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945" windowHeight="12255" firstSheet="1" activeTab="3"/>
  </bookViews>
  <sheets>
    <sheet name="2024年度部门整体支出绩效自评情况" sheetId="1" r:id="rId1"/>
    <sheet name="2024年度部门整体支出绩效自评表" sheetId="2" r:id="rId2"/>
    <sheet name="2024年项目支出绩效自评表（企业抽样调查工作经费）" sheetId="3" r:id="rId3"/>
    <sheet name="2024年项目支出绩效自评表（企业一套表经费）" sheetId="5" r:id="rId4"/>
    <sheet name="2024年项目支出绩效自评表（统计年鉴印刷经费）" sheetId="4" r:id="rId5"/>
    <sheet name="项目支出绩效自评表（第五次全国经济普查（省对下）专项经费）" sheetId="6" r:id="rId6"/>
    <sheet name="2024年项目支出绩效自评表（第五次全国经济普查经费）" sheetId="7" r:id="rId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<sst xmlns="http://schemas.openxmlformats.org/spreadsheetml/2006/main" count="699" uniqueCount="192">
  <si>
    <t>2024年度部门整体支出绩效自评情况</t>
  </si>
  <si>
    <t>一、部门基本情况</t>
  </si>
  <si>
    <t>（一）部门概况</t>
  </si>
  <si>
    <t>我部门共设置6个内设机构，包括：办公室、综合股、农业股、社会股、法规股、普查中心。梁河县统计局2024年末实有人员编制13人。其中：行政编制8（含行政工勤编制1人），事业编制5人（含参公管理事业编制0人）；在职在编实有行政人员6人（含行政工勤人员1人），事业人员5人（含参公管理事业人员0人）。尚未移交养老保险基金发放养老金的离退休人员共计0人（离休0人，退休0人）；由养老保险基金发放养老金的离退休人员8人（离休0人，退休9人）。
实有车辆编制0辆，在编实有车辆0辆。</t>
  </si>
  <si>
    <t>（二）部门绩效目标的设立情况</t>
  </si>
  <si>
    <t>1、严格按照要求时间进度完成第五次经济普查清查工作，做好“两员”选调培训工作，摸清底数，确保统计数据真实有效。2、严格按照既定目标完成常规统计工作及专项调查工作。3、按照县委、县政府及社会数据需求提供数据。4、严格按照国家统计局要求组织单位职工按时完成统计专业知识及法律知识学习，督促职工参加统计执法证考试，不断加强统计法治建设。</t>
  </si>
  <si>
    <t>（三）部门整体收支情况</t>
  </si>
  <si>
    <t>梁河县统计局部门2024年度收入227.66万元，占本年收入合计的100%。与上年相比减少40.62万元，减少15.14%，主要原因是2023年为第五次全国经济普查清查工作年，前期准备所需经费较多,2024年为普查年，所需经费有所减少。
梁河县统计局部门2024年度支出227.66万元，占本年收入合计的100%。与上年相比减少40.62万元，减少15.14%，主要原因是2023年为第五次全国经济普查清查工作年，前期准备所需经费较多,2024年为普查年，所需经费有所减少。</t>
  </si>
  <si>
    <t>（四）部门预算管理制度建设情况</t>
  </si>
  <si>
    <t>严格执行《行政单位会计制度》，健全预算管理制度，年初有预算，并严格执行经费预算收支情况，年末按要求做出决算，建立机关财务管理制度，规范账务处理，会计凭证和财务报告真实完整，不做假账。本单位财政资金无三公经费支出，在今后的工作中也将严格控制三公经费支出。明确一般性支出的开支范围和标准，严格报账审核。机关公务接待、会议费、差旅费严格按照梁河县党政机关公务接待、会议费、差旅费管理办法执行。</t>
  </si>
  <si>
    <t>（五）严控“三公”经费支出情况</t>
  </si>
  <si>
    <t>严格控制本年度“三公经费”，本年度公务接待费预算批复0.32万元，实际支出0.32万元。</t>
  </si>
  <si>
    <t>二、绩效自评组织情况</t>
  </si>
  <si>
    <t>（一）前期准备</t>
  </si>
  <si>
    <t>材料收集、整理</t>
  </si>
  <si>
    <t>（二）组织实施</t>
  </si>
  <si>
    <t>对照各目标责任考核任务进行自评</t>
  </si>
  <si>
    <t>三、评价情况分析及综合评价结论</t>
  </si>
  <si>
    <t>优</t>
  </si>
  <si>
    <t>四、存在的问题和整改情况</t>
  </si>
  <si>
    <t>实际收入与预算收入有差入，部分项目资金未按预算到账。</t>
  </si>
  <si>
    <t>五、绩效自评结果应用情况</t>
  </si>
  <si>
    <t>既是开展绩效评价工作的前提，又是加强资金管理、合理配置公共资源、优化财政支出结构、提高资金使用效益的重要手段，应将绩效评价结果应用到往后资金管理及使用上去</t>
  </si>
  <si>
    <t>六、主要经验及做法</t>
  </si>
  <si>
    <t>一、领导重视；二、健全各项制度；三、落实责任，各司其职</t>
  </si>
  <si>
    <t>七、其他需说明的情况</t>
  </si>
  <si>
    <t>无</t>
  </si>
  <si>
    <t>2024年度部门整体支出绩效自评表</t>
  </si>
  <si>
    <t>基本信息</t>
  </si>
  <si>
    <t>部门
名称</t>
  </si>
  <si>
    <t>梁河县统计局</t>
  </si>
  <si>
    <t>部门
预算
资金
（万元）</t>
  </si>
  <si>
    <t>项目年度支出</t>
  </si>
  <si>
    <t>年初
预算数</t>
  </si>
  <si>
    <t>预算
调整数</t>
  </si>
  <si>
    <t>预算
确定数</t>
  </si>
  <si>
    <t>执行数（部门决算数）</t>
  </si>
  <si>
    <t>执行率（%）</t>
  </si>
  <si>
    <t>情况
说明</t>
  </si>
  <si>
    <t>备注</t>
  </si>
  <si>
    <t>年度资金总额</t>
  </si>
  <si>
    <t>基本支出</t>
  </si>
  <si>
    <t>项目支出</t>
  </si>
  <si>
    <t>其中：当年财政拨款</t>
  </si>
  <si>
    <t xml:space="preserve">      上年结转资金</t>
  </si>
  <si>
    <t xml:space="preserve">    非财政拨款</t>
  </si>
  <si>
    <t>部门
年度
目标</t>
  </si>
  <si>
    <t>1、精心组织，周密部署，高质量、高标准完成全国第五次经济普查工作。2、抓好常规统计和专项调查工作。3、及时准确，提供优质统计服务。4、加强统计执法力度,不断强化统计法制建设。</t>
  </si>
  <si>
    <t>部门整体支出绩效指标</t>
  </si>
  <si>
    <t>绩效指标</t>
  </si>
  <si>
    <t>指标性质</t>
  </si>
  <si>
    <t>指标值</t>
  </si>
  <si>
    <t>度量单位</t>
  </si>
  <si>
    <t>实际完成值</t>
  </si>
  <si>
    <t>偏差原因分析及改进措施</t>
  </si>
  <si>
    <t>一级指标</t>
  </si>
  <si>
    <t>二级指标</t>
  </si>
  <si>
    <t>三级指标</t>
  </si>
  <si>
    <t>产出指标</t>
  </si>
  <si>
    <t>数量指标</t>
  </si>
  <si>
    <t>完成上级下达任务</t>
  </si>
  <si>
    <t>＝</t>
  </si>
  <si>
    <t>100</t>
  </si>
  <si>
    <t>%</t>
  </si>
  <si>
    <t>收集、上报数据完整率</t>
  </si>
  <si>
    <t>五经普购置计划完成率</t>
  </si>
  <si>
    <t>质量指标</t>
  </si>
  <si>
    <t>五经普购置设备利用率</t>
  </si>
  <si>
    <t>收集、上报数据质量真实有效</t>
  </si>
  <si>
    <t>时效指标</t>
  </si>
  <si>
    <t>按时完成任务</t>
  </si>
  <si>
    <t>1</t>
  </si>
  <si>
    <t>年</t>
  </si>
  <si>
    <t>成本指标</t>
  </si>
  <si>
    <t>在年初预算批复资金内完成项目</t>
  </si>
  <si>
    <t>≤</t>
  </si>
  <si>
    <t>万元</t>
  </si>
  <si>
    <t>根据当年实际资金使用情况支付</t>
  </si>
  <si>
    <t>效益指标</t>
  </si>
  <si>
    <t>经济效益指标</t>
  </si>
  <si>
    <t>按时按质完成工作，更好地服务经济社会高质量发展</t>
  </si>
  <si>
    <t>1年</t>
  </si>
  <si>
    <t>社会效益指标</t>
  </si>
  <si>
    <t>为县委、县政府决策提供真实准确的数据</t>
  </si>
  <si>
    <t>可持续影响指标</t>
  </si>
  <si>
    <t>满意度指标</t>
  </si>
  <si>
    <t>服务对象满意度指标等</t>
  </si>
  <si>
    <t>服务对象对数据质量的满意度</t>
  </si>
  <si>
    <t>≥</t>
  </si>
  <si>
    <t>≥98</t>
  </si>
  <si>
    <t>98%</t>
  </si>
  <si>
    <t>其他需说明的事项</t>
  </si>
  <si>
    <t>备注：1.资金来源包括年初预算和调整预算。“预算调整数”栏调增为“+”，调减为“-”；
     2.一级指标包含产出指标、效益指标、满意度指标，二级指标和三级指标根据实际情况设置。</t>
  </si>
  <si>
    <t>2024年度项目支出绩效自评表</t>
  </si>
  <si>
    <t>项目名称</t>
  </si>
  <si>
    <t>企业抽样调查工作经费</t>
  </si>
  <si>
    <t>主管部门</t>
  </si>
  <si>
    <t>实施单位</t>
  </si>
  <si>
    <t>项目资金</t>
  </si>
  <si>
    <t>全年
预算数</t>
  </si>
  <si>
    <t>全年执行数（部门决算数）</t>
  </si>
  <si>
    <t>分值</t>
  </si>
  <si>
    <t>执行率</t>
  </si>
  <si>
    <t>得分</t>
  </si>
  <si>
    <t>—</t>
  </si>
  <si>
    <t>上年结转资金</t>
  </si>
  <si>
    <t>非财政拨款</t>
  </si>
  <si>
    <t>预期目标</t>
  </si>
  <si>
    <t>实际完成情况</t>
  </si>
  <si>
    <t>年度总体目标</t>
  </si>
  <si>
    <t>严格按照要求时间进度进行，确保统计数据真实有效</t>
  </si>
  <si>
    <t>完成年初目标</t>
  </si>
  <si>
    <t>年度指标值</t>
  </si>
  <si>
    <t>指标完成情况</t>
  </si>
  <si>
    <t>产出指标(50分)</t>
  </si>
  <si>
    <t>数量指标（15分）</t>
  </si>
  <si>
    <t xml:space="preserve">完成2024年人口统计调查工作  
</t>
  </si>
  <si>
    <t>100%</t>
  </si>
  <si>
    <t>质量指标（15分）</t>
  </si>
  <si>
    <t xml:space="preserve">数据准确率
</t>
  </si>
  <si>
    <t>时效指标（10分）</t>
  </si>
  <si>
    <t>按时完成上级下达抽样任务</t>
  </si>
  <si>
    <t>=</t>
  </si>
  <si>
    <t>在2024年12月31日前完成任务</t>
  </si>
  <si>
    <t>成本指标（10分）</t>
  </si>
  <si>
    <t>办公费</t>
  </si>
  <si>
    <t>效益指标（30分）</t>
  </si>
  <si>
    <t>社会效益
指标（20分）</t>
  </si>
  <si>
    <t>可持续影响
指标（10分）</t>
  </si>
  <si>
    <t>满意度指标（10分）</t>
  </si>
  <si>
    <t>服务对象满意度指标等（10分）</t>
  </si>
  <si>
    <t>服务对象对数据真实准确性的满意度</t>
  </si>
  <si>
    <t>其他需要说明的事项</t>
  </si>
  <si>
    <t>总分</t>
  </si>
  <si>
    <t>备注：1.一级指标包含产出指标、效益指标、满意度指标，二级指标和三级指标根据项目实际情况设置；
     2.当年财政拨款指一般公共预算、国有资本经营预算、政府性基金预算安排的资金；
     3.上年结转资金指上一年一般公共预算、国有资本经营预算、政府性基金预算安排的结转资金；
     4.非财政拨款含财政专户管理资金和单位资金等；
     5.全年预算数=年初预算数+调整预算（年度新增项目）</t>
  </si>
  <si>
    <t>企业一套表经费</t>
  </si>
  <si>
    <t xml:space="preserve">表格上报完成度  
</t>
  </si>
  <si>
    <t>表格填报正确率</t>
  </si>
  <si>
    <t>企业工作人员及时上报企业数据</t>
  </si>
  <si>
    <t>邮电费</t>
  </si>
  <si>
    <t>0.91</t>
  </si>
  <si>
    <t>10</t>
  </si>
  <si>
    <t>根据实际资金使用情况，对明细科目进行调整</t>
  </si>
  <si>
    <t>企业工作人员能够较好掌握应用一套表系统进行数据上报</t>
  </si>
  <si>
    <t>企业工作人员对统计局服务工作满意度</t>
  </si>
  <si>
    <t>其他需要说明事项</t>
  </si>
  <si>
    <t>总分值</t>
  </si>
  <si>
    <t>总得分</t>
  </si>
  <si>
    <t>自评等级</t>
  </si>
  <si>
    <t>统计年鉴印刷经费</t>
  </si>
  <si>
    <t xml:space="preserve">统计年鉴发放  
</t>
  </si>
  <si>
    <t>350册</t>
  </si>
  <si>
    <t>册</t>
  </si>
  <si>
    <t>统计公报发放</t>
  </si>
  <si>
    <t xml:space="preserve">国民经济主要统计指标手册发放  
</t>
  </si>
  <si>
    <t>720册</t>
  </si>
  <si>
    <t>720</t>
  </si>
  <si>
    <t xml:space="preserve">按要求完成上级下达抽样任务率  
</t>
  </si>
  <si>
    <t>数据真实准确</t>
  </si>
  <si>
    <t>按时完成统计小册子、年鉴、公报公布</t>
  </si>
  <si>
    <t>印刷费</t>
  </si>
  <si>
    <t>及时公布统计数据，为各部门提供数据支撑</t>
  </si>
  <si>
    <t>服务对象对统计数据公开满意度</t>
  </si>
  <si>
    <t>云南省第五次全国经济普查（省对下）专项经费</t>
  </si>
  <si>
    <t xml:space="preserve">普查单位登记数
</t>
  </si>
  <si>
    <t>户</t>
  </si>
  <si>
    <t xml:space="preserve">基本单位名录库更新率 
</t>
  </si>
  <si>
    <t>企业统计报表及时报送</t>
  </si>
  <si>
    <t>劳务费</t>
  </si>
  <si>
    <t>重要统计信息专报数量</t>
  </si>
  <si>
    <t>篇</t>
  </si>
  <si>
    <t>参训人员满意度</t>
  </si>
  <si>
    <t>第五次全国经济普查经费</t>
  </si>
  <si>
    <t>购置计划完成率</t>
  </si>
  <si>
    <t>组织培训期数</t>
  </si>
  <si>
    <t>3</t>
  </si>
  <si>
    <t>次</t>
  </si>
  <si>
    <t>培训参加人次</t>
  </si>
  <si>
    <t>250</t>
  </si>
  <si>
    <t>人次</t>
  </si>
  <si>
    <t>购置设备利用率</t>
  </si>
  <si>
    <t>培训出勤率</t>
  </si>
  <si>
    <t>参训率</t>
  </si>
  <si>
    <t>按时完成第五次全国经济普查数据处理及整理工作</t>
  </si>
  <si>
    <t>差旅费</t>
  </si>
  <si>
    <t>培训费</t>
  </si>
  <si>
    <t>公务接待费</t>
  </si>
  <si>
    <t>其他交通费用</t>
  </si>
  <si>
    <t>可持续影响
指标（30分）</t>
  </si>
  <si>
    <t>本次普查数据真实反映全县经济发展情况，对县委县政府决策提供数据支撑</t>
  </si>
  <si>
    <t>98</t>
  </si>
  <si>
    <t>使用人员满意度</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</si>
</sst>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0_);[Red]\(0.00\)"/>
    <numFmt numFmtId="178" formatCode="_ * #,##0.00_ ;_ * \-#,##0.00_ ;_ * &quot;&quot;??_ ;_ @_ "/>
  </numFmts>
  <fonts count="33">
    <font>
      <sz val="11"/>
      <color theme="1"/>
      <name val="等线"/>
      <charset val="134"/>
      <scheme val="minor"/>
    </font>
    <font>
      <sz val="22"/>
      <color indexed="8"/>
      <name val="宋体"/>
      <charset val="134"/>
    </font>
    <font>
      <sz val="11"/>
      <color rgb="FF000000"/>
      <name val="宋体"/>
      <charset val="134"/>
    </font>
    <font>
      <sz val="11"/>
      <name val="宋体"/>
      <charset val="134"/>
    </font>
    <font>
      <sz val="11"/>
      <color rgb="FF000000"/>
      <name val="宋体"/>
      <charset val="1"/>
    </font>
    <font>
      <sz val="11"/>
      <name val="宋体"/>
      <charset val="1"/>
    </font>
    <font>
      <sz val="11"/>
      <color indexed="8"/>
      <name val="宋体"/>
      <charset val="134"/>
    </font>
    <font>
      <sz val="10"/>
      <color rgb="FF000000"/>
      <name val="宋体"/>
      <charset val="134"/>
    </font>
    <font>
      <sz val="11"/>
      <color rgb="FF242B39"/>
      <name val="宋体"/>
      <charset val="134"/>
    </font>
    <font>
      <sz val="11"/>
      <color theme="1"/>
      <name val="宋体"/>
      <charset val="134"/>
    </font>
    <font>
      <b/>
      <sz val="11"/>
      <color rgb="FF000000"/>
      <name val="宋体"/>
      <charset val="134"/>
    </font>
    <font>
      <sz val="11"/>
      <color rgb="FFFF0000"/>
      <name val="宋体"/>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2"/>
      <name val="宋体"/>
      <charset val="134"/>
    </font>
    <font>
      <sz val="9"/>
      <name val="宋体"/>
      <charset val="134"/>
    </font>
  </fonts>
  <fills count="35">
    <fill>
      <patternFill patternType="none"/>
    </fill>
    <fill>
      <patternFill patternType="gray125"/>
    </fill>
    <fill>
      <patternFill patternType="solid">
        <fgColor rgb="FFFFFFFF"/>
        <bgColor indexed="64"/>
      </patternFill>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style="thin">
        <color auto="1"/>
      </bottom>
      <diagonal/>
    </border>
    <border>
      <left style="thin">
        <color rgb="FFD4D4D4"/>
      </left>
      <right style="thin">
        <color rgb="FFD4D4D4"/>
      </right>
      <top style="thin">
        <color rgb="FFD4D4D4"/>
      </top>
      <bottom style="thin">
        <color rgb="FFD4D4D4"/>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4" borderId="17"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18" applyNumberFormat="0" applyFill="0" applyAlignment="0" applyProtection="0">
      <alignment vertical="center"/>
    </xf>
    <xf numFmtId="0" fontId="18" fillId="0" borderId="18" applyNumberFormat="0" applyFill="0" applyAlignment="0" applyProtection="0">
      <alignment vertical="center"/>
    </xf>
    <xf numFmtId="0" fontId="19" fillId="0" borderId="19" applyNumberFormat="0" applyFill="0" applyAlignment="0" applyProtection="0">
      <alignment vertical="center"/>
    </xf>
    <xf numFmtId="0" fontId="19" fillId="0" borderId="0" applyNumberFormat="0" applyFill="0" applyBorder="0" applyAlignment="0" applyProtection="0">
      <alignment vertical="center"/>
    </xf>
    <xf numFmtId="0" fontId="20" fillId="5" borderId="20" applyNumberFormat="0" applyAlignment="0" applyProtection="0">
      <alignment vertical="center"/>
    </xf>
    <xf numFmtId="0" fontId="21" fillId="6" borderId="21" applyNumberFormat="0" applyAlignment="0" applyProtection="0">
      <alignment vertical="center"/>
    </xf>
    <xf numFmtId="0" fontId="22" fillId="6" borderId="20" applyNumberFormat="0" applyAlignment="0" applyProtection="0">
      <alignment vertical="center"/>
    </xf>
    <xf numFmtId="0" fontId="23" fillId="7" borderId="22" applyNumberFormat="0" applyAlignment="0" applyProtection="0">
      <alignment vertical="center"/>
    </xf>
    <xf numFmtId="0" fontId="24" fillId="0" borderId="23" applyNumberFormat="0" applyFill="0" applyAlignment="0" applyProtection="0">
      <alignment vertical="center"/>
    </xf>
    <xf numFmtId="0" fontId="25" fillId="0" borderId="24" applyNumberFormat="0" applyFill="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30" fillId="32" borderId="0" applyNumberFormat="0" applyBorder="0" applyAlignment="0" applyProtection="0">
      <alignment vertical="center"/>
    </xf>
    <xf numFmtId="0" fontId="30" fillId="33" borderId="0" applyNumberFormat="0" applyBorder="0" applyAlignment="0" applyProtection="0">
      <alignment vertical="center"/>
    </xf>
    <xf numFmtId="0" fontId="29" fillId="34" borderId="0" applyNumberFormat="0" applyBorder="0" applyAlignment="0" applyProtection="0">
      <alignment vertical="center"/>
    </xf>
    <xf numFmtId="0" fontId="31" fillId="0" borderId="0"/>
    <xf numFmtId="0" fontId="6" fillId="0" borderId="0"/>
    <xf numFmtId="0" fontId="32" fillId="0" borderId="0">
      <alignment vertical="top"/>
      <protection locked="0"/>
    </xf>
    <xf numFmtId="0" fontId="6" fillId="0" borderId="0">
      <alignment vertical="center"/>
    </xf>
  </cellStyleXfs>
  <cellXfs count="93">
    <xf numFmtId="0" fontId="0" fillId="0" borderId="0" xfId="0"/>
    <xf numFmtId="0" fontId="1" fillId="0" borderId="1" xfId="0" applyFont="1" applyFill="1" applyBorder="1" applyAlignment="1">
      <alignment horizontal="center"/>
    </xf>
    <xf numFmtId="0" fontId="2" fillId="0" borderId="1" xfId="0" applyFont="1" applyBorder="1" applyAlignment="1">
      <alignment horizontal="center" vertical="center" wrapText="1"/>
    </xf>
    <xf numFmtId="10" fontId="2" fillId="0" borderId="1" xfId="0" applyNumberFormat="1" applyFont="1" applyBorder="1" applyAlignment="1">
      <alignment horizontal="center" vertical="center" wrapText="1"/>
    </xf>
    <xf numFmtId="0" fontId="2" fillId="2" borderId="1" xfId="0" applyFont="1" applyFill="1" applyBorder="1" applyAlignment="1">
      <alignment horizontal="center" vertical="center" wrapText="1"/>
    </xf>
    <xf numFmtId="0" fontId="3" fillId="0" borderId="2" xfId="50" applyFont="1" applyFill="1" applyBorder="1" applyAlignment="1">
      <alignment horizontal="center" vertical="center" wrapText="1"/>
    </xf>
    <xf numFmtId="0" fontId="3" fillId="0" borderId="1" xfId="50" applyFont="1" applyFill="1" applyBorder="1" applyAlignment="1">
      <alignment horizontal="center" vertical="center" wrapText="1"/>
    </xf>
    <xf numFmtId="0" fontId="4" fillId="0" borderId="3" xfId="51" applyFont="1" applyFill="1" applyBorder="1" applyAlignment="1" applyProtection="1">
      <alignment horizontal="center" vertical="center" wrapText="1"/>
    </xf>
    <xf numFmtId="0" fontId="5" fillId="0" borderId="3" xfId="51" applyFont="1" applyFill="1" applyBorder="1" applyAlignment="1" applyProtection="1">
      <alignment horizontal="center" vertical="center" wrapText="1"/>
      <protection locked="0"/>
    </xf>
    <xf numFmtId="0" fontId="3" fillId="0" borderId="1" xfId="0" applyFont="1" applyFill="1" applyBorder="1" applyAlignment="1">
      <alignment horizontal="center" vertical="center" wrapText="1"/>
    </xf>
    <xf numFmtId="0" fontId="3" fillId="3" borderId="1" xfId="50" applyFont="1" applyFill="1" applyBorder="1" applyAlignment="1">
      <alignment horizontal="center" vertical="center" wrapText="1"/>
    </xf>
    <xf numFmtId="0" fontId="3" fillId="0" borderId="4" xfId="50" applyFont="1" applyFill="1" applyBorder="1" applyAlignment="1">
      <alignment horizontal="center" vertical="center" wrapText="1"/>
    </xf>
    <xf numFmtId="0" fontId="3" fillId="0" borderId="5" xfId="50" applyFont="1" applyFill="1" applyBorder="1" applyAlignment="1">
      <alignment horizontal="center" vertical="center" wrapText="1"/>
    </xf>
    <xf numFmtId="9" fontId="3" fillId="0" borderId="1" xfId="0" applyNumberFormat="1" applyFont="1" applyFill="1" applyBorder="1" applyAlignment="1">
      <alignment horizontal="center" vertical="center" wrapText="1"/>
    </xf>
    <xf numFmtId="0" fontId="3" fillId="0" borderId="1" xfId="50" applyFont="1" applyFill="1" applyBorder="1" applyAlignment="1">
      <alignment horizontal="center" vertical="center" wrapText="1"/>
    </xf>
    <xf numFmtId="0" fontId="3" fillId="0" borderId="1" xfId="0" applyNumberFormat="1" applyFont="1" applyFill="1" applyBorder="1" applyAlignment="1" applyProtection="1">
      <alignment horizontal="center" vertical="center" wrapText="1"/>
    </xf>
    <xf numFmtId="0" fontId="2" fillId="0" borderId="1" xfId="0" applyNumberFormat="1" applyFont="1" applyFill="1" applyBorder="1" applyAlignment="1">
      <alignment horizontal="center" vertical="center" wrapText="1"/>
    </xf>
    <xf numFmtId="49" fontId="3" fillId="0" borderId="1" xfId="50" applyNumberFormat="1" applyFont="1" applyFill="1" applyBorder="1" applyAlignment="1">
      <alignment horizontal="center" vertical="center" wrapText="1"/>
    </xf>
    <xf numFmtId="49" fontId="3" fillId="0" borderId="2" xfId="50" applyNumberFormat="1" applyFont="1" applyFill="1" applyBorder="1" applyAlignment="1">
      <alignment horizontal="center" vertical="center" wrapText="1"/>
    </xf>
    <xf numFmtId="49" fontId="3" fillId="0" borderId="5" xfId="50" applyNumberFormat="1" applyFont="1" applyFill="1" applyBorder="1" applyAlignment="1">
      <alignment horizontal="center" vertical="center" wrapText="1"/>
    </xf>
    <xf numFmtId="176" fontId="3" fillId="0" borderId="1" xfId="50" applyNumberFormat="1" applyFont="1" applyFill="1" applyBorder="1" applyAlignment="1">
      <alignment horizontal="center" vertical="center" wrapText="1"/>
    </xf>
    <xf numFmtId="0" fontId="6" fillId="0" borderId="1" xfId="50" applyFont="1" applyFill="1" applyBorder="1" applyAlignment="1">
      <alignment horizontal="center" vertical="center" wrapText="1"/>
    </xf>
    <xf numFmtId="0" fontId="7" fillId="0" borderId="1" xfId="0" applyFont="1" applyBorder="1" applyAlignment="1">
      <alignment wrapText="1"/>
    </xf>
    <xf numFmtId="0" fontId="7" fillId="0" borderId="1" xfId="0" applyFont="1" applyBorder="1" applyAlignment="1"/>
    <xf numFmtId="49" fontId="3" fillId="0" borderId="1" xfId="0" applyNumberFormat="1" applyFont="1" applyFill="1" applyBorder="1" applyAlignment="1">
      <alignment horizontal="center" vertical="center" wrapText="1"/>
    </xf>
    <xf numFmtId="0" fontId="8" fillId="0" borderId="1" xfId="0" applyFont="1" applyBorder="1" applyAlignment="1">
      <alignment horizontal="center" vertical="center" wrapText="1"/>
    </xf>
    <xf numFmtId="0" fontId="1" fillId="0" borderId="0" xfId="0" applyFont="1" applyFill="1" applyAlignment="1">
      <alignment horizontal="center"/>
    </xf>
    <xf numFmtId="49" fontId="6" fillId="0" borderId="1" xfId="50" applyNumberFormat="1" applyFont="1" applyFill="1" applyBorder="1" applyAlignment="1">
      <alignment horizontal="center" vertical="center" wrapText="1"/>
    </xf>
    <xf numFmtId="177" fontId="6" fillId="0" borderId="1" xfId="50" applyNumberFormat="1" applyFont="1" applyFill="1" applyBorder="1" applyAlignment="1">
      <alignment horizontal="center" vertical="center" wrapText="1"/>
    </xf>
    <xf numFmtId="3" fontId="3" fillId="0" borderId="1" xfId="0" applyNumberFormat="1" applyFont="1" applyFill="1" applyBorder="1" applyAlignment="1" applyProtection="1">
      <alignment horizontal="center" vertical="center" wrapText="1"/>
    </xf>
    <xf numFmtId="0" fontId="7" fillId="0" borderId="0" xfId="0" applyFont="1" applyAlignment="1">
      <alignment wrapText="1"/>
    </xf>
    <xf numFmtId="0" fontId="7" fillId="0" borderId="0" xfId="0" applyFont="1" applyAlignment="1"/>
    <xf numFmtId="0" fontId="2" fillId="0" borderId="2" xfId="0" applyFont="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2" xfId="0"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178" fontId="6" fillId="0" borderId="1" xfId="0" applyNumberFormat="1" applyFont="1" applyFill="1" applyBorder="1" applyAlignment="1">
      <alignment horizontal="center" vertical="center" wrapText="1"/>
    </xf>
    <xf numFmtId="49" fontId="6" fillId="0" borderId="2" xfId="0" applyNumberFormat="1" applyFont="1" applyFill="1" applyBorder="1" applyAlignment="1">
      <alignment horizontal="center" vertical="center" wrapText="1"/>
    </xf>
    <xf numFmtId="49" fontId="6" fillId="0" borderId="4" xfId="0" applyNumberFormat="1" applyFont="1" applyFill="1" applyBorder="1" applyAlignment="1">
      <alignment horizontal="center" vertical="center" wrapText="1"/>
    </xf>
    <xf numFmtId="49" fontId="6" fillId="0" borderId="5" xfId="0" applyNumberFormat="1" applyFont="1" applyFill="1" applyBorder="1" applyAlignment="1">
      <alignment horizontal="center" vertical="center" wrapText="1"/>
    </xf>
    <xf numFmtId="0" fontId="3" fillId="0" borderId="8" xfId="50" applyFont="1" applyFill="1" applyBorder="1" applyAlignment="1">
      <alignment horizontal="center" vertical="center" wrapText="1"/>
    </xf>
    <xf numFmtId="0" fontId="3" fillId="0" borderId="6" xfId="50" applyFont="1" applyFill="1" applyBorder="1" applyAlignment="1">
      <alignment horizontal="center" vertical="center" wrapText="1"/>
    </xf>
    <xf numFmtId="0" fontId="6" fillId="0" borderId="6" xfId="50" applyFont="1" applyFill="1" applyBorder="1" applyAlignment="1">
      <alignment horizontal="center" vertical="center" wrapText="1"/>
    </xf>
    <xf numFmtId="0" fontId="6" fillId="0" borderId="8" xfId="50" applyFont="1" applyFill="1" applyBorder="1" applyAlignment="1">
      <alignment horizontal="center" vertical="center" wrapText="1"/>
    </xf>
    <xf numFmtId="0" fontId="6" fillId="0" borderId="9" xfId="50" applyFont="1" applyFill="1" applyBorder="1" applyAlignment="1">
      <alignment horizontal="center" vertical="center" wrapText="1"/>
    </xf>
    <xf numFmtId="0" fontId="6" fillId="0" borderId="10" xfId="50" applyFont="1" applyFill="1" applyBorder="1" applyAlignment="1">
      <alignment horizontal="center" vertical="center" wrapText="1"/>
    </xf>
    <xf numFmtId="0" fontId="6" fillId="0" borderId="11" xfId="50" applyFont="1" applyFill="1" applyBorder="1" applyAlignment="1">
      <alignment horizontal="center" vertical="center" wrapText="1"/>
    </xf>
    <xf numFmtId="0" fontId="2" fillId="2" borderId="12" xfId="0" applyFont="1" applyFill="1" applyBorder="1" applyAlignment="1">
      <alignment horizontal="center" vertical="center" wrapText="1"/>
    </xf>
    <xf numFmtId="0" fontId="0" fillId="0" borderId="0" xfId="0" applyAlignment="1">
      <alignment horizontal="center" vertical="center"/>
    </xf>
    <xf numFmtId="0" fontId="3" fillId="3" borderId="5" xfId="50" applyFont="1" applyFill="1" applyBorder="1" applyAlignment="1">
      <alignment horizontal="center" vertical="center" wrapText="1"/>
    </xf>
    <xf numFmtId="0" fontId="9" fillId="0" borderId="1" xfId="0" applyFont="1" applyBorder="1" applyAlignment="1">
      <alignment horizontal="center" vertical="center"/>
    </xf>
    <xf numFmtId="0" fontId="0" fillId="0" borderId="0" xfId="0" applyAlignment="1">
      <alignment vertical="center"/>
    </xf>
    <xf numFmtId="0" fontId="0" fillId="0" borderId="0" xfId="0" applyNumberFormat="1"/>
    <xf numFmtId="10" fontId="0" fillId="0" borderId="0" xfId="0" applyNumberFormat="1"/>
    <xf numFmtId="0" fontId="1" fillId="0" borderId="0" xfId="0" applyNumberFormat="1" applyFont="1" applyFill="1" applyAlignment="1">
      <alignment horizontal="center"/>
    </xf>
    <xf numFmtId="0" fontId="10" fillId="0" borderId="1" xfId="0" applyFont="1" applyBorder="1" applyAlignment="1">
      <alignment horizontal="center" vertical="center"/>
    </xf>
    <xf numFmtId="0" fontId="10" fillId="0" borderId="1" xfId="0" applyNumberFormat="1" applyFont="1" applyBorder="1" applyAlignment="1">
      <alignment horizontal="center" vertical="center"/>
    </xf>
    <xf numFmtId="0" fontId="2" fillId="0" borderId="1" xfId="0" applyNumberFormat="1" applyFont="1" applyBorder="1" applyAlignment="1">
      <alignment horizontal="center" vertical="center" wrapText="1"/>
    </xf>
    <xf numFmtId="0" fontId="2" fillId="0" borderId="1" xfId="0" applyFont="1" applyBorder="1" applyAlignment="1">
      <alignment horizontal="center" vertical="center"/>
    </xf>
    <xf numFmtId="0" fontId="2" fillId="0" borderId="2" xfId="0" applyNumberFormat="1" applyFont="1" applyBorder="1" applyAlignment="1">
      <alignment horizontal="center" vertical="center" wrapText="1"/>
    </xf>
    <xf numFmtId="0" fontId="2" fillId="0" borderId="4" xfId="0" applyFont="1" applyBorder="1" applyAlignment="1">
      <alignment horizontal="center" vertical="center" wrapText="1"/>
    </xf>
    <xf numFmtId="0" fontId="2" fillId="2" borderId="1" xfId="0" applyNumberFormat="1" applyFont="1" applyFill="1" applyBorder="1" applyAlignment="1">
      <alignment horizontal="center" vertical="center"/>
    </xf>
    <xf numFmtId="4" fontId="2" fillId="2" borderId="13" xfId="0" applyNumberFormat="1" applyFont="1" applyFill="1" applyBorder="1" applyAlignment="1">
      <alignment horizontal="center" vertical="center"/>
    </xf>
    <xf numFmtId="0" fontId="2" fillId="0" borderId="5" xfId="0" applyFont="1" applyBorder="1" applyAlignment="1">
      <alignment horizontal="center" vertical="center" wrapText="1"/>
    </xf>
    <xf numFmtId="0" fontId="2" fillId="0" borderId="4" xfId="0" applyFont="1" applyBorder="1" applyAlignment="1">
      <alignment horizontal="center" vertical="center"/>
    </xf>
    <xf numFmtId="0" fontId="2" fillId="0" borderId="4" xfId="0" applyNumberFormat="1" applyFont="1" applyBorder="1" applyAlignment="1">
      <alignment horizontal="center" vertical="center" wrapText="1"/>
    </xf>
    <xf numFmtId="0" fontId="3" fillId="0" borderId="14" xfId="50" applyFont="1" applyFill="1" applyBorder="1" applyAlignment="1">
      <alignment horizontal="center" vertical="center" wrapText="1"/>
    </xf>
    <xf numFmtId="49" fontId="3" fillId="0" borderId="2" xfId="52" applyNumberFormat="1" applyFont="1" applyFill="1" applyBorder="1" applyAlignment="1">
      <alignment horizontal="center" vertical="center" wrapText="1"/>
    </xf>
    <xf numFmtId="49" fontId="3" fillId="0" borderId="1" xfId="0" applyNumberFormat="1" applyFont="1" applyFill="1" applyBorder="1" applyAlignment="1" applyProtection="1">
      <alignment horizontal="center" vertical="center" wrapText="1"/>
    </xf>
    <xf numFmtId="0" fontId="2" fillId="0" borderId="8" xfId="0" applyFont="1" applyBorder="1" applyAlignment="1">
      <alignment horizontal="center" vertical="center" wrapText="1"/>
    </xf>
    <xf numFmtId="0" fontId="2" fillId="0" borderId="14" xfId="0" applyFont="1" applyBorder="1" applyAlignment="1">
      <alignment horizontal="center" vertical="center" wrapText="1"/>
    </xf>
    <xf numFmtId="0" fontId="7" fillId="0" borderId="0" xfId="0" applyFont="1" applyAlignment="1">
      <alignment horizontal="left" vertical="center" wrapText="1"/>
    </xf>
    <xf numFmtId="0" fontId="7" fillId="0" borderId="0" xfId="0" applyFont="1" applyAlignment="1">
      <alignment horizontal="left" vertical="center"/>
    </xf>
    <xf numFmtId="0" fontId="7" fillId="0" borderId="0" xfId="0" applyNumberFormat="1" applyFont="1" applyAlignment="1">
      <alignment horizontal="left" vertical="center"/>
    </xf>
    <xf numFmtId="10" fontId="1" fillId="0" borderId="0" xfId="0" applyNumberFormat="1" applyFont="1" applyFill="1" applyAlignment="1">
      <alignment horizontal="center"/>
    </xf>
    <xf numFmtId="10" fontId="10" fillId="0" borderId="1" xfId="0" applyNumberFormat="1" applyFont="1" applyBorder="1" applyAlignment="1">
      <alignment horizontal="center" vertical="center"/>
    </xf>
    <xf numFmtId="10" fontId="2" fillId="0" borderId="1" xfId="0" applyNumberFormat="1" applyFont="1" applyBorder="1" applyAlignment="1">
      <alignment horizontal="center" vertical="center"/>
    </xf>
    <xf numFmtId="0" fontId="11" fillId="0" borderId="1" xfId="0" applyFont="1" applyBorder="1" applyAlignment="1">
      <alignment horizontal="center" vertical="center" wrapText="1"/>
    </xf>
    <xf numFmtId="0" fontId="2" fillId="2" borderId="1" xfId="0" applyFont="1" applyFill="1" applyBorder="1" applyAlignment="1">
      <alignment horizontal="center" vertical="center"/>
    </xf>
    <xf numFmtId="10" fontId="2" fillId="0" borderId="8" xfId="0" applyNumberFormat="1" applyFont="1" applyBorder="1" applyAlignment="1">
      <alignment horizontal="center" vertical="center" wrapText="1"/>
    </xf>
    <xf numFmtId="0" fontId="2" fillId="0" borderId="9" xfId="0" applyFont="1" applyBorder="1" applyAlignment="1">
      <alignment horizontal="center" vertical="center" wrapText="1"/>
    </xf>
    <xf numFmtId="10" fontId="2" fillId="0" borderId="15" xfId="0" applyNumberFormat="1" applyFont="1" applyBorder="1" applyAlignment="1">
      <alignment horizontal="center" vertical="center" wrapText="1"/>
    </xf>
    <xf numFmtId="0" fontId="2" fillId="0" borderId="0" xfId="0" applyFont="1" applyAlignment="1">
      <alignment horizontal="center" vertical="center" wrapText="1"/>
    </xf>
    <xf numFmtId="0" fontId="2" fillId="0" borderId="16" xfId="0" applyFont="1" applyBorder="1" applyAlignment="1">
      <alignment horizontal="center" vertical="center" wrapText="1"/>
    </xf>
    <xf numFmtId="10" fontId="7" fillId="0" borderId="0" xfId="0" applyNumberFormat="1" applyFont="1" applyAlignment="1">
      <alignment horizontal="left" vertical="center"/>
    </xf>
    <xf numFmtId="0" fontId="0" fillId="0" borderId="0" xfId="0" applyAlignment="1">
      <alignment horizontal="left" vertical="center"/>
    </xf>
    <xf numFmtId="0" fontId="0" fillId="0" borderId="0" xfId="0" applyFont="1"/>
    <xf numFmtId="0" fontId="6" fillId="0" borderId="0" xfId="0" applyFont="1" applyFill="1" applyAlignment="1">
      <alignment horizontal="center"/>
    </xf>
    <xf numFmtId="0" fontId="2" fillId="0" borderId="1" xfId="0" applyFont="1" applyBorder="1" applyAlignment="1">
      <alignment horizontal="left" vertical="center" wrapText="1"/>
    </xf>
    <xf numFmtId="0" fontId="2" fillId="0" borderId="1" xfId="0" applyFont="1" applyBorder="1" applyAlignment="1">
      <alignment horizontal="justify" vertical="center" wrapText="1"/>
    </xf>
    <xf numFmtId="49" fontId="6" fillId="0" borderId="1" xfId="0" applyNumberFormat="1" applyFont="1" applyFill="1" applyBorder="1" applyAlignment="1">
      <alignment horizontal="left" vertical="center" wrapText="1"/>
    </xf>
    <xf numFmtId="49" fontId="3" fillId="0" borderId="1" xfId="0" applyNumberFormat="1" applyFont="1" applyFill="1" applyBorder="1" applyAlignment="1">
      <alignment horizontal="left" vertical="center" wrapText="1"/>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 name="常规 2" xfId="50"/>
    <cellStyle name="Normal" xfId="51"/>
    <cellStyle name="常规 3" xf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theme" Target="theme/theme1.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0" Type="http://schemas.openxmlformats.org/officeDocument/2006/relationships/styles" Target="styles.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C13"/>
  <sheetViews>
    <sheetView workbookViewId="0">
      <selection activeCell="C7" sqref="C7"/>
    </sheetView>
  </sheetViews>
  <sheetFormatPr defaultColWidth="9" defaultRowHeight="14.25" outlineLevelCol="2"/>
  <cols>
    <col min="1" max="1" width="22.1333333333333" customWidth="1"/>
    <col min="2" max="2" width="33.3666666666667" customWidth="1"/>
    <col min="3" max="3" width="88.75" style="87" customWidth="1"/>
  </cols>
  <sheetData>
    <row r="1" ht="27" spans="1:3">
      <c r="A1" s="26" t="s">
        <v>0</v>
      </c>
      <c r="B1" s="26"/>
      <c r="C1" s="88"/>
    </row>
    <row r="2" s="86" customFormat="1" ht="152" customHeight="1" spans="1:3">
      <c r="A2" s="89" t="s">
        <v>1</v>
      </c>
      <c r="B2" s="89" t="s">
        <v>2</v>
      </c>
      <c r="C2" s="90" t="s">
        <v>3</v>
      </c>
    </row>
    <row r="3" s="86" customFormat="1" ht="106" customHeight="1" spans="1:3">
      <c r="A3" s="89"/>
      <c r="B3" s="89" t="s">
        <v>4</v>
      </c>
      <c r="C3" s="90" t="s">
        <v>5</v>
      </c>
    </row>
    <row r="4" s="86" customFormat="1" ht="168" customHeight="1" spans="1:3">
      <c r="A4" s="89"/>
      <c r="B4" s="89" t="s">
        <v>6</v>
      </c>
      <c r="C4" s="90" t="s">
        <v>7</v>
      </c>
    </row>
    <row r="5" s="86" customFormat="1" ht="137" customHeight="1" spans="1:3">
      <c r="A5" s="89"/>
      <c r="B5" s="89" t="s">
        <v>8</v>
      </c>
      <c r="C5" s="90" t="s">
        <v>9</v>
      </c>
    </row>
    <row r="6" s="86" customFormat="1" ht="67" customHeight="1" spans="1:3">
      <c r="A6" s="89"/>
      <c r="B6" s="89" t="s">
        <v>10</v>
      </c>
      <c r="C6" s="90" t="s">
        <v>11</v>
      </c>
    </row>
    <row r="7" s="86" customFormat="1" ht="67" customHeight="1" spans="1:3">
      <c r="A7" s="89" t="s">
        <v>12</v>
      </c>
      <c r="B7" s="89" t="s">
        <v>13</v>
      </c>
      <c r="C7" s="91" t="s">
        <v>14</v>
      </c>
    </row>
    <row r="8" s="86" customFormat="1" ht="67" customHeight="1" spans="1:3">
      <c r="A8" s="89"/>
      <c r="B8" s="89" t="s">
        <v>15</v>
      </c>
      <c r="C8" s="91" t="s">
        <v>16</v>
      </c>
    </row>
    <row r="9" s="86" customFormat="1" ht="67" customHeight="1" spans="1:3">
      <c r="A9" s="89" t="s">
        <v>17</v>
      </c>
      <c r="B9" s="89"/>
      <c r="C9" s="92" t="s">
        <v>18</v>
      </c>
    </row>
    <row r="10" s="86" customFormat="1" ht="67" customHeight="1" spans="1:3">
      <c r="A10" s="89" t="s">
        <v>19</v>
      </c>
      <c r="B10" s="89"/>
      <c r="C10" s="91" t="s">
        <v>20</v>
      </c>
    </row>
    <row r="11" s="86" customFormat="1" ht="67" customHeight="1" spans="1:3">
      <c r="A11" s="89" t="s">
        <v>21</v>
      </c>
      <c r="B11" s="89"/>
      <c r="C11" s="91" t="s">
        <v>22</v>
      </c>
    </row>
    <row r="12" s="86" customFormat="1" ht="67" customHeight="1" spans="1:3">
      <c r="A12" s="89" t="s">
        <v>23</v>
      </c>
      <c r="B12" s="89"/>
      <c r="C12" s="91" t="s">
        <v>24</v>
      </c>
    </row>
    <row r="13" s="86" customFormat="1" ht="67" customHeight="1" spans="1:3">
      <c r="A13" s="89" t="s">
        <v>25</v>
      </c>
      <c r="B13" s="89"/>
      <c r="C13" s="91" t="s">
        <v>26</v>
      </c>
    </row>
  </sheetData>
  <mergeCells count="8">
    <mergeCell ref="A1:C1"/>
    <mergeCell ref="A9:B9"/>
    <mergeCell ref="A10:B10"/>
    <mergeCell ref="A11:B11"/>
    <mergeCell ref="A12:B12"/>
    <mergeCell ref="A13:B13"/>
    <mergeCell ref="A2:A6"/>
    <mergeCell ref="A7:A8"/>
  </mergeCells>
  <pageMargins left="0.699305555555556" right="0.699305555555556"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K28"/>
  <sheetViews>
    <sheetView topLeftCell="A14" workbookViewId="0">
      <selection activeCell="B26" sqref="B26:K26"/>
    </sheetView>
  </sheetViews>
  <sheetFormatPr defaultColWidth="9" defaultRowHeight="14.25"/>
  <cols>
    <col min="1" max="1" width="11" customWidth="1"/>
    <col min="2" max="2" width="11.25" customWidth="1"/>
    <col min="4" max="4" width="37.625" customWidth="1"/>
    <col min="5" max="5" width="14.3333333333333" customWidth="1"/>
    <col min="6" max="6" width="11.775"/>
    <col min="7" max="7" width="13.1083333333333" style="53" customWidth="1"/>
    <col min="8" max="8" width="13.3333333333333" style="53" customWidth="1"/>
    <col min="9" max="9" width="9.55" style="54"/>
    <col min="15" max="15" width="11.5"/>
  </cols>
  <sheetData>
    <row r="1" s="52" customFormat="1" ht="27" spans="1:11">
      <c r="A1" s="26" t="s">
        <v>27</v>
      </c>
      <c r="B1" s="26"/>
      <c r="C1" s="26"/>
      <c r="D1" s="26"/>
      <c r="E1" s="26"/>
      <c r="F1" s="26"/>
      <c r="G1" s="55"/>
      <c r="H1" s="55"/>
      <c r="I1" s="75"/>
      <c r="J1" s="26"/>
      <c r="K1" s="26"/>
    </row>
    <row r="2" s="52" customFormat="1" ht="27" customHeight="1" spans="1:11">
      <c r="A2" s="56" t="s">
        <v>28</v>
      </c>
      <c r="B2" s="56"/>
      <c r="C2" s="56"/>
      <c r="D2" s="56"/>
      <c r="E2" s="56"/>
      <c r="F2" s="56"/>
      <c r="G2" s="57"/>
      <c r="H2" s="57"/>
      <c r="I2" s="76"/>
      <c r="J2" s="56"/>
      <c r="K2" s="56"/>
    </row>
    <row r="3" s="52" customFormat="1" ht="32" customHeight="1" spans="1:11">
      <c r="A3" s="32" t="s">
        <v>29</v>
      </c>
      <c r="B3" s="2" t="s">
        <v>30</v>
      </c>
      <c r="C3" s="2"/>
      <c r="D3" s="2"/>
      <c r="E3" s="2"/>
      <c r="F3" s="2"/>
      <c r="G3" s="58"/>
      <c r="H3" s="58"/>
      <c r="I3" s="3"/>
      <c r="J3" s="2"/>
      <c r="K3" s="2"/>
    </row>
    <row r="4" s="52" customFormat="1" ht="40" customHeight="1" spans="1:11">
      <c r="A4" s="32" t="s">
        <v>31</v>
      </c>
      <c r="B4" s="59" t="s">
        <v>32</v>
      </c>
      <c r="C4" s="59"/>
      <c r="D4" s="59"/>
      <c r="E4" s="32" t="s">
        <v>33</v>
      </c>
      <c r="F4" s="32" t="s">
        <v>34</v>
      </c>
      <c r="G4" s="60" t="s">
        <v>35</v>
      </c>
      <c r="H4" s="58" t="s">
        <v>36</v>
      </c>
      <c r="I4" s="3" t="s">
        <v>37</v>
      </c>
      <c r="J4" s="32" t="s">
        <v>38</v>
      </c>
      <c r="K4" s="59" t="s">
        <v>39</v>
      </c>
    </row>
    <row r="5" s="52" customFormat="1" ht="30" customHeight="1" spans="1:11">
      <c r="A5" s="61"/>
      <c r="B5" s="59" t="s">
        <v>40</v>
      </c>
      <c r="C5" s="59"/>
      <c r="D5" s="59"/>
      <c r="E5" s="2">
        <f>E6+E7</f>
        <v>277.38</v>
      </c>
      <c r="F5" s="2">
        <v>-49.72</v>
      </c>
      <c r="G5" s="58">
        <f t="shared" ref="G5:G10" si="0">F5+E5</f>
        <v>227.66</v>
      </c>
      <c r="H5" s="58">
        <f>H6+H7</f>
        <v>227.66</v>
      </c>
      <c r="I5" s="77">
        <f t="shared" ref="I5:I10" si="1">H5/G5</f>
        <v>1</v>
      </c>
      <c r="J5" s="59"/>
      <c r="K5" s="78"/>
    </row>
    <row r="6" s="52" customFormat="1" ht="30" customHeight="1" spans="1:11">
      <c r="A6" s="61"/>
      <c r="B6" s="2" t="s">
        <v>41</v>
      </c>
      <c r="C6" s="59" t="s">
        <v>40</v>
      </c>
      <c r="D6" s="59"/>
      <c r="E6" s="59">
        <v>185.58</v>
      </c>
      <c r="F6" s="59">
        <v>-1.51</v>
      </c>
      <c r="G6" s="58">
        <f t="shared" si="0"/>
        <v>184.07</v>
      </c>
      <c r="H6" s="62">
        <v>184.07</v>
      </c>
      <c r="I6" s="77">
        <f t="shared" si="1"/>
        <v>1</v>
      </c>
      <c r="J6" s="79"/>
      <c r="K6" s="78"/>
    </row>
    <row r="7" s="52" customFormat="1" ht="30" customHeight="1" spans="1:11">
      <c r="A7" s="61"/>
      <c r="B7" s="2" t="s">
        <v>42</v>
      </c>
      <c r="C7" s="59" t="s">
        <v>40</v>
      </c>
      <c r="D7" s="59"/>
      <c r="E7" s="59">
        <v>91.8</v>
      </c>
      <c r="F7" s="59">
        <v>-48.21</v>
      </c>
      <c r="G7" s="63">
        <v>43.59</v>
      </c>
      <c r="H7" s="63">
        <v>43.59</v>
      </c>
      <c r="I7" s="77">
        <f t="shared" si="1"/>
        <v>1</v>
      </c>
      <c r="J7" s="79"/>
      <c r="K7" s="78"/>
    </row>
    <row r="8" s="52" customFormat="1" ht="30" customHeight="1" spans="1:11">
      <c r="A8" s="61"/>
      <c r="B8" s="2"/>
      <c r="C8" s="59" t="s">
        <v>43</v>
      </c>
      <c r="D8" s="59"/>
      <c r="E8" s="59">
        <v>91.8</v>
      </c>
      <c r="F8" s="59">
        <v>-48.21</v>
      </c>
      <c r="G8" s="63">
        <v>43.59</v>
      </c>
      <c r="H8" s="63">
        <v>43.59</v>
      </c>
      <c r="I8" s="77">
        <f t="shared" si="1"/>
        <v>1</v>
      </c>
      <c r="J8" s="79"/>
      <c r="K8" s="78"/>
    </row>
    <row r="9" s="52" customFormat="1" ht="30" customHeight="1" spans="1:11">
      <c r="A9" s="61"/>
      <c r="B9" s="2"/>
      <c r="C9" s="59" t="s">
        <v>44</v>
      </c>
      <c r="D9" s="59"/>
      <c r="E9" s="59"/>
      <c r="F9" s="59"/>
      <c r="G9" s="58">
        <f t="shared" si="0"/>
        <v>0</v>
      </c>
      <c r="H9" s="62"/>
      <c r="I9" s="77"/>
      <c r="J9" s="79"/>
      <c r="K9" s="78"/>
    </row>
    <row r="10" s="52" customFormat="1" ht="30" customHeight="1" spans="1:11">
      <c r="A10" s="64"/>
      <c r="B10" s="2"/>
      <c r="C10" s="59" t="s">
        <v>45</v>
      </c>
      <c r="D10" s="59"/>
      <c r="E10" s="59"/>
      <c r="F10" s="59"/>
      <c r="G10" s="58">
        <f t="shared" si="0"/>
        <v>0</v>
      </c>
      <c r="H10" s="62"/>
      <c r="I10" s="77"/>
      <c r="J10" s="79"/>
      <c r="K10" s="78"/>
    </row>
    <row r="11" s="52" customFormat="1" ht="56" customHeight="1" spans="1:11">
      <c r="A11" s="32" t="s">
        <v>46</v>
      </c>
      <c r="B11" s="2" t="s">
        <v>47</v>
      </c>
      <c r="C11" s="2"/>
      <c r="D11" s="2"/>
      <c r="E11" s="2"/>
      <c r="F11" s="2"/>
      <c r="G11" s="58"/>
      <c r="H11" s="58"/>
      <c r="I11" s="3"/>
      <c r="J11" s="2"/>
      <c r="K11" s="2"/>
    </row>
    <row r="12" s="52" customFormat="1" ht="32" customHeight="1" spans="1:11">
      <c r="A12" s="56" t="s">
        <v>48</v>
      </c>
      <c r="B12" s="56"/>
      <c r="C12" s="56"/>
      <c r="D12" s="56"/>
      <c r="E12" s="56"/>
      <c r="F12" s="56"/>
      <c r="G12" s="57"/>
      <c r="H12" s="57"/>
      <c r="I12" s="76"/>
      <c r="J12" s="56"/>
      <c r="K12" s="56"/>
    </row>
    <row r="13" s="52" customFormat="1" ht="15.75" customHeight="1" spans="1:11">
      <c r="A13" s="59" t="s">
        <v>49</v>
      </c>
      <c r="B13" s="59"/>
      <c r="C13" s="59"/>
      <c r="D13" s="59"/>
      <c r="E13" s="32" t="s">
        <v>50</v>
      </c>
      <c r="F13" s="2" t="s">
        <v>51</v>
      </c>
      <c r="G13" s="60" t="s">
        <v>52</v>
      </c>
      <c r="H13" s="60" t="s">
        <v>53</v>
      </c>
      <c r="I13" s="80" t="s">
        <v>54</v>
      </c>
      <c r="J13" s="81"/>
      <c r="K13" s="71"/>
    </row>
    <row r="14" s="52" customFormat="1" ht="28" customHeight="1" spans="1:11">
      <c r="A14" s="32" t="s">
        <v>55</v>
      </c>
      <c r="B14" s="59" t="s">
        <v>56</v>
      </c>
      <c r="C14" s="59"/>
      <c r="D14" s="59" t="s">
        <v>57</v>
      </c>
      <c r="E14" s="65"/>
      <c r="F14" s="2"/>
      <c r="G14" s="66"/>
      <c r="H14" s="66"/>
      <c r="I14" s="82"/>
      <c r="J14" s="83"/>
      <c r="K14" s="84"/>
    </row>
    <row r="15" s="52" customFormat="1" ht="36" customHeight="1" spans="1:11">
      <c r="A15" s="2" t="s">
        <v>58</v>
      </c>
      <c r="B15" s="41" t="s">
        <v>59</v>
      </c>
      <c r="C15" s="67"/>
      <c r="D15" s="6" t="s">
        <v>60</v>
      </c>
      <c r="E15" s="2" t="s">
        <v>61</v>
      </c>
      <c r="F15" s="68" t="s">
        <v>62</v>
      </c>
      <c r="G15" s="68" t="s">
        <v>63</v>
      </c>
      <c r="H15" s="68" t="s">
        <v>62</v>
      </c>
      <c r="I15" s="3" t="s">
        <v>26</v>
      </c>
      <c r="J15" s="2"/>
      <c r="K15" s="2"/>
    </row>
    <row r="16" s="52" customFormat="1" ht="36" customHeight="1" spans="1:11">
      <c r="A16" s="59"/>
      <c r="B16" s="41" t="s">
        <v>59</v>
      </c>
      <c r="C16" s="67" t="s">
        <v>59</v>
      </c>
      <c r="D16" s="6" t="s">
        <v>64</v>
      </c>
      <c r="E16" s="2" t="s">
        <v>61</v>
      </c>
      <c r="F16" s="68" t="s">
        <v>62</v>
      </c>
      <c r="G16" s="68" t="s">
        <v>63</v>
      </c>
      <c r="H16" s="68" t="s">
        <v>62</v>
      </c>
      <c r="I16" s="3" t="s">
        <v>26</v>
      </c>
      <c r="J16" s="2"/>
      <c r="K16" s="2"/>
    </row>
    <row r="17" s="52" customFormat="1" ht="36" customHeight="1" spans="1:11">
      <c r="A17" s="59"/>
      <c r="B17" s="41" t="s">
        <v>59</v>
      </c>
      <c r="C17" s="67" t="s">
        <v>59</v>
      </c>
      <c r="D17" s="6" t="s">
        <v>65</v>
      </c>
      <c r="E17" s="2" t="s">
        <v>61</v>
      </c>
      <c r="F17" s="68" t="s">
        <v>62</v>
      </c>
      <c r="G17" s="68" t="s">
        <v>63</v>
      </c>
      <c r="H17" s="68" t="s">
        <v>62</v>
      </c>
      <c r="I17" s="3" t="s">
        <v>26</v>
      </c>
      <c r="J17" s="2"/>
      <c r="K17" s="2"/>
    </row>
    <row r="18" s="52" customFormat="1" ht="36" customHeight="1" spans="1:11">
      <c r="A18" s="59"/>
      <c r="B18" s="41" t="s">
        <v>66</v>
      </c>
      <c r="C18" s="67" t="s">
        <v>66</v>
      </c>
      <c r="D18" s="6" t="s">
        <v>67</v>
      </c>
      <c r="E18" s="2" t="s">
        <v>61</v>
      </c>
      <c r="F18" s="68" t="s">
        <v>62</v>
      </c>
      <c r="G18" s="68" t="s">
        <v>63</v>
      </c>
      <c r="H18" s="68" t="s">
        <v>62</v>
      </c>
      <c r="I18" s="3" t="s">
        <v>26</v>
      </c>
      <c r="J18" s="2"/>
      <c r="K18" s="2"/>
    </row>
    <row r="19" s="52" customFormat="1" ht="36" customHeight="1" spans="1:11">
      <c r="A19" s="59"/>
      <c r="B19" s="41" t="s">
        <v>66</v>
      </c>
      <c r="C19" s="67" t="s">
        <v>66</v>
      </c>
      <c r="D19" s="6" t="s">
        <v>68</v>
      </c>
      <c r="E19" s="2" t="s">
        <v>61</v>
      </c>
      <c r="F19" s="68" t="s">
        <v>62</v>
      </c>
      <c r="G19" s="68" t="s">
        <v>63</v>
      </c>
      <c r="H19" s="68" t="s">
        <v>62</v>
      </c>
      <c r="I19" s="3" t="s">
        <v>26</v>
      </c>
      <c r="J19" s="2"/>
      <c r="K19" s="2"/>
    </row>
    <row r="20" s="52" customFormat="1" ht="36" customHeight="1" spans="1:11">
      <c r="A20" s="59"/>
      <c r="B20" s="41" t="s">
        <v>69</v>
      </c>
      <c r="C20" s="67" t="s">
        <v>69</v>
      </c>
      <c r="D20" s="6" t="s">
        <v>70</v>
      </c>
      <c r="E20" s="2" t="s">
        <v>61</v>
      </c>
      <c r="F20" s="69" t="s">
        <v>71</v>
      </c>
      <c r="G20" s="10" t="s">
        <v>72</v>
      </c>
      <c r="H20" s="69" t="s">
        <v>71</v>
      </c>
      <c r="I20" s="3" t="s">
        <v>26</v>
      </c>
      <c r="J20" s="2"/>
      <c r="K20" s="2"/>
    </row>
    <row r="21" s="52" customFormat="1" ht="36" customHeight="1" spans="1:11">
      <c r="A21" s="59"/>
      <c r="B21" s="41" t="s">
        <v>73</v>
      </c>
      <c r="C21" s="67" t="s">
        <v>73</v>
      </c>
      <c r="D21" s="6" t="s">
        <v>74</v>
      </c>
      <c r="E21" s="2" t="s">
        <v>75</v>
      </c>
      <c r="F21" s="9">
        <v>227.66</v>
      </c>
      <c r="G21" s="9" t="s">
        <v>76</v>
      </c>
      <c r="H21" s="9">
        <v>227.66</v>
      </c>
      <c r="I21" s="3" t="s">
        <v>77</v>
      </c>
      <c r="J21" s="2"/>
      <c r="K21" s="2"/>
    </row>
    <row r="22" s="52" customFormat="1" ht="36" customHeight="1" spans="1:11">
      <c r="A22" s="2" t="s">
        <v>78</v>
      </c>
      <c r="B22" s="70" t="s">
        <v>79</v>
      </c>
      <c r="C22" s="71"/>
      <c r="D22" s="6" t="s">
        <v>80</v>
      </c>
      <c r="E22" s="2" t="s">
        <v>61</v>
      </c>
      <c r="F22" s="69" t="s">
        <v>71</v>
      </c>
      <c r="G22" s="10" t="s">
        <v>72</v>
      </c>
      <c r="H22" s="50" t="s">
        <v>81</v>
      </c>
      <c r="I22" s="3" t="s">
        <v>26</v>
      </c>
      <c r="J22" s="2"/>
      <c r="K22" s="2"/>
    </row>
    <row r="23" s="52" customFormat="1" ht="36" customHeight="1" spans="1:11">
      <c r="A23" s="59"/>
      <c r="B23" s="70" t="s">
        <v>82</v>
      </c>
      <c r="C23" s="71"/>
      <c r="D23" s="6" t="s">
        <v>83</v>
      </c>
      <c r="E23" s="2" t="s">
        <v>61</v>
      </c>
      <c r="F23" s="69" t="s">
        <v>71</v>
      </c>
      <c r="G23" s="10" t="s">
        <v>72</v>
      </c>
      <c r="H23" s="50" t="s">
        <v>81</v>
      </c>
      <c r="I23" s="3" t="s">
        <v>26</v>
      </c>
      <c r="J23" s="2"/>
      <c r="K23" s="2"/>
    </row>
    <row r="24" s="52" customFormat="1" ht="36" customHeight="1" spans="1:11">
      <c r="A24" s="59"/>
      <c r="B24" s="70" t="s">
        <v>84</v>
      </c>
      <c r="C24" s="71"/>
      <c r="D24" s="6" t="s">
        <v>83</v>
      </c>
      <c r="E24" s="2" t="s">
        <v>61</v>
      </c>
      <c r="F24" s="69" t="s">
        <v>71</v>
      </c>
      <c r="G24" s="10" t="s">
        <v>72</v>
      </c>
      <c r="H24" s="50" t="s">
        <v>81</v>
      </c>
      <c r="I24" s="3" t="s">
        <v>26</v>
      </c>
      <c r="J24" s="2"/>
      <c r="K24" s="2"/>
    </row>
    <row r="25" s="52" customFormat="1" ht="36" customHeight="1" spans="1:11">
      <c r="A25" s="2" t="s">
        <v>85</v>
      </c>
      <c r="B25" s="70" t="s">
        <v>86</v>
      </c>
      <c r="C25" s="71"/>
      <c r="D25" s="18" t="s">
        <v>87</v>
      </c>
      <c r="E25" s="6" t="s">
        <v>88</v>
      </c>
      <c r="F25" s="13" t="s">
        <v>89</v>
      </c>
      <c r="G25" s="17" t="s">
        <v>63</v>
      </c>
      <c r="H25" s="17" t="s">
        <v>90</v>
      </c>
      <c r="I25" s="3" t="s">
        <v>26</v>
      </c>
      <c r="J25" s="2"/>
      <c r="K25" s="2"/>
    </row>
    <row r="26" s="52" customFormat="1" ht="62" customHeight="1" spans="1:11">
      <c r="A26" s="2" t="s">
        <v>91</v>
      </c>
      <c r="B26" s="2" t="s">
        <v>26</v>
      </c>
      <c r="C26" s="2"/>
      <c r="D26" s="2"/>
      <c r="E26" s="2"/>
      <c r="F26" s="2"/>
      <c r="G26" s="58"/>
      <c r="H26" s="58"/>
      <c r="I26" s="3"/>
      <c r="J26" s="2"/>
      <c r="K26" s="2"/>
    </row>
    <row r="27" s="52" customFormat="1" spans="1:11">
      <c r="A27" s="72" t="s">
        <v>92</v>
      </c>
      <c r="B27" s="73"/>
      <c r="C27" s="73"/>
      <c r="D27" s="73"/>
      <c r="E27" s="73"/>
      <c r="F27" s="73"/>
      <c r="G27" s="74"/>
      <c r="H27" s="74"/>
      <c r="I27" s="85"/>
      <c r="J27" s="73"/>
      <c r="K27" s="73"/>
    </row>
    <row r="28" s="52" customFormat="1" spans="1:11">
      <c r="A28" s="73"/>
      <c r="B28" s="73"/>
      <c r="C28" s="73"/>
      <c r="D28" s="73"/>
      <c r="E28" s="73"/>
      <c r="F28" s="73"/>
      <c r="G28" s="74"/>
      <c r="H28" s="74"/>
      <c r="I28" s="85"/>
      <c r="J28" s="73"/>
      <c r="K28" s="73"/>
    </row>
  </sheetData>
  <mergeCells count="48">
    <mergeCell ref="A1:K1"/>
    <mergeCell ref="A2:K2"/>
    <mergeCell ref="B3:K3"/>
    <mergeCell ref="B4:D4"/>
    <mergeCell ref="B5:D5"/>
    <mergeCell ref="C6:D6"/>
    <mergeCell ref="C7:D7"/>
    <mergeCell ref="C8:D8"/>
    <mergeCell ref="C9:D9"/>
    <mergeCell ref="C10:D10"/>
    <mergeCell ref="B11:K11"/>
    <mergeCell ref="A12:K12"/>
    <mergeCell ref="A13:D13"/>
    <mergeCell ref="B14:C14"/>
    <mergeCell ref="B15:C15"/>
    <mergeCell ref="I15:K15"/>
    <mergeCell ref="B16:C16"/>
    <mergeCell ref="I16:K16"/>
    <mergeCell ref="B17:C17"/>
    <mergeCell ref="I17:K17"/>
    <mergeCell ref="B18:C18"/>
    <mergeCell ref="I18:K18"/>
    <mergeCell ref="B19:C19"/>
    <mergeCell ref="I19:K19"/>
    <mergeCell ref="B20:C20"/>
    <mergeCell ref="I20:K20"/>
    <mergeCell ref="B21:C21"/>
    <mergeCell ref="I21:K21"/>
    <mergeCell ref="B22:C22"/>
    <mergeCell ref="I22:K22"/>
    <mergeCell ref="B23:C23"/>
    <mergeCell ref="I23:K23"/>
    <mergeCell ref="B24:C24"/>
    <mergeCell ref="I24:K24"/>
    <mergeCell ref="B25:C25"/>
    <mergeCell ref="I25:K25"/>
    <mergeCell ref="B26:K26"/>
    <mergeCell ref="A4:A10"/>
    <mergeCell ref="A15:A21"/>
    <mergeCell ref="A22:A24"/>
    <mergeCell ref="B7:B10"/>
    <mergeCell ref="E13:E14"/>
    <mergeCell ref="F13:F14"/>
    <mergeCell ref="G13:G14"/>
    <mergeCell ref="H13:H14"/>
    <mergeCell ref="K5:K10"/>
    <mergeCell ref="I13:K14"/>
    <mergeCell ref="A27:K28"/>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J26"/>
  <sheetViews>
    <sheetView topLeftCell="A7" workbookViewId="0">
      <selection activeCell="I15" sqref="I15"/>
    </sheetView>
  </sheetViews>
  <sheetFormatPr defaultColWidth="9" defaultRowHeight="14.25"/>
  <cols>
    <col min="1" max="1" width="11.5" customWidth="1"/>
    <col min="2" max="2" width="15.775" customWidth="1"/>
    <col min="3" max="3" width="44.25" customWidth="1"/>
    <col min="5" max="7" width="22.25" customWidth="1"/>
    <col min="10" max="10" width="13.8916666666667" customWidth="1"/>
  </cols>
  <sheetData>
    <row r="1" ht="27" spans="1:10">
      <c r="A1" s="26" t="s">
        <v>93</v>
      </c>
      <c r="B1" s="26"/>
      <c r="C1" s="26"/>
      <c r="D1" s="26"/>
      <c r="E1" s="26"/>
      <c r="F1" s="26"/>
      <c r="G1" s="26"/>
      <c r="H1" s="26"/>
      <c r="I1" s="26"/>
      <c r="J1" s="26"/>
    </row>
    <row r="2" ht="26" customHeight="1" spans="1:10">
      <c r="A2" s="2" t="s">
        <v>94</v>
      </c>
      <c r="B2" s="2" t="s">
        <v>95</v>
      </c>
      <c r="C2" s="2"/>
      <c r="D2" s="2"/>
      <c r="E2" s="2"/>
      <c r="F2" s="2"/>
      <c r="G2" s="2"/>
      <c r="H2" s="2"/>
      <c r="I2" s="2"/>
      <c r="J2" s="2"/>
    </row>
    <row r="3" ht="26" customHeight="1" spans="1:10">
      <c r="A3" s="2" t="s">
        <v>96</v>
      </c>
      <c r="B3" s="2" t="s">
        <v>30</v>
      </c>
      <c r="C3" s="2"/>
      <c r="D3" s="2"/>
      <c r="E3" s="32" t="s">
        <v>97</v>
      </c>
      <c r="F3" s="2" t="s">
        <v>30</v>
      </c>
      <c r="G3" s="2"/>
      <c r="H3" s="2"/>
      <c r="I3" s="2"/>
      <c r="J3" s="2"/>
    </row>
    <row r="4" ht="49" customHeight="1" spans="1:10">
      <c r="A4" s="2" t="s">
        <v>98</v>
      </c>
      <c r="B4" s="2"/>
      <c r="C4" s="32" t="s">
        <v>33</v>
      </c>
      <c r="D4" s="32" t="s">
        <v>99</v>
      </c>
      <c r="E4" s="32" t="s">
        <v>100</v>
      </c>
      <c r="F4" s="2" t="s">
        <v>101</v>
      </c>
      <c r="G4" s="2"/>
      <c r="H4" s="2" t="s">
        <v>102</v>
      </c>
      <c r="I4" s="2" t="s">
        <v>103</v>
      </c>
      <c r="J4" s="2"/>
    </row>
    <row r="5" ht="31" customHeight="1" spans="1:10">
      <c r="A5" s="2"/>
      <c r="B5" s="2" t="s">
        <v>40</v>
      </c>
      <c r="C5" s="2">
        <v>1</v>
      </c>
      <c r="D5" s="2">
        <v>0.4</v>
      </c>
      <c r="E5" s="2">
        <v>0.4</v>
      </c>
      <c r="F5" s="2">
        <v>10</v>
      </c>
      <c r="G5" s="2"/>
      <c r="H5" s="3">
        <f>E5/D5</f>
        <v>1</v>
      </c>
      <c r="I5" s="2">
        <v>7</v>
      </c>
      <c r="J5" s="2"/>
    </row>
    <row r="6" ht="31" customHeight="1" spans="1:10">
      <c r="A6" s="2"/>
      <c r="B6" s="2" t="s">
        <v>43</v>
      </c>
      <c r="C6" s="2">
        <v>1</v>
      </c>
      <c r="D6" s="2">
        <v>0.4</v>
      </c>
      <c r="E6" s="2">
        <v>0.4</v>
      </c>
      <c r="F6" s="2" t="s">
        <v>104</v>
      </c>
      <c r="G6" s="2"/>
      <c r="H6" s="2" t="s">
        <v>104</v>
      </c>
      <c r="I6" s="2" t="s">
        <v>104</v>
      </c>
      <c r="J6" s="2"/>
    </row>
    <row r="7" ht="31" customHeight="1" spans="1:10">
      <c r="A7" s="2"/>
      <c r="B7" s="2" t="s">
        <v>105</v>
      </c>
      <c r="C7" s="2"/>
      <c r="D7" s="2"/>
      <c r="E7" s="2"/>
      <c r="F7" s="2" t="s">
        <v>104</v>
      </c>
      <c r="G7" s="2"/>
      <c r="H7" s="2" t="s">
        <v>104</v>
      </c>
      <c r="I7" s="2" t="s">
        <v>104</v>
      </c>
      <c r="J7" s="2"/>
    </row>
    <row r="8" ht="31" customHeight="1" spans="1:10">
      <c r="A8" s="2"/>
      <c r="B8" s="2" t="s">
        <v>106</v>
      </c>
      <c r="C8" s="2"/>
      <c r="D8" s="2"/>
      <c r="E8" s="2"/>
      <c r="F8" s="2" t="s">
        <v>104</v>
      </c>
      <c r="G8" s="2"/>
      <c r="H8" s="2" t="s">
        <v>104</v>
      </c>
      <c r="I8" s="2" t="s">
        <v>104</v>
      </c>
      <c r="J8" s="2"/>
    </row>
    <row r="9" ht="29" customHeight="1" spans="1:10">
      <c r="A9" s="4" t="s">
        <v>107</v>
      </c>
      <c r="B9" s="4"/>
      <c r="C9" s="4"/>
      <c r="D9" s="4"/>
      <c r="E9" s="4"/>
      <c r="F9" s="4"/>
      <c r="G9" s="4" t="s">
        <v>108</v>
      </c>
      <c r="H9" s="4"/>
      <c r="I9" s="4"/>
      <c r="J9" s="4"/>
    </row>
    <row r="10" ht="71" customHeight="1" spans="1:10">
      <c r="A10" s="4" t="s">
        <v>109</v>
      </c>
      <c r="B10" s="27" t="s">
        <v>110</v>
      </c>
      <c r="C10" s="27"/>
      <c r="D10" s="27"/>
      <c r="E10" s="27"/>
      <c r="F10" s="27"/>
      <c r="G10" s="28" t="s">
        <v>111</v>
      </c>
      <c r="H10" s="28"/>
      <c r="I10" s="28"/>
      <c r="J10" s="28"/>
    </row>
    <row r="11" ht="30" customHeight="1" spans="1:10">
      <c r="A11" s="4" t="s">
        <v>49</v>
      </c>
      <c r="B11" s="4"/>
      <c r="C11" s="4"/>
      <c r="D11" s="4" t="s">
        <v>112</v>
      </c>
      <c r="E11" s="4"/>
      <c r="F11" s="4"/>
      <c r="G11" s="4" t="s">
        <v>113</v>
      </c>
      <c r="H11" s="4"/>
      <c r="I11" s="4"/>
      <c r="J11" s="4"/>
    </row>
    <row r="12" s="49" customFormat="1" ht="48" customHeight="1" spans="1:10">
      <c r="A12" s="2" t="s">
        <v>55</v>
      </c>
      <c r="B12" s="2" t="s">
        <v>56</v>
      </c>
      <c r="C12" s="32" t="s">
        <v>57</v>
      </c>
      <c r="D12" s="32" t="s">
        <v>50</v>
      </c>
      <c r="E12" s="2" t="s">
        <v>51</v>
      </c>
      <c r="F12" s="35" t="s">
        <v>52</v>
      </c>
      <c r="G12" s="35" t="s">
        <v>53</v>
      </c>
      <c r="H12" s="4" t="s">
        <v>101</v>
      </c>
      <c r="I12" s="4" t="s">
        <v>103</v>
      </c>
      <c r="J12" s="4" t="s">
        <v>54</v>
      </c>
    </row>
    <row r="13" ht="31" customHeight="1" spans="1:10">
      <c r="A13" s="2" t="s">
        <v>114</v>
      </c>
      <c r="B13" s="2" t="s">
        <v>115</v>
      </c>
      <c r="C13" s="6" t="s">
        <v>116</v>
      </c>
      <c r="D13" s="2" t="s">
        <v>88</v>
      </c>
      <c r="E13" s="24" t="s">
        <v>117</v>
      </c>
      <c r="F13" s="10" t="s">
        <v>63</v>
      </c>
      <c r="G13" s="24" t="s">
        <v>117</v>
      </c>
      <c r="H13" s="50">
        <v>15</v>
      </c>
      <c r="I13" s="50">
        <v>15</v>
      </c>
      <c r="J13" s="4" t="s">
        <v>26</v>
      </c>
    </row>
    <row r="14" ht="31" customHeight="1" spans="1:10">
      <c r="A14" s="2"/>
      <c r="B14" s="2" t="s">
        <v>118</v>
      </c>
      <c r="C14" s="6" t="s">
        <v>119</v>
      </c>
      <c r="D14" s="2" t="s">
        <v>88</v>
      </c>
      <c r="E14" s="24" t="s">
        <v>117</v>
      </c>
      <c r="F14" s="10" t="s">
        <v>63</v>
      </c>
      <c r="G14" s="24" t="s">
        <v>117</v>
      </c>
      <c r="H14" s="50">
        <v>15</v>
      </c>
      <c r="I14" s="50">
        <v>15</v>
      </c>
      <c r="J14" s="4" t="s">
        <v>26</v>
      </c>
    </row>
    <row r="15" ht="59" customHeight="1" spans="1:10">
      <c r="A15" s="2"/>
      <c r="B15" s="2" t="s">
        <v>120</v>
      </c>
      <c r="C15" s="6" t="s">
        <v>121</v>
      </c>
      <c r="D15" s="2" t="s">
        <v>122</v>
      </c>
      <c r="E15" s="13" t="s">
        <v>123</v>
      </c>
      <c r="F15" s="10" t="s">
        <v>123</v>
      </c>
      <c r="G15" s="13" t="s">
        <v>123</v>
      </c>
      <c r="H15" s="50">
        <v>10</v>
      </c>
      <c r="I15" s="50">
        <v>10</v>
      </c>
      <c r="J15" s="4" t="s">
        <v>26</v>
      </c>
    </row>
    <row r="16" ht="31" customHeight="1" spans="1:10">
      <c r="A16" s="2"/>
      <c r="B16" s="2" t="s">
        <v>124</v>
      </c>
      <c r="C16" s="2" t="s">
        <v>125</v>
      </c>
      <c r="D16" s="2" t="s">
        <v>122</v>
      </c>
      <c r="E16" s="2">
        <v>0.4</v>
      </c>
      <c r="F16" s="2" t="s">
        <v>76</v>
      </c>
      <c r="G16" s="2">
        <v>0.4</v>
      </c>
      <c r="H16" s="2">
        <v>10</v>
      </c>
      <c r="I16" s="2">
        <v>10</v>
      </c>
      <c r="J16" s="4" t="s">
        <v>26</v>
      </c>
    </row>
    <row r="17" ht="40" customHeight="1" spans="1:10">
      <c r="A17" s="2" t="s">
        <v>126</v>
      </c>
      <c r="B17" s="6" t="s">
        <v>127</v>
      </c>
      <c r="C17" s="6" t="s">
        <v>83</v>
      </c>
      <c r="D17" s="51" t="s">
        <v>88</v>
      </c>
      <c r="E17" s="13" t="s">
        <v>81</v>
      </c>
      <c r="F17" s="10" t="s">
        <v>72</v>
      </c>
      <c r="G17" s="13" t="s">
        <v>81</v>
      </c>
      <c r="H17" s="50">
        <v>20</v>
      </c>
      <c r="I17" s="50">
        <v>20</v>
      </c>
      <c r="J17" s="4" t="s">
        <v>26</v>
      </c>
    </row>
    <row r="18" ht="40" customHeight="1" spans="1:10">
      <c r="A18" s="2"/>
      <c r="B18" s="17" t="s">
        <v>128</v>
      </c>
      <c r="C18" s="6" t="s">
        <v>83</v>
      </c>
      <c r="D18" s="51" t="s">
        <v>88</v>
      </c>
      <c r="E18" s="13" t="s">
        <v>81</v>
      </c>
      <c r="F18" s="10" t="s">
        <v>72</v>
      </c>
      <c r="G18" s="13" t="s">
        <v>81</v>
      </c>
      <c r="H18" s="50">
        <v>10</v>
      </c>
      <c r="I18" s="50">
        <v>10</v>
      </c>
      <c r="J18" s="4" t="s">
        <v>26</v>
      </c>
    </row>
    <row r="19" ht="41" customHeight="1" spans="1:10">
      <c r="A19" s="2" t="s">
        <v>129</v>
      </c>
      <c r="B19" s="18" t="s">
        <v>130</v>
      </c>
      <c r="C19" s="6" t="s">
        <v>131</v>
      </c>
      <c r="D19" s="51" t="s">
        <v>88</v>
      </c>
      <c r="E19" s="13">
        <v>0.98</v>
      </c>
      <c r="F19" s="17" t="s">
        <v>63</v>
      </c>
      <c r="G19" s="13">
        <v>0.98</v>
      </c>
      <c r="H19" s="20">
        <v>10</v>
      </c>
      <c r="I19" s="20">
        <v>10</v>
      </c>
      <c r="J19" s="4" t="s">
        <v>26</v>
      </c>
    </row>
    <row r="20" ht="31" customHeight="1" spans="1:10">
      <c r="A20" s="2" t="s">
        <v>132</v>
      </c>
      <c r="B20" s="2"/>
      <c r="C20" s="2" t="s">
        <v>26</v>
      </c>
      <c r="D20" s="2"/>
      <c r="E20" s="2"/>
      <c r="F20" s="2"/>
      <c r="G20" s="2"/>
      <c r="H20" s="2"/>
      <c r="I20" s="2"/>
      <c r="J20" s="2"/>
    </row>
    <row r="21" ht="24" customHeight="1" spans="1:10">
      <c r="A21" s="2" t="s">
        <v>133</v>
      </c>
      <c r="B21" s="2">
        <v>100</v>
      </c>
      <c r="C21" s="2"/>
      <c r="D21" s="2"/>
      <c r="E21" s="2"/>
      <c r="F21" s="2"/>
      <c r="G21" s="2"/>
      <c r="H21" s="2"/>
      <c r="I21" s="2">
        <f>SUM(I5,I13:I19)</f>
        <v>97</v>
      </c>
      <c r="J21" s="2" t="s">
        <v>18</v>
      </c>
    </row>
    <row r="22" spans="1:10">
      <c r="A22" s="30" t="s">
        <v>134</v>
      </c>
      <c r="B22" s="31"/>
      <c r="C22" s="31"/>
      <c r="D22" s="31"/>
      <c r="E22" s="31"/>
      <c r="F22" s="31"/>
      <c r="G22" s="31"/>
      <c r="H22" s="31"/>
      <c r="I22" s="31"/>
      <c r="J22" s="31"/>
    </row>
    <row r="23" spans="1:10">
      <c r="A23" s="31"/>
      <c r="B23" s="31"/>
      <c r="C23" s="31"/>
      <c r="D23" s="31"/>
      <c r="E23" s="31"/>
      <c r="F23" s="31"/>
      <c r="G23" s="31"/>
      <c r="H23" s="31"/>
      <c r="I23" s="31"/>
      <c r="J23" s="31"/>
    </row>
    <row r="24" spans="1:10">
      <c r="A24" s="31"/>
      <c r="B24" s="31"/>
      <c r="C24" s="31"/>
      <c r="D24" s="31"/>
      <c r="E24" s="31"/>
      <c r="F24" s="31"/>
      <c r="G24" s="31"/>
      <c r="H24" s="31"/>
      <c r="I24" s="31"/>
      <c r="J24" s="31"/>
    </row>
    <row r="25" spans="1:10">
      <c r="A25" s="31"/>
      <c r="B25" s="31"/>
      <c r="C25" s="31"/>
      <c r="D25" s="31"/>
      <c r="E25" s="31"/>
      <c r="F25" s="31"/>
      <c r="G25" s="31"/>
      <c r="H25" s="31"/>
      <c r="I25" s="31"/>
      <c r="J25" s="31"/>
    </row>
    <row r="26" spans="1:10">
      <c r="A26" s="31"/>
      <c r="B26" s="31"/>
      <c r="C26" s="31"/>
      <c r="D26" s="31"/>
      <c r="E26" s="31"/>
      <c r="F26" s="31"/>
      <c r="G26" s="31"/>
      <c r="H26" s="31"/>
      <c r="I26" s="31"/>
      <c r="J26" s="31"/>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0:B20"/>
    <mergeCell ref="C20:J20"/>
    <mergeCell ref="B21:H21"/>
    <mergeCell ref="A4:A8"/>
    <mergeCell ref="A13:A16"/>
    <mergeCell ref="A17:A18"/>
    <mergeCell ref="A22:J26"/>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dimension ref="A1:J30"/>
  <sheetViews>
    <sheetView tabSelected="1" workbookViewId="0">
      <selection activeCell="F20" sqref="F20"/>
    </sheetView>
  </sheetViews>
  <sheetFormatPr defaultColWidth="8.89166666666667" defaultRowHeight="14.25"/>
  <cols>
    <col min="2" max="2" width="24.875" customWidth="1"/>
    <col min="3" max="3" width="35.125" customWidth="1"/>
    <col min="5" max="7" width="23.375" customWidth="1"/>
    <col min="8" max="9" width="9.25"/>
    <col min="10" max="10" width="18.625" customWidth="1"/>
  </cols>
  <sheetData>
    <row r="1" ht="27" spans="1:10">
      <c r="A1" s="26" t="s">
        <v>93</v>
      </c>
      <c r="B1" s="26"/>
      <c r="C1" s="26"/>
      <c r="D1" s="26"/>
      <c r="E1" s="26"/>
      <c r="F1" s="26"/>
      <c r="G1" s="26"/>
      <c r="H1" s="26"/>
      <c r="I1" s="26"/>
      <c r="J1" s="26"/>
    </row>
    <row r="2" spans="1:10">
      <c r="A2" s="2" t="s">
        <v>94</v>
      </c>
      <c r="B2" s="2" t="s">
        <v>135</v>
      </c>
      <c r="C2" s="2"/>
      <c r="D2" s="2"/>
      <c r="E2" s="2"/>
      <c r="F2" s="2"/>
      <c r="G2" s="2"/>
      <c r="H2" s="2"/>
      <c r="I2" s="2"/>
      <c r="J2" s="2"/>
    </row>
    <row r="3" spans="1:10">
      <c r="A3" s="2" t="s">
        <v>96</v>
      </c>
      <c r="B3" s="2" t="s">
        <v>30</v>
      </c>
      <c r="C3" s="2"/>
      <c r="D3" s="2"/>
      <c r="E3" s="32" t="s">
        <v>97</v>
      </c>
      <c r="F3" s="2" t="s">
        <v>30</v>
      </c>
      <c r="G3" s="2"/>
      <c r="H3" s="2"/>
      <c r="I3" s="2"/>
      <c r="J3" s="2"/>
    </row>
    <row r="4" ht="27" spans="1:10">
      <c r="A4" s="2" t="s">
        <v>98</v>
      </c>
      <c r="B4" s="2"/>
      <c r="C4" s="32" t="s">
        <v>33</v>
      </c>
      <c r="D4" s="32" t="s">
        <v>99</v>
      </c>
      <c r="E4" s="32" t="s">
        <v>100</v>
      </c>
      <c r="F4" s="2" t="s">
        <v>101</v>
      </c>
      <c r="G4" s="2"/>
      <c r="H4" s="2" t="s">
        <v>102</v>
      </c>
      <c r="I4" s="2" t="s">
        <v>103</v>
      </c>
      <c r="J4" s="2"/>
    </row>
    <row r="5" spans="1:10">
      <c r="A5" s="2"/>
      <c r="B5" s="2" t="s">
        <v>40</v>
      </c>
      <c r="C5" s="2">
        <v>2</v>
      </c>
      <c r="D5" s="2">
        <v>0.91</v>
      </c>
      <c r="E5" s="2">
        <v>0.91</v>
      </c>
      <c r="F5" s="2">
        <v>10</v>
      </c>
      <c r="G5" s="2"/>
      <c r="H5" s="3">
        <f>E5/D5</f>
        <v>1</v>
      </c>
      <c r="I5" s="2">
        <v>6</v>
      </c>
      <c r="J5" s="2"/>
    </row>
    <row r="6" spans="1:10">
      <c r="A6" s="2"/>
      <c r="B6" s="2" t="s">
        <v>43</v>
      </c>
      <c r="C6" s="2">
        <v>2</v>
      </c>
      <c r="D6" s="2">
        <v>0.91</v>
      </c>
      <c r="E6" s="2">
        <v>0.91</v>
      </c>
      <c r="F6" s="2" t="s">
        <v>104</v>
      </c>
      <c r="G6" s="2"/>
      <c r="H6" s="2" t="s">
        <v>104</v>
      </c>
      <c r="I6" s="2" t="s">
        <v>104</v>
      </c>
      <c r="J6" s="2"/>
    </row>
    <row r="7" spans="1:10">
      <c r="A7" s="2"/>
      <c r="B7" s="2" t="s">
        <v>105</v>
      </c>
      <c r="C7" s="2"/>
      <c r="D7" s="2"/>
      <c r="E7" s="2"/>
      <c r="F7" s="2" t="s">
        <v>104</v>
      </c>
      <c r="G7" s="2"/>
      <c r="H7" s="2" t="s">
        <v>104</v>
      </c>
      <c r="I7" s="2" t="s">
        <v>104</v>
      </c>
      <c r="J7" s="2"/>
    </row>
    <row r="8" spans="1:10">
      <c r="A8" s="2"/>
      <c r="B8" s="2" t="s">
        <v>106</v>
      </c>
      <c r="C8" s="2"/>
      <c r="D8" s="2"/>
      <c r="E8" s="2"/>
      <c r="F8" s="2" t="s">
        <v>104</v>
      </c>
      <c r="G8" s="2"/>
      <c r="H8" s="2" t="s">
        <v>104</v>
      </c>
      <c r="I8" s="2" t="s">
        <v>104</v>
      </c>
      <c r="J8" s="2"/>
    </row>
    <row r="9" spans="1:10">
      <c r="A9" s="4" t="s">
        <v>107</v>
      </c>
      <c r="B9" s="4"/>
      <c r="C9" s="4"/>
      <c r="D9" s="4"/>
      <c r="E9" s="4"/>
      <c r="F9" s="4"/>
      <c r="G9" s="4" t="s">
        <v>108</v>
      </c>
      <c r="H9" s="4"/>
      <c r="I9" s="4"/>
      <c r="J9" s="4"/>
    </row>
    <row r="10" ht="27" spans="1:10">
      <c r="A10" s="4" t="s">
        <v>109</v>
      </c>
      <c r="B10" s="27" t="s">
        <v>110</v>
      </c>
      <c r="C10" s="27"/>
      <c r="D10" s="27"/>
      <c r="E10" s="27"/>
      <c r="F10" s="27"/>
      <c r="G10" s="33" t="s">
        <v>111</v>
      </c>
      <c r="H10" s="34"/>
      <c r="I10" s="34"/>
      <c r="J10" s="48"/>
    </row>
    <row r="11" spans="1:10">
      <c r="A11" s="4" t="s">
        <v>49</v>
      </c>
      <c r="B11" s="4"/>
      <c r="C11" s="4"/>
      <c r="D11" s="4" t="s">
        <v>112</v>
      </c>
      <c r="E11" s="4"/>
      <c r="F11" s="4"/>
      <c r="G11" s="4" t="s">
        <v>113</v>
      </c>
      <c r="H11" s="4"/>
      <c r="I11" s="4"/>
      <c r="J11" s="4"/>
    </row>
    <row r="12" ht="27" spans="1:10">
      <c r="A12" s="2" t="s">
        <v>55</v>
      </c>
      <c r="B12" s="2" t="s">
        <v>56</v>
      </c>
      <c r="C12" s="32" t="s">
        <v>57</v>
      </c>
      <c r="D12" s="32" t="s">
        <v>50</v>
      </c>
      <c r="E12" s="2" t="s">
        <v>51</v>
      </c>
      <c r="F12" s="35" t="s">
        <v>52</v>
      </c>
      <c r="G12" s="35" t="s">
        <v>53</v>
      </c>
      <c r="H12" s="4" t="s">
        <v>101</v>
      </c>
      <c r="I12" s="4" t="s">
        <v>103</v>
      </c>
      <c r="J12" s="4" t="s">
        <v>54</v>
      </c>
    </row>
    <row r="13" ht="27" spans="1:10">
      <c r="A13" s="6" t="s">
        <v>114</v>
      </c>
      <c r="B13" s="5" t="s">
        <v>115</v>
      </c>
      <c r="C13" s="6" t="s">
        <v>136</v>
      </c>
      <c r="D13" s="6" t="s">
        <v>122</v>
      </c>
      <c r="E13" s="36" t="s">
        <v>117</v>
      </c>
      <c r="F13" s="36" t="s">
        <v>63</v>
      </c>
      <c r="G13" s="36" t="s">
        <v>117</v>
      </c>
      <c r="H13" s="37">
        <v>15</v>
      </c>
      <c r="I13" s="37">
        <v>15</v>
      </c>
      <c r="J13" s="6" t="s">
        <v>26</v>
      </c>
    </row>
    <row r="14" spans="1:10">
      <c r="A14" s="6"/>
      <c r="B14" s="5" t="s">
        <v>118</v>
      </c>
      <c r="C14" s="6" t="s">
        <v>137</v>
      </c>
      <c r="D14" s="6" t="s">
        <v>88</v>
      </c>
      <c r="E14" s="36" t="s">
        <v>117</v>
      </c>
      <c r="F14" s="36" t="s">
        <v>63</v>
      </c>
      <c r="G14" s="36" t="s">
        <v>117</v>
      </c>
      <c r="H14" s="37">
        <v>15</v>
      </c>
      <c r="I14" s="37">
        <v>15</v>
      </c>
      <c r="J14" s="6" t="s">
        <v>26</v>
      </c>
    </row>
    <row r="15" ht="27" spans="1:10">
      <c r="A15" s="6"/>
      <c r="B15" s="5" t="s">
        <v>120</v>
      </c>
      <c r="C15" s="6" t="s">
        <v>138</v>
      </c>
      <c r="D15" s="6" t="s">
        <v>122</v>
      </c>
      <c r="E15" s="36" t="s">
        <v>123</v>
      </c>
      <c r="F15" s="36" t="s">
        <v>123</v>
      </c>
      <c r="G15" s="36" t="s">
        <v>123</v>
      </c>
      <c r="H15" s="37">
        <v>10</v>
      </c>
      <c r="I15" s="37">
        <v>10</v>
      </c>
      <c r="J15" s="6" t="s">
        <v>26</v>
      </c>
    </row>
    <row r="16" spans="1:10">
      <c r="A16" s="6"/>
      <c r="B16" s="5" t="s">
        <v>124</v>
      </c>
      <c r="C16" s="5" t="s">
        <v>139</v>
      </c>
      <c r="D16" s="5" t="s">
        <v>122</v>
      </c>
      <c r="E16" s="38" t="s">
        <v>140</v>
      </c>
      <c r="F16" s="38" t="s">
        <v>76</v>
      </c>
      <c r="G16" s="38" t="s">
        <v>140</v>
      </c>
      <c r="H16" s="38" t="s">
        <v>141</v>
      </c>
      <c r="I16" s="38" t="s">
        <v>141</v>
      </c>
      <c r="J16" s="5" t="s">
        <v>142</v>
      </c>
    </row>
    <row r="17" spans="1:10">
      <c r="A17" s="6"/>
      <c r="B17" s="11"/>
      <c r="C17" s="11"/>
      <c r="D17" s="11"/>
      <c r="E17" s="39"/>
      <c r="F17" s="39"/>
      <c r="G17" s="39"/>
      <c r="H17" s="39"/>
      <c r="I17" s="39"/>
      <c r="J17" s="11"/>
    </row>
    <row r="18" spans="1:10">
      <c r="A18" s="6"/>
      <c r="B18" s="11"/>
      <c r="C18" s="11"/>
      <c r="D18" s="11"/>
      <c r="E18" s="39"/>
      <c r="F18" s="39"/>
      <c r="G18" s="39"/>
      <c r="H18" s="39"/>
      <c r="I18" s="39"/>
      <c r="J18" s="11"/>
    </row>
    <row r="19" ht="6" customHeight="1" spans="1:10">
      <c r="A19" s="6"/>
      <c r="B19" s="11"/>
      <c r="C19" s="12"/>
      <c r="D19" s="12"/>
      <c r="E19" s="40"/>
      <c r="F19" s="40"/>
      <c r="G19" s="40"/>
      <c r="H19" s="40"/>
      <c r="I19" s="40"/>
      <c r="J19" s="12"/>
    </row>
    <row r="20" ht="27" spans="1:10">
      <c r="A20" s="6" t="s">
        <v>126</v>
      </c>
      <c r="B20" s="6" t="s">
        <v>127</v>
      </c>
      <c r="C20" s="6" t="s">
        <v>83</v>
      </c>
      <c r="D20" s="6" t="s">
        <v>122</v>
      </c>
      <c r="E20" s="36" t="s">
        <v>81</v>
      </c>
      <c r="F20" s="36" t="s">
        <v>72</v>
      </c>
      <c r="G20" s="36" t="s">
        <v>81</v>
      </c>
      <c r="H20" s="37">
        <v>20</v>
      </c>
      <c r="I20" s="37">
        <v>20</v>
      </c>
      <c r="J20" s="6" t="s">
        <v>26</v>
      </c>
    </row>
    <row r="21" ht="27" spans="1:10">
      <c r="A21" s="6"/>
      <c r="B21" s="17" t="s">
        <v>128</v>
      </c>
      <c r="C21" s="6" t="s">
        <v>143</v>
      </c>
      <c r="D21" s="6" t="s">
        <v>122</v>
      </c>
      <c r="E21" s="36" t="s">
        <v>81</v>
      </c>
      <c r="F21" s="36" t="s">
        <v>72</v>
      </c>
      <c r="G21" s="36" t="s">
        <v>81</v>
      </c>
      <c r="H21" s="37">
        <v>10</v>
      </c>
      <c r="I21" s="37">
        <v>10</v>
      </c>
      <c r="J21" s="6" t="s">
        <v>26</v>
      </c>
    </row>
    <row r="22" ht="40.5" spans="1:10">
      <c r="A22" s="41" t="s">
        <v>129</v>
      </c>
      <c r="B22" s="18" t="s">
        <v>130</v>
      </c>
      <c r="C22" s="42" t="s">
        <v>144</v>
      </c>
      <c r="D22" s="6" t="s">
        <v>88</v>
      </c>
      <c r="E22" s="36" t="s">
        <v>90</v>
      </c>
      <c r="F22" s="36" t="s">
        <v>63</v>
      </c>
      <c r="G22" s="36" t="s">
        <v>90</v>
      </c>
      <c r="H22" s="37">
        <v>10</v>
      </c>
      <c r="I22" s="37">
        <v>10</v>
      </c>
      <c r="J22" s="6" t="s">
        <v>26</v>
      </c>
    </row>
    <row r="23" spans="1:10">
      <c r="A23" s="21" t="s">
        <v>145</v>
      </c>
      <c r="B23" s="21"/>
      <c r="C23" s="43"/>
      <c r="D23" s="21" t="s">
        <v>26</v>
      </c>
      <c r="E23" s="21"/>
      <c r="F23" s="21"/>
      <c r="G23" s="21"/>
      <c r="H23" s="21"/>
      <c r="I23" s="21"/>
      <c r="J23" s="21"/>
    </row>
    <row r="24" spans="1:10">
      <c r="A24" s="44" t="s">
        <v>133</v>
      </c>
      <c r="B24" s="45"/>
      <c r="C24" s="45"/>
      <c r="D24" s="21" t="s">
        <v>146</v>
      </c>
      <c r="E24" s="21"/>
      <c r="F24" s="21"/>
      <c r="G24" s="21"/>
      <c r="H24" s="21"/>
      <c r="I24" s="21" t="s">
        <v>147</v>
      </c>
      <c r="J24" s="21" t="s">
        <v>148</v>
      </c>
    </row>
    <row r="25" spans="1:10">
      <c r="A25" s="46"/>
      <c r="B25" s="47"/>
      <c r="C25" s="47"/>
      <c r="D25" s="21">
        <v>100</v>
      </c>
      <c r="E25" s="21"/>
      <c r="F25" s="21"/>
      <c r="G25" s="21"/>
      <c r="H25" s="21"/>
      <c r="I25" s="2">
        <v>96</v>
      </c>
      <c r="J25" s="21" t="s">
        <v>18</v>
      </c>
    </row>
    <row r="26" spans="1:10">
      <c r="A26" s="30" t="s">
        <v>134</v>
      </c>
      <c r="B26" s="31"/>
      <c r="C26" s="31"/>
      <c r="D26" s="31"/>
      <c r="E26" s="31"/>
      <c r="F26" s="31"/>
      <c r="G26" s="31"/>
      <c r="H26" s="31"/>
      <c r="I26" s="31"/>
      <c r="J26" s="31"/>
    </row>
    <row r="27" spans="1:10">
      <c r="A27" s="31"/>
      <c r="B27" s="31"/>
      <c r="C27" s="31"/>
      <c r="D27" s="31"/>
      <c r="E27" s="31"/>
      <c r="F27" s="31"/>
      <c r="G27" s="31"/>
      <c r="H27" s="31"/>
      <c r="I27" s="31"/>
      <c r="J27" s="31"/>
    </row>
    <row r="28" spans="1:10">
      <c r="A28" s="31"/>
      <c r="B28" s="31"/>
      <c r="C28" s="31"/>
      <c r="D28" s="31"/>
      <c r="E28" s="31"/>
      <c r="F28" s="31"/>
      <c r="G28" s="31"/>
      <c r="H28" s="31"/>
      <c r="I28" s="31"/>
      <c r="J28" s="31"/>
    </row>
    <row r="29" spans="1:10">
      <c r="A29" s="31"/>
      <c r="B29" s="31"/>
      <c r="C29" s="31"/>
      <c r="D29" s="31"/>
      <c r="E29" s="31"/>
      <c r="F29" s="31"/>
      <c r="G29" s="31"/>
      <c r="H29" s="31"/>
      <c r="I29" s="31"/>
      <c r="J29" s="31"/>
    </row>
    <row r="30" spans="1:10">
      <c r="A30" s="31"/>
      <c r="B30" s="31"/>
      <c r="C30" s="31"/>
      <c r="D30" s="31"/>
      <c r="E30" s="31"/>
      <c r="F30" s="31"/>
      <c r="G30" s="31"/>
      <c r="H30" s="31"/>
      <c r="I30" s="31"/>
      <c r="J30" s="31"/>
    </row>
  </sheetData>
  <mergeCells count="39">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3:C23"/>
    <mergeCell ref="D23:J23"/>
    <mergeCell ref="D24:H24"/>
    <mergeCell ref="D25:H25"/>
    <mergeCell ref="A4:A8"/>
    <mergeCell ref="A13:A19"/>
    <mergeCell ref="A20:A21"/>
    <mergeCell ref="B16:B19"/>
    <mergeCell ref="C16:C19"/>
    <mergeCell ref="D16:D19"/>
    <mergeCell ref="E16:E19"/>
    <mergeCell ref="F16:F19"/>
    <mergeCell ref="G16:G19"/>
    <mergeCell ref="H16:H19"/>
    <mergeCell ref="I16:I19"/>
    <mergeCell ref="J16:J19"/>
    <mergeCell ref="A26:J30"/>
    <mergeCell ref="A24:C25"/>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dimension ref="A1:J28"/>
  <sheetViews>
    <sheetView workbookViewId="0">
      <selection activeCell="N17" sqref="N17"/>
    </sheetView>
  </sheetViews>
  <sheetFormatPr defaultColWidth="8.89166666666667" defaultRowHeight="14.25"/>
  <cols>
    <col min="2" max="2" width="24.5" customWidth="1"/>
    <col min="3" max="3" width="29.625" customWidth="1"/>
    <col min="5" max="7" width="20.875" customWidth="1"/>
    <col min="8" max="8" width="9.25"/>
    <col min="10" max="10" width="20.375" customWidth="1"/>
  </cols>
  <sheetData>
    <row r="1" ht="27" spans="1:10">
      <c r="A1" s="26" t="s">
        <v>93</v>
      </c>
      <c r="B1" s="26"/>
      <c r="C1" s="26"/>
      <c r="D1" s="26"/>
      <c r="E1" s="26"/>
      <c r="F1" s="26"/>
      <c r="G1" s="26"/>
      <c r="H1" s="26"/>
      <c r="I1" s="26"/>
      <c r="J1" s="26"/>
    </row>
    <row r="2" spans="1:10">
      <c r="A2" s="2" t="s">
        <v>94</v>
      </c>
      <c r="B2" s="2" t="s">
        <v>149</v>
      </c>
      <c r="C2" s="2"/>
      <c r="D2" s="2"/>
      <c r="E2" s="2"/>
      <c r="F2" s="2"/>
      <c r="G2" s="2"/>
      <c r="H2" s="2"/>
      <c r="I2" s="2"/>
      <c r="J2" s="2"/>
    </row>
    <row r="3" spans="1:10">
      <c r="A3" s="2" t="s">
        <v>96</v>
      </c>
      <c r="B3" s="2" t="s">
        <v>30</v>
      </c>
      <c r="C3" s="2"/>
      <c r="D3" s="2"/>
      <c r="E3" s="2" t="s">
        <v>97</v>
      </c>
      <c r="F3" s="2" t="s">
        <v>30</v>
      </c>
      <c r="G3" s="2"/>
      <c r="H3" s="2"/>
      <c r="I3" s="2"/>
      <c r="J3" s="2"/>
    </row>
    <row r="4" ht="27" spans="1:10">
      <c r="A4" s="2" t="s">
        <v>98</v>
      </c>
      <c r="B4" s="2"/>
      <c r="C4" s="2" t="s">
        <v>33</v>
      </c>
      <c r="D4" s="2" t="s">
        <v>99</v>
      </c>
      <c r="E4" s="2" t="s">
        <v>100</v>
      </c>
      <c r="F4" s="2" t="s">
        <v>101</v>
      </c>
      <c r="G4" s="2"/>
      <c r="H4" s="2" t="s">
        <v>102</v>
      </c>
      <c r="I4" s="2" t="s">
        <v>103</v>
      </c>
      <c r="J4" s="2"/>
    </row>
    <row r="5" spans="1:10">
      <c r="A5" s="2"/>
      <c r="B5" s="2" t="s">
        <v>40</v>
      </c>
      <c r="C5" s="2">
        <v>2</v>
      </c>
      <c r="D5" s="2">
        <v>2</v>
      </c>
      <c r="E5" s="2">
        <v>2</v>
      </c>
      <c r="F5" s="2">
        <v>10</v>
      </c>
      <c r="G5" s="2"/>
      <c r="H5" s="3">
        <f>E5/D5</f>
        <v>1</v>
      </c>
      <c r="I5" s="2">
        <v>10</v>
      </c>
      <c r="J5" s="2"/>
    </row>
    <row r="6" spans="1:10">
      <c r="A6" s="2"/>
      <c r="B6" s="2" t="s">
        <v>43</v>
      </c>
      <c r="C6" s="2">
        <v>2</v>
      </c>
      <c r="D6" s="2">
        <v>2</v>
      </c>
      <c r="E6" s="2">
        <v>2</v>
      </c>
      <c r="F6" s="2" t="s">
        <v>104</v>
      </c>
      <c r="G6" s="2"/>
      <c r="H6" s="2" t="s">
        <v>104</v>
      </c>
      <c r="I6" s="2" t="s">
        <v>104</v>
      </c>
      <c r="J6" s="2"/>
    </row>
    <row r="7" spans="1:10">
      <c r="A7" s="2"/>
      <c r="B7" s="2" t="s">
        <v>105</v>
      </c>
      <c r="C7" s="2"/>
      <c r="D7" s="2"/>
      <c r="E7" s="2"/>
      <c r="F7" s="2" t="s">
        <v>104</v>
      </c>
      <c r="G7" s="2"/>
      <c r="H7" s="2" t="s">
        <v>104</v>
      </c>
      <c r="I7" s="2" t="s">
        <v>104</v>
      </c>
      <c r="J7" s="2"/>
    </row>
    <row r="8" spans="1:10">
      <c r="A8" s="2"/>
      <c r="B8" s="2" t="s">
        <v>106</v>
      </c>
      <c r="C8" s="2"/>
      <c r="D8" s="2"/>
      <c r="E8" s="2"/>
      <c r="F8" s="2" t="s">
        <v>104</v>
      </c>
      <c r="G8" s="2"/>
      <c r="H8" s="2" t="s">
        <v>104</v>
      </c>
      <c r="I8" s="2" t="s">
        <v>104</v>
      </c>
      <c r="J8" s="2"/>
    </row>
    <row r="9" spans="1:10">
      <c r="A9" s="4" t="s">
        <v>107</v>
      </c>
      <c r="B9" s="4"/>
      <c r="C9" s="4"/>
      <c r="D9" s="4"/>
      <c r="E9" s="4"/>
      <c r="F9" s="4"/>
      <c r="G9" s="4" t="s">
        <v>108</v>
      </c>
      <c r="H9" s="4"/>
      <c r="I9" s="4"/>
      <c r="J9" s="4"/>
    </row>
    <row r="10" ht="27" spans="1:10">
      <c r="A10" s="4" t="s">
        <v>109</v>
      </c>
      <c r="B10" s="27" t="s">
        <v>110</v>
      </c>
      <c r="C10" s="27"/>
      <c r="D10" s="27"/>
      <c r="E10" s="27"/>
      <c r="F10" s="27"/>
      <c r="G10" s="28" t="s">
        <v>111</v>
      </c>
      <c r="H10" s="28"/>
      <c r="I10" s="28"/>
      <c r="J10" s="28"/>
    </row>
    <row r="11" spans="1:10">
      <c r="A11" s="4" t="s">
        <v>49</v>
      </c>
      <c r="B11" s="4"/>
      <c r="C11" s="4"/>
      <c r="D11" s="4" t="s">
        <v>112</v>
      </c>
      <c r="E11" s="4"/>
      <c r="F11" s="4"/>
      <c r="G11" s="4" t="s">
        <v>113</v>
      </c>
      <c r="H11" s="4"/>
      <c r="I11" s="4"/>
      <c r="J11" s="4"/>
    </row>
    <row r="12" ht="40.5" spans="1:10">
      <c r="A12" s="2" t="s">
        <v>55</v>
      </c>
      <c r="B12" s="2" t="s">
        <v>56</v>
      </c>
      <c r="C12" s="2" t="s">
        <v>57</v>
      </c>
      <c r="D12" s="2" t="s">
        <v>50</v>
      </c>
      <c r="E12" s="2" t="s">
        <v>51</v>
      </c>
      <c r="F12" s="4" t="s">
        <v>52</v>
      </c>
      <c r="G12" s="4" t="s">
        <v>53</v>
      </c>
      <c r="H12" s="4" t="s">
        <v>101</v>
      </c>
      <c r="I12" s="4" t="s">
        <v>103</v>
      </c>
      <c r="J12" s="4" t="s">
        <v>54</v>
      </c>
    </row>
    <row r="13" ht="27" spans="1:10">
      <c r="A13" s="6" t="s">
        <v>114</v>
      </c>
      <c r="B13" s="6" t="s">
        <v>115</v>
      </c>
      <c r="C13" s="6" t="s">
        <v>150</v>
      </c>
      <c r="D13" s="21" t="s">
        <v>122</v>
      </c>
      <c r="E13" s="9" t="s">
        <v>151</v>
      </c>
      <c r="F13" s="10" t="s">
        <v>152</v>
      </c>
      <c r="G13" s="9">
        <v>350</v>
      </c>
      <c r="H13" s="10">
        <v>5</v>
      </c>
      <c r="I13" s="10">
        <v>5</v>
      </c>
      <c r="J13" s="21" t="s">
        <v>26</v>
      </c>
    </row>
    <row r="14" spans="1:10">
      <c r="A14" s="6"/>
      <c r="B14" s="6"/>
      <c r="C14" s="6" t="s">
        <v>153</v>
      </c>
      <c r="D14" s="21"/>
      <c r="E14" s="9" t="s">
        <v>151</v>
      </c>
      <c r="F14" s="10" t="s">
        <v>152</v>
      </c>
      <c r="G14" s="9">
        <v>350</v>
      </c>
      <c r="H14" s="10">
        <v>5</v>
      </c>
      <c r="I14" s="10">
        <v>5</v>
      </c>
      <c r="J14" s="21" t="s">
        <v>26</v>
      </c>
    </row>
    <row r="15" ht="40.5" spans="1:10">
      <c r="A15" s="6"/>
      <c r="B15" s="6"/>
      <c r="C15" s="6" t="s">
        <v>154</v>
      </c>
      <c r="D15" s="21"/>
      <c r="E15" s="9" t="s">
        <v>155</v>
      </c>
      <c r="F15" s="10" t="s">
        <v>152</v>
      </c>
      <c r="G15" s="24" t="s">
        <v>156</v>
      </c>
      <c r="H15" s="10">
        <v>5</v>
      </c>
      <c r="I15" s="10">
        <v>5</v>
      </c>
      <c r="J15" s="21" t="s">
        <v>26</v>
      </c>
    </row>
    <row r="16" ht="27" spans="1:10">
      <c r="A16" s="6"/>
      <c r="B16" s="6" t="s">
        <v>118</v>
      </c>
      <c r="C16" s="6" t="s">
        <v>157</v>
      </c>
      <c r="D16" s="21" t="s">
        <v>122</v>
      </c>
      <c r="E16" s="24" t="s">
        <v>158</v>
      </c>
      <c r="F16" s="10" t="s">
        <v>63</v>
      </c>
      <c r="G16" s="24" t="s">
        <v>158</v>
      </c>
      <c r="H16" s="10">
        <v>15</v>
      </c>
      <c r="I16" s="10">
        <v>15</v>
      </c>
      <c r="J16" s="21" t="s">
        <v>26</v>
      </c>
    </row>
    <row r="17" ht="27" spans="1:10">
      <c r="A17" s="6"/>
      <c r="B17" s="6" t="s">
        <v>120</v>
      </c>
      <c r="C17" s="6" t="s">
        <v>159</v>
      </c>
      <c r="D17" s="21" t="s">
        <v>122</v>
      </c>
      <c r="E17" s="13" t="s">
        <v>123</v>
      </c>
      <c r="F17" s="10" t="s">
        <v>123</v>
      </c>
      <c r="G17" s="13" t="s">
        <v>123</v>
      </c>
      <c r="H17" s="10">
        <v>10</v>
      </c>
      <c r="I17" s="10">
        <v>10</v>
      </c>
      <c r="J17" s="21" t="s">
        <v>26</v>
      </c>
    </row>
    <row r="18" spans="1:10">
      <c r="A18" s="6"/>
      <c r="B18" s="6" t="s">
        <v>124</v>
      </c>
      <c r="C18" s="6" t="s">
        <v>160</v>
      </c>
      <c r="D18" s="21" t="s">
        <v>122</v>
      </c>
      <c r="E18" s="29">
        <v>2</v>
      </c>
      <c r="F18" s="10" t="s">
        <v>76</v>
      </c>
      <c r="G18" s="15">
        <v>2</v>
      </c>
      <c r="H18" s="10">
        <v>10</v>
      </c>
      <c r="I18" s="10">
        <v>10</v>
      </c>
      <c r="J18" s="21" t="s">
        <v>26</v>
      </c>
    </row>
    <row r="19" ht="27" spans="1:10">
      <c r="A19" s="6" t="s">
        <v>126</v>
      </c>
      <c r="B19" s="6" t="s">
        <v>127</v>
      </c>
      <c r="C19" s="6" t="s">
        <v>161</v>
      </c>
      <c r="D19" s="21" t="s">
        <v>88</v>
      </c>
      <c r="E19" s="13" t="s">
        <v>81</v>
      </c>
      <c r="F19" s="10" t="s">
        <v>72</v>
      </c>
      <c r="G19" s="13" t="s">
        <v>81</v>
      </c>
      <c r="H19" s="10">
        <v>20</v>
      </c>
      <c r="I19" s="10">
        <v>20</v>
      </c>
      <c r="J19" s="21" t="s">
        <v>26</v>
      </c>
    </row>
    <row r="20" ht="27" spans="1:10">
      <c r="A20" s="6"/>
      <c r="B20" s="17" t="s">
        <v>128</v>
      </c>
      <c r="C20" s="6" t="s">
        <v>83</v>
      </c>
      <c r="D20" s="21" t="s">
        <v>88</v>
      </c>
      <c r="E20" s="13" t="s">
        <v>81</v>
      </c>
      <c r="F20" s="10" t="s">
        <v>72</v>
      </c>
      <c r="G20" s="13" t="s">
        <v>81</v>
      </c>
      <c r="H20" s="10">
        <v>10</v>
      </c>
      <c r="I20" s="10">
        <v>10</v>
      </c>
      <c r="J20" s="21" t="s">
        <v>26</v>
      </c>
    </row>
    <row r="21" ht="40.5" spans="1:10">
      <c r="A21" s="6" t="s">
        <v>129</v>
      </c>
      <c r="B21" s="17" t="s">
        <v>130</v>
      </c>
      <c r="C21" s="6" t="s">
        <v>162</v>
      </c>
      <c r="D21" s="21" t="s">
        <v>88</v>
      </c>
      <c r="E21" s="13">
        <v>0.98</v>
      </c>
      <c r="F21" s="17" t="s">
        <v>63</v>
      </c>
      <c r="G21" s="13">
        <v>0.98</v>
      </c>
      <c r="H21" s="20">
        <v>10</v>
      </c>
      <c r="I21" s="20">
        <v>10</v>
      </c>
      <c r="J21" s="21" t="s">
        <v>26</v>
      </c>
    </row>
    <row r="22" spans="1:10">
      <c r="A22" s="2" t="s">
        <v>132</v>
      </c>
      <c r="B22" s="2"/>
      <c r="C22" s="2" t="s">
        <v>26</v>
      </c>
      <c r="D22" s="2"/>
      <c r="E22" s="2"/>
      <c r="F22" s="2"/>
      <c r="G22" s="2"/>
      <c r="H22" s="2"/>
      <c r="I22" s="2"/>
      <c r="J22" s="2"/>
    </row>
    <row r="23" spans="1:10">
      <c r="A23" s="2" t="s">
        <v>133</v>
      </c>
      <c r="B23" s="2">
        <v>100</v>
      </c>
      <c r="C23" s="2"/>
      <c r="D23" s="2"/>
      <c r="E23" s="2"/>
      <c r="F23" s="2"/>
      <c r="G23" s="2"/>
      <c r="H23" s="2"/>
      <c r="I23" s="2">
        <v>100</v>
      </c>
      <c r="J23" s="2" t="s">
        <v>18</v>
      </c>
    </row>
    <row r="24" spans="1:10">
      <c r="A24" s="30" t="s">
        <v>134</v>
      </c>
      <c r="B24" s="31"/>
      <c r="C24" s="31"/>
      <c r="D24" s="31"/>
      <c r="E24" s="31"/>
      <c r="F24" s="31"/>
      <c r="G24" s="31"/>
      <c r="H24" s="31"/>
      <c r="I24" s="31"/>
      <c r="J24" s="31"/>
    </row>
    <row r="25" spans="1:10">
      <c r="A25" s="31"/>
      <c r="B25" s="31"/>
      <c r="C25" s="31"/>
      <c r="D25" s="31"/>
      <c r="E25" s="31"/>
      <c r="F25" s="31"/>
      <c r="G25" s="31"/>
      <c r="H25" s="31"/>
      <c r="I25" s="31"/>
      <c r="J25" s="31"/>
    </row>
    <row r="26" spans="1:10">
      <c r="A26" s="31"/>
      <c r="B26" s="31"/>
      <c r="C26" s="31"/>
      <c r="D26" s="31"/>
      <c r="E26" s="31"/>
      <c r="F26" s="31"/>
      <c r="G26" s="31"/>
      <c r="H26" s="31"/>
      <c r="I26" s="31"/>
      <c r="J26" s="31"/>
    </row>
    <row r="27" spans="1:10">
      <c r="A27" s="31"/>
      <c r="B27" s="31"/>
      <c r="C27" s="31"/>
      <c r="D27" s="31"/>
      <c r="E27" s="31"/>
      <c r="F27" s="31"/>
      <c r="G27" s="31"/>
      <c r="H27" s="31"/>
      <c r="I27" s="31"/>
      <c r="J27" s="31"/>
    </row>
    <row r="28" spans="1:10">
      <c r="A28" s="31"/>
      <c r="B28" s="31"/>
      <c r="C28" s="31"/>
      <c r="D28" s="31"/>
      <c r="E28" s="31"/>
      <c r="F28" s="31"/>
      <c r="G28" s="31"/>
      <c r="H28" s="31"/>
      <c r="I28" s="31"/>
      <c r="J28" s="31"/>
    </row>
  </sheetData>
  <mergeCells count="30">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2:B22"/>
    <mergeCell ref="C22:J22"/>
    <mergeCell ref="B23:H23"/>
    <mergeCell ref="A4:A8"/>
    <mergeCell ref="A13:A18"/>
    <mergeCell ref="A19:A20"/>
    <mergeCell ref="B13:B15"/>
    <mergeCell ref="D13:D15"/>
    <mergeCell ref="A24:J28"/>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dimension ref="A1:J29"/>
  <sheetViews>
    <sheetView topLeftCell="A17" workbookViewId="0">
      <selection activeCell="N17" sqref="N17"/>
    </sheetView>
  </sheetViews>
  <sheetFormatPr defaultColWidth="8.89166666666667" defaultRowHeight="14.25"/>
  <cols>
    <col min="2" max="3" width="23.5" customWidth="1"/>
    <col min="5" max="5" width="21.5" customWidth="1"/>
    <col min="8" max="8" width="9.25"/>
    <col min="10" max="10" width="17.8916666666667" customWidth="1"/>
  </cols>
  <sheetData>
    <row r="1" ht="27" spans="1:10">
      <c r="A1" s="1" t="s">
        <v>93</v>
      </c>
      <c r="B1" s="1"/>
      <c r="C1" s="1"/>
      <c r="D1" s="1"/>
      <c r="E1" s="1"/>
      <c r="F1" s="1"/>
      <c r="G1" s="1"/>
      <c r="H1" s="1"/>
      <c r="I1" s="1"/>
      <c r="J1" s="1"/>
    </row>
    <row r="2" spans="1:10">
      <c r="A2" s="2" t="s">
        <v>94</v>
      </c>
      <c r="B2" s="2" t="s">
        <v>163</v>
      </c>
      <c r="C2" s="2"/>
      <c r="D2" s="2"/>
      <c r="E2" s="2"/>
      <c r="F2" s="2"/>
      <c r="G2" s="2"/>
      <c r="H2" s="2"/>
      <c r="I2" s="2"/>
      <c r="J2" s="2"/>
    </row>
    <row r="3" spans="1:10">
      <c r="A3" s="2" t="s">
        <v>96</v>
      </c>
      <c r="B3" s="2" t="s">
        <v>30</v>
      </c>
      <c r="C3" s="2"/>
      <c r="D3" s="2"/>
      <c r="E3" s="2" t="s">
        <v>97</v>
      </c>
      <c r="F3" s="2" t="s">
        <v>30</v>
      </c>
      <c r="G3" s="2"/>
      <c r="H3" s="2"/>
      <c r="I3" s="2"/>
      <c r="J3" s="2"/>
    </row>
    <row r="4" ht="40.5" spans="1:10">
      <c r="A4" s="2" t="s">
        <v>98</v>
      </c>
      <c r="B4" s="2"/>
      <c r="C4" s="2" t="s">
        <v>33</v>
      </c>
      <c r="D4" s="2" t="s">
        <v>99</v>
      </c>
      <c r="E4" s="2" t="s">
        <v>100</v>
      </c>
      <c r="F4" s="2" t="s">
        <v>101</v>
      </c>
      <c r="G4" s="2"/>
      <c r="H4" s="2" t="s">
        <v>102</v>
      </c>
      <c r="I4" s="2" t="s">
        <v>103</v>
      </c>
      <c r="J4" s="2"/>
    </row>
    <row r="5" ht="27" spans="1:10">
      <c r="A5" s="2"/>
      <c r="B5" s="2" t="s">
        <v>40</v>
      </c>
      <c r="C5" s="2">
        <v>11</v>
      </c>
      <c r="D5" s="2">
        <v>11</v>
      </c>
      <c r="E5" s="2">
        <v>11</v>
      </c>
      <c r="F5" s="2">
        <v>10</v>
      </c>
      <c r="G5" s="2"/>
      <c r="H5" s="3">
        <f>E5/D5</f>
        <v>1</v>
      </c>
      <c r="I5" s="2">
        <v>10</v>
      </c>
      <c r="J5" s="2"/>
    </row>
    <row r="6" ht="40.5" spans="1:10">
      <c r="A6" s="2"/>
      <c r="B6" s="2" t="s">
        <v>43</v>
      </c>
      <c r="C6" s="2">
        <v>11</v>
      </c>
      <c r="D6" s="2">
        <v>11</v>
      </c>
      <c r="E6" s="2">
        <v>11</v>
      </c>
      <c r="F6" s="2" t="s">
        <v>104</v>
      </c>
      <c r="G6" s="2"/>
      <c r="H6" s="3">
        <f>E6/D6</f>
        <v>1</v>
      </c>
      <c r="I6" s="2" t="s">
        <v>104</v>
      </c>
      <c r="J6" s="2"/>
    </row>
    <row r="7" ht="27" spans="1:10">
      <c r="A7" s="2"/>
      <c r="B7" s="2" t="s">
        <v>105</v>
      </c>
      <c r="C7" s="2"/>
      <c r="D7" s="2"/>
      <c r="E7" s="2"/>
      <c r="F7" s="2" t="s">
        <v>104</v>
      </c>
      <c r="G7" s="2"/>
      <c r="H7" s="2" t="s">
        <v>104</v>
      </c>
      <c r="I7" s="2" t="s">
        <v>104</v>
      </c>
      <c r="J7" s="2"/>
    </row>
    <row r="8" ht="27" spans="1:10">
      <c r="A8" s="2"/>
      <c r="B8" s="2" t="s">
        <v>106</v>
      </c>
      <c r="C8" s="2"/>
      <c r="D8" s="2"/>
      <c r="E8" s="2"/>
      <c r="F8" s="2" t="s">
        <v>104</v>
      </c>
      <c r="G8" s="2"/>
      <c r="H8" s="2" t="s">
        <v>104</v>
      </c>
      <c r="I8" s="2" t="s">
        <v>104</v>
      </c>
      <c r="J8" s="2"/>
    </row>
    <row r="9" spans="1:10">
      <c r="A9" s="4" t="s">
        <v>107</v>
      </c>
      <c r="B9" s="4"/>
      <c r="C9" s="4"/>
      <c r="D9" s="4"/>
      <c r="E9" s="4"/>
      <c r="F9" s="4"/>
      <c r="G9" s="4" t="s">
        <v>108</v>
      </c>
      <c r="H9" s="4"/>
      <c r="I9" s="4"/>
      <c r="J9" s="4"/>
    </row>
    <row r="10" ht="27" spans="1:10">
      <c r="A10" s="4" t="s">
        <v>109</v>
      </c>
      <c r="B10" s="4" t="s">
        <v>110</v>
      </c>
      <c r="C10" s="4"/>
      <c r="D10" s="4"/>
      <c r="E10" s="4"/>
      <c r="F10" s="4"/>
      <c r="G10" s="4" t="s">
        <v>111</v>
      </c>
      <c r="H10" s="4"/>
      <c r="I10" s="4"/>
      <c r="J10" s="4"/>
    </row>
    <row r="11" spans="1:10">
      <c r="A11" s="4" t="s">
        <v>49</v>
      </c>
      <c r="B11" s="4"/>
      <c r="C11" s="4"/>
      <c r="D11" s="4" t="s">
        <v>112</v>
      </c>
      <c r="E11" s="4"/>
      <c r="F11" s="4"/>
      <c r="G11" s="4" t="s">
        <v>113</v>
      </c>
      <c r="H11" s="4"/>
      <c r="I11" s="4"/>
      <c r="J11" s="4"/>
    </row>
    <row r="12" ht="27" spans="1:10">
      <c r="A12" s="2" t="s">
        <v>55</v>
      </c>
      <c r="B12" s="2" t="s">
        <v>56</v>
      </c>
      <c r="C12" s="2" t="s">
        <v>57</v>
      </c>
      <c r="D12" s="2" t="s">
        <v>50</v>
      </c>
      <c r="E12" s="2" t="s">
        <v>51</v>
      </c>
      <c r="F12" s="4" t="s">
        <v>52</v>
      </c>
      <c r="G12" s="4" t="s">
        <v>53</v>
      </c>
      <c r="H12" s="4" t="s">
        <v>101</v>
      </c>
      <c r="I12" s="4" t="s">
        <v>103</v>
      </c>
      <c r="J12" s="4" t="s">
        <v>54</v>
      </c>
    </row>
    <row r="13" spans="1:10">
      <c r="A13" s="6" t="s">
        <v>114</v>
      </c>
      <c r="B13" s="6" t="s">
        <v>115</v>
      </c>
      <c r="C13" s="6" t="s">
        <v>164</v>
      </c>
      <c r="D13" s="6" t="s">
        <v>88</v>
      </c>
      <c r="E13" s="9">
        <v>1700</v>
      </c>
      <c r="F13" s="10" t="s">
        <v>165</v>
      </c>
      <c r="G13" s="9">
        <v>1700</v>
      </c>
      <c r="H13" s="10">
        <v>15</v>
      </c>
      <c r="I13" s="10">
        <v>15</v>
      </c>
      <c r="J13" s="6" t="s">
        <v>26</v>
      </c>
    </row>
    <row r="14" spans="1:10">
      <c r="A14" s="6"/>
      <c r="B14" s="6"/>
      <c r="C14" s="6"/>
      <c r="D14" s="6"/>
      <c r="E14" s="9"/>
      <c r="F14" s="10"/>
      <c r="G14" s="9"/>
      <c r="H14" s="10"/>
      <c r="I14" s="10"/>
      <c r="J14" s="6" t="s">
        <v>26</v>
      </c>
    </row>
    <row r="15" spans="1:10">
      <c r="A15" s="6"/>
      <c r="B15" s="6"/>
      <c r="C15" s="6"/>
      <c r="D15" s="6"/>
      <c r="E15" s="9"/>
      <c r="F15" s="10"/>
      <c r="G15" s="9"/>
      <c r="H15" s="10"/>
      <c r="I15" s="10"/>
      <c r="J15" s="6" t="s">
        <v>26</v>
      </c>
    </row>
    <row r="16" ht="54" spans="1:10">
      <c r="A16" s="6"/>
      <c r="B16" s="6" t="s">
        <v>118</v>
      </c>
      <c r="C16" s="6" t="s">
        <v>166</v>
      </c>
      <c r="D16" s="6" t="str">
        <f>D13</f>
        <v>≥</v>
      </c>
      <c r="E16" s="24" t="s">
        <v>62</v>
      </c>
      <c r="F16" s="10" t="s">
        <v>63</v>
      </c>
      <c r="G16" s="24" t="s">
        <v>62</v>
      </c>
      <c r="H16" s="10">
        <v>15</v>
      </c>
      <c r="I16" s="10">
        <v>15</v>
      </c>
      <c r="J16" s="6" t="s">
        <v>26</v>
      </c>
    </row>
    <row r="17" ht="40.5" spans="1:10">
      <c r="A17" s="6"/>
      <c r="B17" s="6" t="s">
        <v>120</v>
      </c>
      <c r="C17" s="6" t="s">
        <v>167</v>
      </c>
      <c r="D17" s="6" t="s">
        <v>122</v>
      </c>
      <c r="E17" s="24" t="s">
        <v>62</v>
      </c>
      <c r="F17" s="10" t="s">
        <v>63</v>
      </c>
      <c r="G17" s="24" t="s">
        <v>62</v>
      </c>
      <c r="H17" s="10">
        <v>10</v>
      </c>
      <c r="I17" s="10">
        <v>10</v>
      </c>
      <c r="J17" s="6" t="s">
        <v>26</v>
      </c>
    </row>
    <row r="18" ht="27" spans="1:10">
      <c r="A18" s="6"/>
      <c r="B18" s="6" t="s">
        <v>124</v>
      </c>
      <c r="C18" s="6" t="s">
        <v>168</v>
      </c>
      <c r="D18" s="6" t="s">
        <v>122</v>
      </c>
      <c r="E18" s="2">
        <v>11</v>
      </c>
      <c r="F18" s="10" t="s">
        <v>76</v>
      </c>
      <c r="G18" s="2">
        <v>11</v>
      </c>
      <c r="H18" s="10">
        <v>10</v>
      </c>
      <c r="I18" s="10">
        <v>10</v>
      </c>
      <c r="J18" s="6" t="s">
        <v>26</v>
      </c>
    </row>
    <row r="19" ht="40.5" spans="1:10">
      <c r="A19" s="6" t="s">
        <v>126</v>
      </c>
      <c r="B19" s="6" t="s">
        <v>127</v>
      </c>
      <c r="C19" s="25" t="s">
        <v>169</v>
      </c>
      <c r="D19" s="6" t="s">
        <v>88</v>
      </c>
      <c r="E19" s="15">
        <v>1</v>
      </c>
      <c r="F19" s="10" t="s">
        <v>170</v>
      </c>
      <c r="G19" s="15">
        <v>1</v>
      </c>
      <c r="H19" s="10">
        <v>20</v>
      </c>
      <c r="I19" s="10">
        <v>20</v>
      </c>
      <c r="J19" s="6" t="s">
        <v>26</v>
      </c>
    </row>
    <row r="20" ht="67.5" spans="1:10">
      <c r="A20" s="6"/>
      <c r="B20" s="17" t="s">
        <v>128</v>
      </c>
      <c r="C20" s="6" t="s">
        <v>83</v>
      </c>
      <c r="D20" s="6" t="s">
        <v>88</v>
      </c>
      <c r="E20" s="13" t="s">
        <v>81</v>
      </c>
      <c r="F20" s="10" t="s">
        <v>72</v>
      </c>
      <c r="G20" s="13" t="s">
        <v>81</v>
      </c>
      <c r="H20" s="10">
        <v>10</v>
      </c>
      <c r="I20" s="10">
        <v>10</v>
      </c>
      <c r="J20" s="6" t="s">
        <v>26</v>
      </c>
    </row>
    <row r="21" ht="54" spans="1:10">
      <c r="A21" s="6" t="s">
        <v>129</v>
      </c>
      <c r="B21" s="17" t="s">
        <v>130</v>
      </c>
      <c r="C21" s="6" t="s">
        <v>171</v>
      </c>
      <c r="D21" s="6" t="s">
        <v>88</v>
      </c>
      <c r="E21" s="15">
        <v>90</v>
      </c>
      <c r="F21" s="17" t="s">
        <v>63</v>
      </c>
      <c r="G21" s="15">
        <v>90</v>
      </c>
      <c r="H21" s="20">
        <v>10</v>
      </c>
      <c r="I21" s="20">
        <v>10</v>
      </c>
      <c r="J21" s="6" t="s">
        <v>26</v>
      </c>
    </row>
    <row r="22" spans="1:10">
      <c r="A22" s="21" t="s">
        <v>145</v>
      </c>
      <c r="B22" s="21"/>
      <c r="C22" s="21"/>
      <c r="D22" s="21" t="s">
        <v>26</v>
      </c>
      <c r="E22" s="21"/>
      <c r="F22" s="21"/>
      <c r="G22" s="21"/>
      <c r="H22" s="21"/>
      <c r="I22" s="21"/>
      <c r="J22" s="21"/>
    </row>
    <row r="23" spans="1:10">
      <c r="A23" s="21" t="s">
        <v>133</v>
      </c>
      <c r="B23" s="21"/>
      <c r="C23" s="21"/>
      <c r="D23" s="21" t="s">
        <v>146</v>
      </c>
      <c r="E23" s="21"/>
      <c r="F23" s="21"/>
      <c r="G23" s="21"/>
      <c r="H23" s="21"/>
      <c r="I23" s="21" t="s">
        <v>147</v>
      </c>
      <c r="J23" s="21" t="s">
        <v>148</v>
      </c>
    </row>
    <row r="24" spans="1:10">
      <c r="A24" s="21"/>
      <c r="B24" s="21"/>
      <c r="C24" s="21"/>
      <c r="D24" s="21">
        <v>100</v>
      </c>
      <c r="E24" s="21"/>
      <c r="F24" s="21"/>
      <c r="G24" s="21"/>
      <c r="H24" s="21"/>
      <c r="I24" s="21">
        <v>100</v>
      </c>
      <c r="J24" s="21" t="s">
        <v>18</v>
      </c>
    </row>
    <row r="25" spans="1:10">
      <c r="A25" s="22" t="s">
        <v>134</v>
      </c>
      <c r="B25" s="23"/>
      <c r="C25" s="23"/>
      <c r="D25" s="23"/>
      <c r="E25" s="23"/>
      <c r="F25" s="23"/>
      <c r="G25" s="23"/>
      <c r="H25" s="23"/>
      <c r="I25" s="23"/>
      <c r="J25" s="23"/>
    </row>
    <row r="26" spans="1:10">
      <c r="A26" s="23"/>
      <c r="B26" s="23"/>
      <c r="C26" s="23"/>
      <c r="D26" s="23"/>
      <c r="E26" s="23"/>
      <c r="F26" s="23"/>
      <c r="G26" s="23"/>
      <c r="H26" s="23"/>
      <c r="I26" s="23"/>
      <c r="J26" s="23"/>
    </row>
    <row r="27" spans="1:10">
      <c r="A27" s="23"/>
      <c r="B27" s="23"/>
      <c r="C27" s="23"/>
      <c r="D27" s="23"/>
      <c r="E27" s="23"/>
      <c r="F27" s="23"/>
      <c r="G27" s="23"/>
      <c r="H27" s="23"/>
      <c r="I27" s="23"/>
      <c r="J27" s="23"/>
    </row>
    <row r="28" spans="1:10">
      <c r="A28" s="23"/>
      <c r="B28" s="23"/>
      <c r="C28" s="23"/>
      <c r="D28" s="23"/>
      <c r="E28" s="23"/>
      <c r="F28" s="23"/>
      <c r="G28" s="23"/>
      <c r="H28" s="23"/>
      <c r="I28" s="23"/>
      <c r="J28" s="23"/>
    </row>
    <row r="29" spans="1:10">
      <c r="A29" s="23"/>
      <c r="B29" s="23"/>
      <c r="C29" s="23"/>
      <c r="D29" s="23"/>
      <c r="E29" s="23"/>
      <c r="F29" s="23"/>
      <c r="G29" s="23"/>
      <c r="H29" s="23"/>
      <c r="I29" s="23"/>
      <c r="J29" s="23"/>
    </row>
  </sheetData>
  <mergeCells count="3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2:C22"/>
    <mergeCell ref="D22:J22"/>
    <mergeCell ref="D23:H23"/>
    <mergeCell ref="D24:H24"/>
    <mergeCell ref="A4:A8"/>
    <mergeCell ref="A13:A18"/>
    <mergeCell ref="A19:A20"/>
    <mergeCell ref="B13:B15"/>
    <mergeCell ref="C13:C15"/>
    <mergeCell ref="D13:D15"/>
    <mergeCell ref="E13:E15"/>
    <mergeCell ref="F13:F15"/>
    <mergeCell ref="G13:G15"/>
    <mergeCell ref="H13:H15"/>
    <mergeCell ref="I13:I15"/>
    <mergeCell ref="A25:J29"/>
    <mergeCell ref="A23:C24"/>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dimension ref="A1:J37"/>
  <sheetViews>
    <sheetView workbookViewId="0">
      <selection activeCell="D30" sqref="D30:J30"/>
    </sheetView>
  </sheetViews>
  <sheetFormatPr defaultColWidth="8.89166666666667" defaultRowHeight="14.25"/>
  <cols>
    <col min="2" max="2" width="26.625" customWidth="1"/>
    <col min="3" max="3" width="33.5" customWidth="1"/>
    <col min="4" max="4" width="9.66666666666667"/>
    <col min="5" max="7" width="24.125" customWidth="1"/>
    <col min="8" max="8" width="9.25"/>
    <col min="10" max="10" width="24.625" customWidth="1"/>
  </cols>
  <sheetData>
    <row r="1" ht="27" spans="1:10">
      <c r="A1" s="1" t="s">
        <v>93</v>
      </c>
      <c r="B1" s="1"/>
      <c r="C1" s="1"/>
      <c r="D1" s="1"/>
      <c r="E1" s="1"/>
      <c r="F1" s="1"/>
      <c r="G1" s="1"/>
      <c r="H1" s="1"/>
      <c r="I1" s="1"/>
      <c r="J1" s="1"/>
    </row>
    <row r="2" spans="1:10">
      <c r="A2" s="2" t="s">
        <v>94</v>
      </c>
      <c r="B2" s="2" t="s">
        <v>172</v>
      </c>
      <c r="C2" s="2"/>
      <c r="D2" s="2"/>
      <c r="E2" s="2"/>
      <c r="F2" s="2"/>
      <c r="G2" s="2"/>
      <c r="H2" s="2"/>
      <c r="I2" s="2"/>
      <c r="J2" s="2"/>
    </row>
    <row r="3" spans="1:10">
      <c r="A3" s="2" t="s">
        <v>96</v>
      </c>
      <c r="B3" s="2" t="s">
        <v>30</v>
      </c>
      <c r="C3" s="2"/>
      <c r="D3" s="2"/>
      <c r="E3" s="2" t="s">
        <v>97</v>
      </c>
      <c r="F3" s="2" t="s">
        <v>30</v>
      </c>
      <c r="G3" s="2"/>
      <c r="H3" s="2"/>
      <c r="I3" s="2"/>
      <c r="J3" s="2"/>
    </row>
    <row r="4" ht="27" spans="1:10">
      <c r="A4" s="2" t="s">
        <v>98</v>
      </c>
      <c r="B4" s="2"/>
      <c r="C4" s="2" t="s">
        <v>33</v>
      </c>
      <c r="D4" s="2" t="s">
        <v>99</v>
      </c>
      <c r="E4" s="2" t="s">
        <v>100</v>
      </c>
      <c r="F4" s="2" t="s">
        <v>101</v>
      </c>
      <c r="G4" s="2"/>
      <c r="H4" s="2" t="s">
        <v>102</v>
      </c>
      <c r="I4" s="2" t="s">
        <v>103</v>
      </c>
      <c r="J4" s="2"/>
    </row>
    <row r="5" ht="27" spans="1:10">
      <c r="A5" s="2"/>
      <c r="B5" s="2" t="s">
        <v>40</v>
      </c>
      <c r="C5" s="2">
        <v>78.8</v>
      </c>
      <c r="D5" s="2">
        <v>29.28</v>
      </c>
      <c r="E5" s="2">
        <v>29.28</v>
      </c>
      <c r="F5" s="2">
        <v>10</v>
      </c>
      <c r="G5" s="2"/>
      <c r="H5" s="3">
        <f>E5/D5</f>
        <v>1</v>
      </c>
      <c r="I5" s="2">
        <v>6</v>
      </c>
      <c r="J5" s="2"/>
    </row>
    <row r="6" ht="40.5" spans="1:10">
      <c r="A6" s="2"/>
      <c r="B6" s="2" t="s">
        <v>43</v>
      </c>
      <c r="C6" s="2">
        <v>78.8</v>
      </c>
      <c r="D6" s="2">
        <v>29.28</v>
      </c>
      <c r="E6" s="2">
        <v>29.28</v>
      </c>
      <c r="F6" s="2" t="s">
        <v>104</v>
      </c>
      <c r="G6" s="2"/>
      <c r="H6" s="3">
        <f>E6/D6</f>
        <v>1</v>
      </c>
      <c r="I6" s="2" t="s">
        <v>104</v>
      </c>
      <c r="J6" s="2"/>
    </row>
    <row r="7" ht="27" spans="1:10">
      <c r="A7" s="2"/>
      <c r="B7" s="2" t="s">
        <v>105</v>
      </c>
      <c r="C7" s="2"/>
      <c r="D7" s="2"/>
      <c r="E7" s="2"/>
      <c r="F7" s="2" t="s">
        <v>104</v>
      </c>
      <c r="G7" s="2"/>
      <c r="H7" s="2" t="s">
        <v>104</v>
      </c>
      <c r="I7" s="2" t="s">
        <v>104</v>
      </c>
      <c r="J7" s="2"/>
    </row>
    <row r="8" ht="27" spans="1:10">
      <c r="A8" s="2"/>
      <c r="B8" s="2" t="s">
        <v>106</v>
      </c>
      <c r="C8" s="2"/>
      <c r="D8" s="2"/>
      <c r="E8" s="2"/>
      <c r="F8" s="2" t="s">
        <v>104</v>
      </c>
      <c r="G8" s="2"/>
      <c r="H8" s="2" t="s">
        <v>104</v>
      </c>
      <c r="I8" s="2" t="s">
        <v>104</v>
      </c>
      <c r="J8" s="2"/>
    </row>
    <row r="9" spans="1:10">
      <c r="A9" s="4" t="s">
        <v>107</v>
      </c>
      <c r="B9" s="4"/>
      <c r="C9" s="4"/>
      <c r="D9" s="4"/>
      <c r="E9" s="4"/>
      <c r="F9" s="4"/>
      <c r="G9" s="4" t="s">
        <v>108</v>
      </c>
      <c r="H9" s="4"/>
      <c r="I9" s="4"/>
      <c r="J9" s="4"/>
    </row>
    <row r="10" ht="27" spans="1:10">
      <c r="A10" s="4" t="s">
        <v>109</v>
      </c>
      <c r="B10" s="4" t="s">
        <v>110</v>
      </c>
      <c r="C10" s="4"/>
      <c r="D10" s="4"/>
      <c r="E10" s="4"/>
      <c r="F10" s="4"/>
      <c r="G10" s="4" t="s">
        <v>111</v>
      </c>
      <c r="H10" s="4"/>
      <c r="I10" s="4"/>
      <c r="J10" s="4"/>
    </row>
    <row r="11" spans="1:10">
      <c r="A11" s="4" t="s">
        <v>49</v>
      </c>
      <c r="B11" s="4"/>
      <c r="C11" s="4"/>
      <c r="D11" s="4" t="s">
        <v>112</v>
      </c>
      <c r="E11" s="4"/>
      <c r="F11" s="4"/>
      <c r="G11" s="4" t="s">
        <v>113</v>
      </c>
      <c r="H11" s="4"/>
      <c r="I11" s="4"/>
      <c r="J11" s="4"/>
    </row>
    <row r="12" spans="1:10">
      <c r="A12" s="2" t="s">
        <v>55</v>
      </c>
      <c r="B12" s="2" t="s">
        <v>56</v>
      </c>
      <c r="C12" s="2" t="s">
        <v>57</v>
      </c>
      <c r="D12" s="2" t="s">
        <v>50</v>
      </c>
      <c r="E12" s="2" t="s">
        <v>51</v>
      </c>
      <c r="F12" s="4" t="s">
        <v>52</v>
      </c>
      <c r="G12" s="4" t="s">
        <v>53</v>
      </c>
      <c r="H12" s="4" t="s">
        <v>101</v>
      </c>
      <c r="I12" s="4" t="s">
        <v>103</v>
      </c>
      <c r="J12" s="4" t="s">
        <v>54</v>
      </c>
    </row>
    <row r="13" ht="27" spans="1:10">
      <c r="A13" s="5" t="s">
        <v>114</v>
      </c>
      <c r="B13" s="6" t="s">
        <v>115</v>
      </c>
      <c r="C13" s="7" t="s">
        <v>173</v>
      </c>
      <c r="D13" s="8" t="s">
        <v>122</v>
      </c>
      <c r="E13" s="7" t="s">
        <v>62</v>
      </c>
      <c r="F13" s="8" t="s">
        <v>63</v>
      </c>
      <c r="G13" s="9">
        <v>100</v>
      </c>
      <c r="H13" s="10">
        <v>5</v>
      </c>
      <c r="I13" s="10">
        <v>5</v>
      </c>
      <c r="J13" s="7" t="s">
        <v>26</v>
      </c>
    </row>
    <row r="14" ht="27" spans="1:10">
      <c r="A14" s="11"/>
      <c r="B14" s="6"/>
      <c r="C14" s="7" t="s">
        <v>174</v>
      </c>
      <c r="D14" s="6" t="s">
        <v>88</v>
      </c>
      <c r="E14" s="7" t="s">
        <v>175</v>
      </c>
      <c r="F14" s="8" t="s">
        <v>176</v>
      </c>
      <c r="G14" s="9">
        <v>3</v>
      </c>
      <c r="H14" s="10">
        <v>5</v>
      </c>
      <c r="I14" s="10">
        <v>5</v>
      </c>
      <c r="J14" s="7" t="s">
        <v>26</v>
      </c>
    </row>
    <row r="15" ht="27" spans="1:10">
      <c r="A15" s="11"/>
      <c r="B15" s="6"/>
      <c r="C15" s="7" t="s">
        <v>177</v>
      </c>
      <c r="D15" s="6" t="s">
        <v>88</v>
      </c>
      <c r="E15" s="7" t="s">
        <v>178</v>
      </c>
      <c r="F15" s="8" t="s">
        <v>179</v>
      </c>
      <c r="G15" s="9">
        <v>250</v>
      </c>
      <c r="H15" s="10">
        <v>5</v>
      </c>
      <c r="I15" s="10">
        <v>5</v>
      </c>
      <c r="J15" s="7" t="s">
        <v>26</v>
      </c>
    </row>
    <row r="16" ht="27" spans="1:10">
      <c r="A16" s="11"/>
      <c r="B16" s="5" t="s">
        <v>118</v>
      </c>
      <c r="C16" s="7" t="s">
        <v>180</v>
      </c>
      <c r="D16" s="6" t="s">
        <v>88</v>
      </c>
      <c r="E16" s="7" t="s">
        <v>62</v>
      </c>
      <c r="F16" s="8" t="s">
        <v>63</v>
      </c>
      <c r="G16" s="7" t="s">
        <v>62</v>
      </c>
      <c r="H16" s="10">
        <v>5</v>
      </c>
      <c r="I16" s="10">
        <v>5</v>
      </c>
      <c r="J16" s="7" t="s">
        <v>26</v>
      </c>
    </row>
    <row r="17" ht="27" spans="1:10">
      <c r="A17" s="11"/>
      <c r="B17" s="11"/>
      <c r="C17" s="7" t="s">
        <v>181</v>
      </c>
      <c r="D17" s="6" t="s">
        <v>88</v>
      </c>
      <c r="E17" s="7" t="s">
        <v>62</v>
      </c>
      <c r="F17" s="8" t="s">
        <v>63</v>
      </c>
      <c r="G17" s="7" t="s">
        <v>62</v>
      </c>
      <c r="H17" s="10">
        <v>5</v>
      </c>
      <c r="I17" s="10">
        <v>5</v>
      </c>
      <c r="J17" s="7" t="s">
        <v>26</v>
      </c>
    </row>
    <row r="18" spans="1:10">
      <c r="A18" s="11"/>
      <c r="B18" s="12"/>
      <c r="C18" s="7" t="s">
        <v>182</v>
      </c>
      <c r="D18" s="6" t="s">
        <v>88</v>
      </c>
      <c r="E18" s="7" t="s">
        <v>62</v>
      </c>
      <c r="F18" s="8" t="s">
        <v>63</v>
      </c>
      <c r="G18" s="7" t="s">
        <v>62</v>
      </c>
      <c r="H18" s="10">
        <v>5</v>
      </c>
      <c r="I18" s="10">
        <v>5</v>
      </c>
      <c r="J18" s="7" t="s">
        <v>26</v>
      </c>
    </row>
    <row r="19" ht="81" spans="1:10">
      <c r="A19" s="11"/>
      <c r="B19" s="6" t="s">
        <v>120</v>
      </c>
      <c r="C19" s="6" t="s">
        <v>183</v>
      </c>
      <c r="D19" s="6" t="s">
        <v>122</v>
      </c>
      <c r="E19" s="13" t="s">
        <v>123</v>
      </c>
      <c r="F19" s="13" t="s">
        <v>123</v>
      </c>
      <c r="G19" s="13" t="s">
        <v>123</v>
      </c>
      <c r="H19" s="10">
        <v>10</v>
      </c>
      <c r="I19" s="10">
        <v>10</v>
      </c>
      <c r="J19" s="7" t="s">
        <v>26</v>
      </c>
    </row>
    <row r="20" spans="1:10">
      <c r="A20" s="11"/>
      <c r="B20" s="5" t="s">
        <v>124</v>
      </c>
      <c r="C20" s="14" t="s">
        <v>125</v>
      </c>
      <c r="D20" s="6" t="s">
        <v>122</v>
      </c>
      <c r="E20" s="15">
        <v>12</v>
      </c>
      <c r="F20" s="13" t="s">
        <v>76</v>
      </c>
      <c r="G20" s="15">
        <v>12</v>
      </c>
      <c r="H20" s="10">
        <v>2</v>
      </c>
      <c r="I20" s="10">
        <v>2</v>
      </c>
      <c r="J20" s="7" t="s">
        <v>26</v>
      </c>
    </row>
    <row r="21" spans="1:10">
      <c r="A21" s="11"/>
      <c r="B21" s="11"/>
      <c r="C21" s="16" t="s">
        <v>139</v>
      </c>
      <c r="D21" s="6" t="s">
        <v>122</v>
      </c>
      <c r="E21" s="15">
        <v>5.4</v>
      </c>
      <c r="F21" s="13" t="s">
        <v>76</v>
      </c>
      <c r="G21" s="15">
        <v>5.4</v>
      </c>
      <c r="H21" s="10">
        <v>1</v>
      </c>
      <c r="I21" s="10">
        <v>1</v>
      </c>
      <c r="J21" s="7" t="s">
        <v>26</v>
      </c>
    </row>
    <row r="22" spans="1:10">
      <c r="A22" s="11"/>
      <c r="B22" s="11"/>
      <c r="C22" s="16" t="s">
        <v>184</v>
      </c>
      <c r="D22" s="6" t="s">
        <v>122</v>
      </c>
      <c r="E22" s="15">
        <v>1.21</v>
      </c>
      <c r="F22" s="13" t="s">
        <v>76</v>
      </c>
      <c r="G22" s="15">
        <v>1.21</v>
      </c>
      <c r="H22" s="10">
        <v>1</v>
      </c>
      <c r="I22" s="10">
        <v>1</v>
      </c>
      <c r="J22" s="7" t="s">
        <v>26</v>
      </c>
    </row>
    <row r="23" spans="1:10">
      <c r="A23" s="11"/>
      <c r="B23" s="11"/>
      <c r="C23" s="16" t="s">
        <v>185</v>
      </c>
      <c r="D23" s="6" t="s">
        <v>122</v>
      </c>
      <c r="E23" s="15">
        <v>0.42</v>
      </c>
      <c r="F23" s="13" t="s">
        <v>76</v>
      </c>
      <c r="G23" s="15">
        <v>0.42</v>
      </c>
      <c r="H23" s="10">
        <v>1</v>
      </c>
      <c r="I23" s="10">
        <v>1</v>
      </c>
      <c r="J23" s="7" t="s">
        <v>26</v>
      </c>
    </row>
    <row r="24" ht="27" spans="1:10">
      <c r="A24" s="11"/>
      <c r="B24" s="11"/>
      <c r="C24" s="14" t="s">
        <v>186</v>
      </c>
      <c r="D24" s="6" t="s">
        <v>122</v>
      </c>
      <c r="E24" s="15">
        <v>0.32</v>
      </c>
      <c r="F24" s="13" t="s">
        <v>76</v>
      </c>
      <c r="G24" s="15">
        <v>0.32</v>
      </c>
      <c r="H24" s="10">
        <v>2</v>
      </c>
      <c r="I24" s="10">
        <v>2</v>
      </c>
      <c r="J24" s="7" t="s">
        <v>26</v>
      </c>
    </row>
    <row r="25" spans="1:10">
      <c r="A25" s="11"/>
      <c r="B25" s="11"/>
      <c r="C25" s="14" t="s">
        <v>168</v>
      </c>
      <c r="D25" s="6" t="s">
        <v>122</v>
      </c>
      <c r="E25" s="15">
        <v>8.79</v>
      </c>
      <c r="F25" s="13" t="s">
        <v>76</v>
      </c>
      <c r="G25" s="15">
        <v>1.14</v>
      </c>
      <c r="H25" s="10">
        <v>1</v>
      </c>
      <c r="I25" s="10">
        <v>1</v>
      </c>
      <c r="J25" s="7" t="s">
        <v>26</v>
      </c>
    </row>
    <row r="26" ht="27" spans="1:10">
      <c r="A26" s="11"/>
      <c r="B26" s="11"/>
      <c r="C26" s="14" t="s">
        <v>187</v>
      </c>
      <c r="D26" s="6" t="s">
        <v>122</v>
      </c>
      <c r="E26" s="15">
        <v>1.14</v>
      </c>
      <c r="F26" s="13" t="s">
        <v>76</v>
      </c>
      <c r="G26" s="15">
        <v>1.14</v>
      </c>
      <c r="H26" s="10">
        <v>2</v>
      </c>
      <c r="I26" s="10">
        <v>2</v>
      </c>
      <c r="J26" s="7" t="s">
        <v>26</v>
      </c>
    </row>
    <row r="27" ht="121.5" spans="1:10">
      <c r="A27" s="6" t="s">
        <v>126</v>
      </c>
      <c r="B27" s="17" t="s">
        <v>188</v>
      </c>
      <c r="C27" s="6" t="s">
        <v>189</v>
      </c>
      <c r="D27" s="6" t="s">
        <v>88</v>
      </c>
      <c r="E27" s="15">
        <v>5</v>
      </c>
      <c r="F27" s="10" t="s">
        <v>72</v>
      </c>
      <c r="G27" s="15">
        <v>5</v>
      </c>
      <c r="H27" s="10">
        <v>30</v>
      </c>
      <c r="I27" s="10">
        <v>30</v>
      </c>
      <c r="J27" s="7" t="s">
        <v>26</v>
      </c>
    </row>
    <row r="28" ht="27" spans="1:10">
      <c r="A28" s="5" t="s">
        <v>129</v>
      </c>
      <c r="B28" s="18" t="s">
        <v>130</v>
      </c>
      <c r="C28" s="6" t="s">
        <v>171</v>
      </c>
      <c r="D28" s="6" t="s">
        <v>88</v>
      </c>
      <c r="E28" s="7" t="s">
        <v>190</v>
      </c>
      <c r="F28" s="8" t="s">
        <v>63</v>
      </c>
      <c r="G28" s="7" t="s">
        <v>190</v>
      </c>
      <c r="H28" s="10">
        <v>5</v>
      </c>
      <c r="I28" s="10">
        <v>5</v>
      </c>
      <c r="J28" s="7" t="s">
        <v>26</v>
      </c>
    </row>
    <row r="29" ht="27" spans="1:10">
      <c r="A29" s="12"/>
      <c r="B29" s="19"/>
      <c r="C29" s="6" t="s">
        <v>191</v>
      </c>
      <c r="D29" s="6" t="s">
        <v>88</v>
      </c>
      <c r="E29" s="7" t="s">
        <v>190</v>
      </c>
      <c r="F29" s="8" t="s">
        <v>63</v>
      </c>
      <c r="G29" s="7" t="s">
        <v>190</v>
      </c>
      <c r="H29" s="20">
        <v>5</v>
      </c>
      <c r="I29" s="20">
        <v>5</v>
      </c>
      <c r="J29" s="7" t="s">
        <v>26</v>
      </c>
    </row>
    <row r="30" spans="1:10">
      <c r="A30" s="21" t="s">
        <v>145</v>
      </c>
      <c r="B30" s="21"/>
      <c r="C30" s="21"/>
      <c r="D30" s="21" t="s">
        <v>26</v>
      </c>
      <c r="E30" s="21"/>
      <c r="F30" s="21"/>
      <c r="G30" s="21"/>
      <c r="H30" s="21"/>
      <c r="I30" s="21"/>
      <c r="J30" s="21"/>
    </row>
    <row r="31" spans="1:10">
      <c r="A31" s="21" t="s">
        <v>133</v>
      </c>
      <c r="B31" s="21"/>
      <c r="C31" s="21"/>
      <c r="D31" s="21" t="s">
        <v>146</v>
      </c>
      <c r="E31" s="21"/>
      <c r="F31" s="21"/>
      <c r="G31" s="21"/>
      <c r="H31" s="21"/>
      <c r="I31" s="21" t="s">
        <v>147</v>
      </c>
      <c r="J31" s="21" t="s">
        <v>148</v>
      </c>
    </row>
    <row r="32" spans="1:10">
      <c r="A32" s="21"/>
      <c r="B32" s="21"/>
      <c r="C32" s="21"/>
      <c r="D32" s="21">
        <v>100</v>
      </c>
      <c r="E32" s="21"/>
      <c r="F32" s="21"/>
      <c r="G32" s="21"/>
      <c r="H32" s="21"/>
      <c r="I32" s="21">
        <v>96</v>
      </c>
      <c r="J32" s="21" t="s">
        <v>18</v>
      </c>
    </row>
    <row r="33" spans="1:10">
      <c r="A33" s="22" t="s">
        <v>134</v>
      </c>
      <c r="B33" s="23"/>
      <c r="C33" s="23"/>
      <c r="D33" s="23"/>
      <c r="E33" s="23"/>
      <c r="F33" s="23"/>
      <c r="G33" s="23"/>
      <c r="H33" s="23"/>
      <c r="I33" s="23"/>
      <c r="J33" s="23"/>
    </row>
    <row r="34" spans="1:10">
      <c r="A34" s="23"/>
      <c r="B34" s="23"/>
      <c r="C34" s="23"/>
      <c r="D34" s="23"/>
      <c r="E34" s="23"/>
      <c r="F34" s="23"/>
      <c r="G34" s="23"/>
      <c r="H34" s="23"/>
      <c r="I34" s="23"/>
      <c r="J34" s="23"/>
    </row>
    <row r="35" spans="1:10">
      <c r="A35" s="23"/>
      <c r="B35" s="23"/>
      <c r="C35" s="23"/>
      <c r="D35" s="23"/>
      <c r="E35" s="23"/>
      <c r="F35" s="23"/>
      <c r="G35" s="23"/>
      <c r="H35" s="23"/>
      <c r="I35" s="23"/>
      <c r="J35" s="23"/>
    </row>
    <row r="36" spans="1:10">
      <c r="A36" s="23"/>
      <c r="B36" s="23"/>
      <c r="C36" s="23"/>
      <c r="D36" s="23"/>
      <c r="E36" s="23"/>
      <c r="F36" s="23"/>
      <c r="G36" s="23"/>
      <c r="H36" s="23"/>
      <c r="I36" s="23"/>
      <c r="J36" s="23"/>
    </row>
    <row r="37" spans="1:10">
      <c r="A37" s="23"/>
      <c r="B37" s="23"/>
      <c r="C37" s="23"/>
      <c r="D37" s="23"/>
      <c r="E37" s="23"/>
      <c r="F37" s="23"/>
      <c r="G37" s="23"/>
      <c r="H37" s="23"/>
      <c r="I37" s="23"/>
      <c r="J37" s="23"/>
    </row>
  </sheetData>
  <mergeCells count="34">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30:C30"/>
    <mergeCell ref="D30:J30"/>
    <mergeCell ref="D31:H31"/>
    <mergeCell ref="D32:H32"/>
    <mergeCell ref="A4:A8"/>
    <mergeCell ref="A13:A26"/>
    <mergeCell ref="A28:A29"/>
    <mergeCell ref="B13:B15"/>
    <mergeCell ref="B16:B18"/>
    <mergeCell ref="B20:B26"/>
    <mergeCell ref="B28:B29"/>
    <mergeCell ref="A31:C32"/>
    <mergeCell ref="A33:J37"/>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7</vt:i4>
      </vt:variant>
    </vt:vector>
  </HeadingPairs>
  <TitlesOfParts>
    <vt:vector size="7" baseType="lpstr">
      <vt:lpstr>2024年度部门整体支出绩效自评情况</vt:lpstr>
      <vt:lpstr>2024年度部门整体支出绩效自评表</vt:lpstr>
      <vt:lpstr>2024年项目支出绩效自评表（企业抽样调查工作经费）</vt:lpstr>
      <vt:lpstr>2024年项目支出绩效自评表（企业一套表经费）</vt:lpstr>
      <vt:lpstr>2024年项目支出绩效自评表（统计年鉴印刷经费）</vt:lpstr>
      <vt:lpstr>项目支出绩效自评表（第五次全国经济普查（省对下）专项经费）</vt:lpstr>
      <vt:lpstr>2024年项目支出绩效自评表（第五次全国经济普查经费）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LENOVO3</dc:creator>
  <cp:lastModifiedBy>LENOVO1</cp:lastModifiedBy>
  <dcterms:created xsi:type="dcterms:W3CDTF">2015-06-05T18:19:00Z</dcterms:created>
  <dcterms:modified xsi:type="dcterms:W3CDTF">2025-09-24T07:13:25Z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9A9E290269B14E019BF1879CC1AE0E69_12</vt:lpwstr>
  </property>
  <property fmtid="{D5CDD505-2E9C-101B-9397-08002B2CF9AE}" pid="3" name="KSOProductBuildVer">
    <vt:lpwstr>2052-12.1.0.18276</vt:lpwstr>
  </property>
</Properties>
</file>