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4085" tabRatio="656" firstSheet="48" activeTab="51"/>
  </bookViews>
  <sheets>
    <sheet name="2024年度部门整体支出绩效自评情况" sheetId="1" r:id="rId1"/>
    <sheet name="2024年度部门整体支出绩效自评表" sheetId="2" r:id="rId2"/>
    <sheet name="2024年度项目支出绩效自评表.2024年缉私经费转移支付资金" sheetId="3" r:id="rId3"/>
    <sheet name="2.2024年春节防火慰问经费" sheetId="4" r:id="rId4"/>
    <sheet name="3.2024年第二批中央生态护林员补助资金" sheetId="5" r:id="rId5"/>
    <sheet name="4.2023年森林生态效益补偿补助资金" sheetId="6" r:id="rId6"/>
    <sheet name="5.2024年省级生态护林员补助资金" sheetId="7" r:id="rId7"/>
    <sheet name="6.2023年生态护林员补助资金" sheetId="8" r:id="rId8"/>
    <sheet name="7.2023年省级生态护林员补助结余资金" sheetId="9" r:id="rId9"/>
    <sheet name="8.2024年林业草原生态保护恢复（生态护林员）的经费" sheetId="10" r:id="rId10"/>
    <sheet name="9.2023年中央财政林业草原生态保护恢复资金" sheetId="11" r:id="rId11"/>
    <sheet name="10.2024年国有国家级公益林资金" sheetId="12" r:id="rId12"/>
    <sheet name="11.2024年林业草原生态保护恢复（国有天然林）的经费" sheetId="13" r:id="rId13"/>
    <sheet name="12.2024年非税收入补助资金" sheetId="14" r:id="rId14"/>
    <sheet name="13.义务植树项目专项经费" sheetId="15" r:id="rId15"/>
    <sheet name="14.2023年第一批林木良种培育中央财政林业改革发展资金" sheetId="16" r:id="rId16"/>
    <sheet name="15.2022年油茶提质增效资金" sheetId="17" r:id="rId17"/>
    <sheet name="16.2024年上一轮退耕还林补助资金" sheetId="18" r:id="rId18"/>
    <sheet name="17.2023年造林补助（美丽乡村第二期项目）资金" sheetId="19" r:id="rId19"/>
    <sheet name="18.2022年中央财政林业改革发展林业科技推广示范补助资金" sheetId="20" r:id="rId20"/>
    <sheet name="19.2024年林草湿荒综合监测补助资金" sheetId="21" r:id="rId21"/>
    <sheet name="20.2022年中央财政林草专项转移支付(管护站建设）直达资金" sheetId="22" r:id="rId22"/>
    <sheet name="21.天然林停伐管护补助资金" sheetId="23" r:id="rId23"/>
    <sheet name="22.全省林草湿生态系统外来入侵物种普查和林草种质资源普查资金" sheetId="24" r:id="rId24"/>
    <sheet name="23.2022年天然林停伐管护补助资金" sheetId="25" r:id="rId25"/>
    <sheet name="24.梁河县保护发展森林资源目标责任制专项经费" sheetId="26" r:id="rId26"/>
    <sheet name="25.2021年森林生态效益补偿资金" sheetId="27" r:id="rId27"/>
    <sheet name="26.森林生态效益补偿补助资金" sheetId="28" r:id="rId28"/>
    <sheet name="27.2022年森林生态效益补偿补助资金" sheetId="29" r:id="rId29"/>
    <sheet name="28.2022年公益林管护补助资金" sheetId="30" r:id="rId30"/>
    <sheet name="29.2023年省级公益林生态效益补偿资金" sheetId="31" r:id="rId31"/>
    <sheet name="30.森林生态效益补偿专项经费" sheetId="32" r:id="rId32"/>
    <sheet name="31.2020年中央财政林业改革发展资金（森林资源管护）结余资" sheetId="33" r:id="rId33"/>
    <sheet name="32.2024年省级公益林森林生态效益补偿经费" sheetId="34" r:id="rId34"/>
    <sheet name="33.2022年省级公益林生态效益补助资金" sheetId="35" r:id="rId35"/>
    <sheet name="34.2023年省级公益林森林生态效益补偿管护经费" sheetId="36" r:id="rId36"/>
    <sheet name="35.2024年省级公益林森林生态效益补偿管护经费" sheetId="37" r:id="rId37"/>
    <sheet name="36.野生动植物保护及野生动物疫源疫病监测项目专项经费" sheetId="38" r:id="rId38"/>
    <sheet name="37.梁河南底河国家湿地公园项目专项经费" sheetId="39" r:id="rId39"/>
    <sheet name="38.综合执法大队办案专项经费" sheetId="40" r:id="rId40"/>
    <sheet name="39.2016年度林业贴息贷款项目资金" sheetId="41" r:id="rId41"/>
    <sheet name="40.2022年森林火灾保险县级配套资金" sheetId="42" r:id="rId42"/>
    <sheet name="41.2024年省级森林防火经费" sheetId="43" r:id="rId43"/>
    <sheet name="42.2024年森林防火“三·三”制专项经费" sheetId="44" r:id="rId44"/>
    <sheet name="43.森林防火工作经费项目专项经费" sheetId="45" r:id="rId45"/>
    <sheet name="44.2022年第一批民族地区转移支付（森林火灾保险州级配套资" sheetId="46" r:id="rId46"/>
    <sheet name="45.2024年第二批省级森林防火经费" sheetId="47" r:id="rId47"/>
    <sheet name="46.梁河县新一轮退耕还林项目配套工作经费" sheetId="48" r:id="rId48"/>
    <sheet name="47.2024年退耕还林还草（中央直达）补助资金" sheetId="49" r:id="rId49"/>
    <sheet name="48.老林业局宏兴商场铺面办理过户手续相关资金" sheetId="50" r:id="rId50"/>
    <sheet name="49.梁河县国有林场基础设施建设项目工程质量检测经费" sheetId="51" r:id="rId51"/>
    <sheet name="50.返还滇皂荚为新食品原料资金" sheetId="52" r:id="rId52"/>
    <sheet name="51.国有林场改革增加补助资金" sheetId="53" r:id="rId53"/>
    <sheet name="52.村庄绿化集镇绿化调查项目专项经费" sheetId="54" r:id="rId54"/>
    <sheet name="53.梁河县林业有害生物防治项目专项资金" sheetId="55" r:id="rId55"/>
    <sheet name="54.林长制工作专项经费" sheetId="56" r:id="rId56"/>
    <sheet name="55.梁河县国有林场森林资源管护专项经费" sheetId="57" r:id="rId57"/>
    <sheet name="56.梁河县林下经济示范基地建设项目资金" sheetId="58" r:id="rId58"/>
    <sheet name="57.2022年中央财政农业保险保费补贴资金" sheetId="59" r:id="rId59"/>
    <sheet name="58.32022年省级林业火灾保险资金" sheetId="60" r:id="rId60"/>
    <sheet name="59.宏兴商场铺面土地出让资金" sheetId="61" r:id="rId61"/>
  </sheets>
  <calcPr calcId="144525" concurrentCalc="0"/>
</workbook>
</file>

<file path=xl/sharedStrings.xml><?xml version="1.0" encoding="utf-8"?>
<sst xmlns="http://schemas.openxmlformats.org/spreadsheetml/2006/main" count="672">
  <si>
    <t>2024年度部门整体支出绩效自评情况</t>
  </si>
  <si>
    <t>一、部门基本情况</t>
  </si>
  <si>
    <t>（一）部门概况</t>
  </si>
  <si>
    <t>梁河县林业和草原局，位于遮岛镇滨河路91号。我部门共设置7个内设机构，包括：办公室、生态保护修复与改革发展股、森林和草原资源管理股、野生动植物与自然保护地管理股、森林和草原火灾预防股、有害生物检疫防治股、林长制工作股。所属事业单位7个，分别是：梁河县国有林场、曩宋木材检查站、营林站、种苗站、南底河国家湿地公园管理所、勐科河水源林自然保护区管理所、梁河县林业和草原有害生物防治检疫中心。</t>
  </si>
  <si>
    <t>（二）部门绩效目标的设立情况</t>
  </si>
  <si>
    <t>抓实党建工作，努力抓好班子建设、党员队伍建设和护林员管理。压实工作责任，坚决完成保护森林草原任务，严格管控野外火源，努力堵住森林火灾源头，确保防灭火任务圆满完成。认真开展好有害生物监测、检测、防治，做好野生动植物普查、调查，确保生存环境安全。依托各乡镇林业站，完善执法体系，加大行政执法力度，形成行政检查与执法常态化。抓实产业发展，努力增加群众收入。科学谋划林草项目，积极向上争取项目资金。大逐渐形成滇皂荚、油茶产业链，推动林下经济发展。抓实林长制工作。网格化的林草资源管护责任区，加大林草工作宣传力度，更好开展各项林草工作</t>
  </si>
  <si>
    <t>（三）部门整体收支情况</t>
  </si>
  <si>
    <t>2024年度收入数为3664.70万元，其中：财政拨款收入3678.20万元，占总收入100%。实际支出数为3678.20万元。其中：基本支出920.48万元，占总支出25%；项目支出2757.72万元，占总支出75%。</t>
  </si>
  <si>
    <t>（四）部门预算管理制度建设情况</t>
  </si>
  <si>
    <t>2024年严格按照预算执行，根据《预算法》《梁河县县级单位差旅费管理办法》《梁河县党政机关国内公务接待实施细则》《梁河县财政局关于实施公务卡强制结算目录的通知》等相关要求进行管理。</t>
  </si>
  <si>
    <t>（五）严控“三公”经费支出情况</t>
  </si>
  <si>
    <t>2024年度一般公共预算财政拨款“三公”经费预算5.47万元，决算支出,9.01万元。其中：因公出国（境）费支出决算为0元；公务用车购置及运行费支出决算为8.5万元；公务接待费支出决算为0.51万元。</t>
  </si>
  <si>
    <t>二、绩效自评组织情况</t>
  </si>
  <si>
    <t>（一）前期准备</t>
  </si>
  <si>
    <t>梁河县林业和草原局高度重视，安排专人负责2024年部门绩效自评工作。</t>
  </si>
  <si>
    <t>（二）组织实施</t>
  </si>
  <si>
    <t>按照局领导的工作安排，财务室上下一心，集中时间开展2024年部门绩效自评工作，对照附件1至附件3的工作要求，认真完成填报及报告撰写工作，确保在规定时间内上报相关工作材料。</t>
  </si>
  <si>
    <t>三、评价情况分析及综合评价结论</t>
  </si>
  <si>
    <t>2024年度收入数为3664.70万元，其中：财政拨款收入3664.70万元，占总收入100%。实际支出数为3664.70万元。其中：基本支出929.48万元，占总支出25.35%；项目支出2798.97万元，占总支出76.38%。</t>
  </si>
  <si>
    <t>四、存在的问题和整改情况</t>
  </si>
  <si>
    <t>编制部门预算的不确定因素较多，绩效指标设置难以全面覆盖，由于预算编制绩效目标时间与每年工作重点、改革任务变化大，安排时间有偏差，今后在项目实施过程中，需不断改进和细化绩效目标，根据工作重心做出相应调整，切实推动绩效目标顺利完成。</t>
  </si>
  <si>
    <t>五、绩效自评结果应用情况</t>
  </si>
  <si>
    <t>及时公开；及时总结工作经验，完善工作机制；加强管理。</t>
  </si>
  <si>
    <t>六、主要经验及做法</t>
  </si>
  <si>
    <t>提高认识，加强组织领导；强化绩效管理，强化制度建设，规范管理。</t>
  </si>
  <si>
    <t>七、其他需说明的情况</t>
  </si>
  <si>
    <t>无</t>
  </si>
  <si>
    <t>2024年度部门整体支出绩效自评表</t>
  </si>
  <si>
    <t>基本信息</t>
  </si>
  <si>
    <t>部门
名称</t>
  </si>
  <si>
    <t>梁河县林业和草原局</t>
  </si>
  <si>
    <t>部门
预算
资金
（万元）</t>
  </si>
  <si>
    <t>项目年度支出</t>
  </si>
  <si>
    <t>年初
预算数</t>
  </si>
  <si>
    <t>预算
调整数</t>
  </si>
  <si>
    <t>预算
确定数</t>
  </si>
  <si>
    <t>执行数（部门决算数）</t>
  </si>
  <si>
    <t>执行率（%）</t>
  </si>
  <si>
    <t>情况
说明</t>
  </si>
  <si>
    <t>备注</t>
  </si>
  <si>
    <t>年度资金总额</t>
  </si>
  <si>
    <t>-</t>
  </si>
  <si>
    <t>基本支出</t>
  </si>
  <si>
    <t>因我单位年中工作调动人员6名，实际基本支出执行数较年初预算数减少。</t>
  </si>
  <si>
    <t>项目支出</t>
  </si>
  <si>
    <t>其中：当年财政拨款</t>
  </si>
  <si>
    <t xml:space="preserve">      上年结转资金</t>
  </si>
  <si>
    <t xml:space="preserve">    非财政拨款</t>
  </si>
  <si>
    <t>部门
年度
目标</t>
  </si>
  <si>
    <t>（一）抓实党建工作，引领各项工作顺利开展。持续开展学习教育活动，不断提高干部理论和思想政治素质，努力抓好班子建设、党员队伍建设和护林员管理。（二）压实工作责任，坚决完成保护森林草原任务。加大防火码推行力度，严格管控野外火源，努力堵住森林火灾源头，确保防灭火任务圆满完成。认真开展好有害生物监测、检测、防治，做好野生动植物普查、调查，确保生存环境安全。依托各乡镇林业站，完善执法体系，加大行政执法力度，形成行政检查与执法常态化。（三）抓实产业发展，努力增加群众收入。科学谋划林草项目，积极向上争取项目资金，确保项目落实、落地；大力发展滇皂荚、油茶产业，加大滇皂荚、油茶基地建设项目投资力度，逐渐形成滇皂荚、油茶产业链，推动林下经济发展。（四）抓实林长制工作。不断加强林长制领导小组办公室建设，逐步形成专门机构和常态化管理机制，建立健全林长制考核指标体系，划定全覆盖、网格化的林草资源管护责任区，加大林长制宣传力度，更好服务林长开展工作。</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</si>
  <si>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</si>
  <si>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</si>
  <si>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</si>
  <si>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</si>
  <si>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</si>
  <si>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</si>
  <si>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</si>
  <si>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</si>
  <si>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</si>
  <si>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</si>
  <si>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</si>
  <si>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</si>
  <si>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森林资源管护面积</t>
  </si>
  <si>
    <t>＝</t>
  </si>
  <si>
    <t>亩</t>
  </si>
  <si>
    <t>196554</t>
  </si>
  <si>
    <t>质量指标</t>
  </si>
  <si>
    <t>森林资源管护率</t>
  </si>
  <si>
    <t>=</t>
  </si>
  <si>
    <t>100%</t>
  </si>
  <si>
    <t>%</t>
  </si>
  <si>
    <t>时效指标</t>
  </si>
  <si>
    <t>管护巡护率</t>
  </si>
  <si>
    <t>≥</t>
  </si>
  <si>
    <t>22次/月</t>
  </si>
  <si>
    <t>次</t>
  </si>
  <si>
    <t>成本指标</t>
  </si>
  <si>
    <t>完成林草各项任务总投入</t>
  </si>
  <si>
    <t>1000万</t>
  </si>
  <si>
    <t>万</t>
  </si>
  <si>
    <t>效益指标</t>
  </si>
  <si>
    <t>经济效益指标</t>
  </si>
  <si>
    <t>增加护林员收入</t>
  </si>
  <si>
    <t>560万</t>
  </si>
  <si>
    <t>社会效益指标</t>
  </si>
  <si>
    <t>林草经济总产值每年增加</t>
  </si>
  <si>
    <t>生态效益指标</t>
  </si>
  <si>
    <t>减少森林火灾，防止水土流失、涵养水源、维护和保护生物多样性，保障生态安全。加强林、草、湿管理。</t>
  </si>
  <si>
    <t>可持续影响指标</t>
  </si>
  <si>
    <t>减少森林火灾，防止水土流失、涵养水源、维护和保护生物多样性，保障生态安全。对林、草、湿管理持续影响。</t>
  </si>
  <si>
    <t>满意度指标</t>
  </si>
  <si>
    <t>服务对象满意度指标等</t>
  </si>
  <si>
    <t>服务对象满意度指标</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</si>
  <si>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</si>
  <si>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</si>
  <si>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</si>
  <si>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</si>
  <si>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2024年缉私经费转移支付资金</t>
  </si>
  <si>
    <t>主管部门</t>
  </si>
  <si>
    <t>实施单位</t>
  </si>
  <si>
    <t>项目资金</t>
  </si>
  <si>
    <t>全年
预算数</t>
  </si>
  <si>
    <t>全年执行数（部门决算数）</t>
  </si>
  <si>
    <t>分值</t>
  </si>
  <si>
    <t>执行率</t>
  </si>
  <si>
    <t>得分</t>
  </si>
  <si>
    <t>—</t>
  </si>
  <si>
    <t>上年结转资金</t>
  </si>
  <si>
    <t>非财政拨款</t>
  </si>
  <si>
    <t>预期目标</t>
  </si>
  <si>
    <t>实际完成情况</t>
  </si>
  <si>
    <t>年度总体目标</t>
  </si>
  <si>
    <t>2024年缉私经费转移支付资金主要用于林业行政野生动植物缉私案件查办等方面的支出。</t>
  </si>
  <si>
    <t>2024年主要用于林业行政案件（野生动植物缉私）查办过程中产生的差旅费。</t>
  </si>
  <si>
    <t>年度指标值</t>
  </si>
  <si>
    <t>指标完成情况</t>
  </si>
  <si>
    <t>案件查办数</t>
  </si>
  <si>
    <t>件</t>
  </si>
  <si>
    <t>案件查办质量</t>
  </si>
  <si>
    <t>＞</t>
  </si>
  <si>
    <t>及时完成率</t>
  </si>
  <si>
    <t>缉私案件查办差旅</t>
  </si>
  <si>
    <t>元</t>
  </si>
  <si>
    <t>在社会产生走私非法野生动植物的震慑力</t>
  </si>
  <si>
    <t>有效震慑</t>
  </si>
  <si>
    <t>保护野生动植物安全</t>
  </si>
  <si>
    <t>有效保护</t>
  </si>
  <si>
    <t>有效宣传林业政策法规</t>
  </si>
  <si>
    <t>有效宣传</t>
  </si>
  <si>
    <t>受益群众满意度</t>
  </si>
  <si>
    <t>90</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</si>
  <si>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</si>
  <si>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</si>
  <si>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</si>
  <si>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</si>
  <si>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2024年春节防火慰问经费</t>
  </si>
  <si>
    <t>用于扑火队（33人）、森林防灭火指挥部（10人）及县国有林场（27人）春节期间值守人员的慰问。</t>
  </si>
  <si>
    <t>用于县级专业扑火队（33人）、森林防灭火指挥部（10人）及县国有林场（27人）春节期间值守人员的慰问。</t>
  </si>
  <si>
    <t>慰问人数</t>
  </si>
  <si>
    <t>70人</t>
  </si>
  <si>
    <t>人</t>
  </si>
  <si>
    <t>深入一线慰问防火人员</t>
  </si>
  <si>
    <t>有效完成</t>
  </si>
  <si>
    <t>完成春节慰问防火人员时间</t>
  </si>
  <si>
    <t>≤</t>
  </si>
  <si>
    <t>2024年春节前</t>
  </si>
  <si>
    <t>年</t>
  </si>
  <si>
    <t>按时完成</t>
  </si>
  <si>
    <t>2024年春节慰问防火人员费用总数</t>
  </si>
  <si>
    <t>8000</t>
  </si>
  <si>
    <t>营造关心关爱防火一线人员的社会氛围</t>
  </si>
  <si>
    <t>促进社会持续稳定</t>
  </si>
  <si>
    <t>持续影响</t>
  </si>
  <si>
    <t>春节慰问对象满意度</t>
  </si>
  <si>
    <t>95</t>
  </si>
  <si>
    <t>2024年第二批中央生态护林员补助资金</t>
  </si>
  <si>
    <t>主要用于250名中央生态护林员管护费支出。</t>
  </si>
  <si>
    <t>聘用中央生态护林员</t>
  </si>
  <si>
    <t>按时发放劳务费</t>
  </si>
  <si>
    <t>月</t>
  </si>
  <si>
    <t>12</t>
  </si>
  <si>
    <t>生态护林劳务费发放时间</t>
  </si>
  <si>
    <t>2024年12月前</t>
  </si>
  <si>
    <t>每月每人劳务费</t>
  </si>
  <si>
    <t>800</t>
  </si>
  <si>
    <t>增加生态护林员家庭收入</t>
  </si>
  <si>
    <t>助力巩固脱贫攻坚与乡村振兴有效衔接</t>
  </si>
  <si>
    <t>明显</t>
  </si>
  <si>
    <t>森林生态系统提升明显</t>
  </si>
  <si>
    <t>生态护林员满意度</t>
  </si>
  <si>
    <t>2023年森林生态效益补偿补助资金</t>
  </si>
  <si>
    <t>用于天然林、公益林管护费支出（考核绩效奖励）。</t>
  </si>
  <si>
    <t>发放人数</t>
  </si>
  <si>
    <t>35</t>
  </si>
  <si>
    <t>33</t>
  </si>
  <si>
    <t>10</t>
  </si>
  <si>
    <t>发放准确率</t>
  </si>
  <si>
    <t>发放时间</t>
  </si>
  <si>
    <t>2024年12月底前</t>
  </si>
  <si>
    <t>考核奖励金发放金额</t>
  </si>
  <si>
    <t>万元</t>
  </si>
  <si>
    <t>7.9万元</t>
  </si>
  <si>
    <t>元/月</t>
  </si>
  <si>
    <t>800元/月</t>
  </si>
  <si>
    <t>提升护林员工作积极性</t>
  </si>
  <si>
    <t>明显提升</t>
  </si>
  <si>
    <t>可持续效益指标</t>
  </si>
  <si>
    <t>持续发挥生态作用</t>
  </si>
  <si>
    <t>发挥明显</t>
  </si>
  <si>
    <t>2024年省级生态护林员补助资金</t>
  </si>
  <si>
    <t>用于310名省级生态护林员管护费用支出。</t>
  </si>
  <si>
    <t>聘用省级生态护林员</t>
  </si>
  <si>
    <t>未完成支付的资金为生态护林员考核奖励金，待下达资金后再行支付。</t>
  </si>
  <si>
    <t>2023年生态护林员补助资金</t>
  </si>
  <si>
    <t>用于2023年生态护林员考核奖励金支出。</t>
  </si>
  <si>
    <t>2024年上半年</t>
  </si>
  <si>
    <t>2024年6月前</t>
  </si>
  <si>
    <t>4.295万元</t>
  </si>
  <si>
    <t>800元以上</t>
  </si>
  <si>
    <t>2023年省级生态护林员补助结余资金</t>
  </si>
  <si>
    <t>5.59万元</t>
  </si>
  <si>
    <t>2024年林业草原生态保护恢复（生态护林员）的经费</t>
  </si>
  <si>
    <t>下达2024年中央生态护林员第一批资金，主要用于2024年250名生态护林员管护费支出。</t>
  </si>
  <si>
    <t>用于2024年250名生态护林员管护费支出。</t>
  </si>
  <si>
    <t>2023年中央财政林业草原生态保护恢复资金</t>
  </si>
  <si>
    <t>主要用于陆生野生动物疫源疫病监测站标准化建设、野生动物疫源疫病监测防控工作补助经费使用。</t>
  </si>
  <si>
    <t>疫源疫病监测站于2024年8月30日标准化建设完成并通过县级验收。</t>
  </si>
  <si>
    <t>建设标准化疫源疫病监测站</t>
  </si>
  <si>
    <t>座</t>
  </si>
  <si>
    <t>标准化建设质量达标</t>
  </si>
  <si>
    <t>2024年12月底前建设完成</t>
  </si>
  <si>
    <t>＜</t>
  </si>
  <si>
    <t>2024年12月底</t>
  </si>
  <si>
    <t>建站成本</t>
  </si>
  <si>
    <t>建站后对野生动物疫源疫病可持续监测</t>
  </si>
  <si>
    <t>持续监测</t>
  </si>
  <si>
    <t>引起群众对野生动物保护的重视</t>
  </si>
  <si>
    <t>重视</t>
  </si>
  <si>
    <t>减少疫源疫病的传播</t>
  </si>
  <si>
    <t>2024年国有国家级公益林资金</t>
  </si>
  <si>
    <t>管护好2024年国有国家级公益林。</t>
  </si>
  <si>
    <t>政策宣传次数</t>
  </si>
  <si>
    <t>管护好公益林</t>
  </si>
  <si>
    <t>万亩</t>
  </si>
  <si>
    <t>长期管护好公益林</t>
  </si>
  <si>
    <t>长期</t>
  </si>
  <si>
    <t>管护好公益林资源成本</t>
  </si>
  <si>
    <t>146.4万元</t>
  </si>
  <si>
    <t>营造人人都是护林员氛围</t>
  </si>
  <si>
    <t>水土保持、水源涵养效果</t>
  </si>
  <si>
    <t>管护好森林资源</t>
  </si>
  <si>
    <t>2024年林业草原生态保护恢复（国有天然林）的经费</t>
  </si>
  <si>
    <t>用于森林资源管护工作产生的管护费用。</t>
  </si>
  <si>
    <t>天然林补助资金涉及农户</t>
  </si>
  <si>
    <t>10000</t>
  </si>
  <si>
    <t>户</t>
  </si>
  <si>
    <t>2023年天然林完成率</t>
  </si>
  <si>
    <t>长期管护好天然林</t>
  </si>
  <si>
    <t>森林资源管护投入</t>
  </si>
  <si>
    <t>森林资源丰富</t>
  </si>
  <si>
    <t>持续保护森林资源安全</t>
  </si>
  <si>
    <t>1</t>
  </si>
  <si>
    <t>群众满意度</t>
  </si>
  <si>
    <t>2024年非税收入补助资金</t>
  </si>
  <si>
    <t>2024年罚没收入返还资金，主要用于执法过程中产生的各类工作经费如：检疫费、搬运费、办公费等。</t>
  </si>
  <si>
    <t>参与检查(核查)人数</t>
  </si>
  <si>
    <t>20</t>
  </si>
  <si>
    <t>宣传活动举办次数</t>
  </si>
  <si>
    <t>4</t>
  </si>
  <si>
    <t>开展检查（核查）次数</t>
  </si>
  <si>
    <t>80</t>
  </si>
  <si>
    <t>检查（核查）覆盖率</t>
  </si>
  <si>
    <t>开展检查（核查）成本</t>
  </si>
  <si>
    <t>15.68</t>
  </si>
  <si>
    <t>检查（核查）结果公开率</t>
  </si>
  <si>
    <t>100</t>
  </si>
  <si>
    <t>行政违法案件发生明显减少</t>
  </si>
  <si>
    <t>检查（核查）人员被投诉次数</t>
  </si>
  <si>
    <t>3</t>
  </si>
  <si>
    <t>义务植树项目专项经费</t>
  </si>
  <si>
    <t>完成全县义务植树25万株。</t>
  </si>
  <si>
    <t>完成全县义务植树</t>
  </si>
  <si>
    <t>260000</t>
  </si>
  <si>
    <t>株</t>
  </si>
  <si>
    <t>完成率</t>
  </si>
  <si>
    <t>义务植树投入</t>
  </si>
  <si>
    <t>14</t>
  </si>
  <si>
    <t>开工时间及完工时间</t>
  </si>
  <si>
    <t>2024年内</t>
  </si>
  <si>
    <t>提高全县人民植树造林的积极性</t>
  </si>
  <si>
    <t>有效提高</t>
  </si>
  <si>
    <t>提高</t>
  </si>
  <si>
    <t>林木数量增加，森林质量提升</t>
  </si>
  <si>
    <t>有所提升</t>
  </si>
  <si>
    <t>&gt;=</t>
  </si>
  <si>
    <t>2023年第一批林木良种培育中央财政林业改革发展资金</t>
  </si>
  <si>
    <t>用于发展林木良种苗木的培育兑付农户的种苗费用。</t>
  </si>
  <si>
    <t>培育苗木株数</t>
  </si>
  <si>
    <t>万株</t>
  </si>
  <si>
    <t>苗木验收合格率</t>
  </si>
  <si>
    <t>项目实施完成</t>
  </si>
  <si>
    <t>项目实施成本</t>
  </si>
  <si>
    <t>50万株</t>
  </si>
  <si>
    <t>带动收入增加</t>
  </si>
  <si>
    <t>带动</t>
  </si>
  <si>
    <t>推动苗木产业发展</t>
  </si>
  <si>
    <t>有效</t>
  </si>
  <si>
    <t>促进苗木保护</t>
  </si>
  <si>
    <t>影响</t>
  </si>
  <si>
    <t>项目推广总体满意度</t>
  </si>
  <si>
    <t>2022年油茶提质增效资金</t>
  </si>
  <si>
    <t>主要用于2022年油茶提质增效项目兑付农户资金及项目验收工作产生的差旅费。</t>
  </si>
  <si>
    <t>兑付了2022年油茶提质增效项目78.9万元个人农业生产补贴资金。</t>
  </si>
  <si>
    <t>推广项目数</t>
  </si>
  <si>
    <t>个</t>
  </si>
  <si>
    <t>项目验收合格率</t>
  </si>
  <si>
    <t>2024年验收项目</t>
  </si>
  <si>
    <t>2024年</t>
  </si>
  <si>
    <t>投入油茶兑付农户资金</t>
  </si>
  <si>
    <t>297万元</t>
  </si>
  <si>
    <t>提高林业产值，增加林农收入</t>
  </si>
  <si>
    <t>提升</t>
  </si>
  <si>
    <t>2024年上一轮退耕还林补助资金</t>
  </si>
  <si>
    <t>完成5000亩退耕还林补助资金兑付农户。</t>
  </si>
  <si>
    <t>上一轮退耕还林面积</t>
  </si>
  <si>
    <t>补助合格兑付率</t>
  </si>
  <si>
    <t>完成兑付时间</t>
  </si>
  <si>
    <t>2024年12月31日前</t>
  </si>
  <si>
    <t>兑付资金</t>
  </si>
  <si>
    <t>2.19万元</t>
  </si>
  <si>
    <t>宣传林业惠农政策效果</t>
  </si>
  <si>
    <t>保护林地面积</t>
  </si>
  <si>
    <t>增加林农收入</t>
  </si>
  <si>
    <t>2024年上一轮退耕还林补助资金部分地块不合格，已经不符合兑付要求，不能兑付，因此兑付资金2.19万元。</t>
  </si>
  <si>
    <t>2023年造林补助（美丽乡村第二期项目）资金</t>
  </si>
  <si>
    <t>项目实施后带动芒陇村餐饮、产业、住宿等发展，同时保护环境，美化村庄风光。</t>
  </si>
  <si>
    <t>道路宽度</t>
  </si>
  <si>
    <t>米</t>
  </si>
  <si>
    <t>3米</t>
  </si>
  <si>
    <t>项目资金支付完成时间</t>
  </si>
  <si>
    <t>项目实施资金</t>
  </si>
  <si>
    <t>200万元</t>
  </si>
  <si>
    <t>促进周边居民收入</t>
  </si>
  <si>
    <t>美化村庄风光，维护生态平衡</t>
  </si>
  <si>
    <t>持续发挥生态休闲旅游</t>
  </si>
  <si>
    <t>2022年中央财政林业改革发展林业科技推广示范补助资金</t>
  </si>
  <si>
    <t>开展滇皂荚等林业科技推广示范建设项目，用于项目开展印刷费、差旅费、培训费、委托业务费、劳务费、个人农业生产补贴的开支。</t>
  </si>
  <si>
    <t>开展林业科技推广示范培训会</t>
  </si>
  <si>
    <t>项目实施完成时间</t>
  </si>
  <si>
    <t>26.82万元</t>
  </si>
  <si>
    <t>提升林农栽种技术</t>
  </si>
  <si>
    <t>促进滇皂荚提质增效</t>
  </si>
  <si>
    <t>2024年林草湿荒综合监测补助资金</t>
  </si>
  <si>
    <t>完成全县林草湿荒综合监测面积127.11万亩，资金主要用于委托业务费及差旅费支出。</t>
  </si>
  <si>
    <t>监测面积</t>
  </si>
  <si>
    <t>完成区划图斑数</t>
  </si>
  <si>
    <t>林草湿荒“一张图”管理完成率</t>
  </si>
  <si>
    <t>监测周期</t>
  </si>
  <si>
    <t>2024年1-12月</t>
  </si>
  <si>
    <t>监测工作投入成本</t>
  </si>
  <si>
    <t>加强林草湿资源保护</t>
  </si>
  <si>
    <t>显著</t>
  </si>
  <si>
    <t>实现林草湿资源管理</t>
  </si>
  <si>
    <t>保护林草湿资源</t>
  </si>
  <si>
    <t>2022年中央财政林草专项转移支付(管护站建设）直达资金</t>
  </si>
  <si>
    <t>用于建设蕨叶坝管护站和孔明庙管护站2个森林资源管护站支出。</t>
  </si>
  <si>
    <t>建设管护站</t>
  </si>
  <si>
    <t>2个</t>
  </si>
  <si>
    <t>管护站验收合格率</t>
  </si>
  <si>
    <t>资金支付完成率</t>
  </si>
  <si>
    <t>管护站建设资金</t>
  </si>
  <si>
    <t>100万元</t>
  </si>
  <si>
    <t>林区民生状况逐步改善</t>
  </si>
  <si>
    <t>逐步改善</t>
  </si>
  <si>
    <t>保护森林资源</t>
  </si>
  <si>
    <t>有限保护</t>
  </si>
  <si>
    <t>持续发挥森林资源生态作用显著</t>
  </si>
  <si>
    <t>天然林停伐管护补助资金</t>
  </si>
  <si>
    <t xml:space="preserve"> 加强森林资源管护；开展湿地等生态保护体系建设，实施湿地保护修复，加强森林火灾预防和国家重点野生动植物保护。</t>
  </si>
  <si>
    <t>国有天然林管护面积</t>
  </si>
  <si>
    <t>9.57万亩</t>
  </si>
  <si>
    <t>兑现准确率</t>
  </si>
  <si>
    <t>天然林管护当期任务完成率</t>
  </si>
  <si>
    <t>国有天然林管护中央财政补助标准</t>
  </si>
  <si>
    <t>元/亩</t>
  </si>
  <si>
    <t>8元/亩</t>
  </si>
  <si>
    <t>生态系统和生物多样性</t>
  </si>
  <si>
    <t>得到有效保护</t>
  </si>
  <si>
    <t>/</t>
  </si>
  <si>
    <t>国家级自然保护区保护和管理能力</t>
  </si>
  <si>
    <t>受益对象满意度</t>
  </si>
  <si>
    <t>全省林草湿生态系统外来入侵物种普查和林草种质资源普查资金</t>
  </si>
  <si>
    <t>用于全省林草湿生态系统外来入侵物种普查和林草种质资源普查</t>
  </si>
  <si>
    <t>完成全省林草湿生态系统外来入侵物种普查和林草种质资源普查</t>
  </si>
  <si>
    <t>普查面积</t>
  </si>
  <si>
    <t>0.5万亩</t>
  </si>
  <si>
    <t>发放及时率</t>
  </si>
  <si>
    <t>外来入侵物种普查和种质资源普查资金</t>
  </si>
  <si>
    <t>45万元</t>
  </si>
  <si>
    <t>政策知晓率</t>
  </si>
  <si>
    <t>森林生态系统功能改善可持续影响</t>
  </si>
  <si>
    <t>2022年天然林停伐管护补助资金</t>
  </si>
  <si>
    <t>非国有天然林商品林管护面积</t>
  </si>
  <si>
    <t>29.25万亩</t>
  </si>
  <si>
    <t>非国有天然林管护中央财政补助标准</t>
  </si>
  <si>
    <t>10元/亩</t>
  </si>
  <si>
    <t>森林、湿地生态系统生态效益发挥</t>
  </si>
  <si>
    <t>森林、湿地、荒漠生态系统功能改善可持续影响</t>
  </si>
  <si>
    <t>林区职工、周边群众满意度（%）</t>
  </si>
  <si>
    <t>梁河县保护发展森林资源目标责任制专项经费</t>
  </si>
  <si>
    <t>确保“十四五”，实现全县林地保有量不减少，森林蓄积量增加，森林覆盖率有所提高，草原综合植被盖度达到85%以上，湿地保护率达到52%以上，野生动植物资源保护管理和自然保护地建设管理工作更加规范，林草经济总产值每年增加6%的林草资源保护发展目标，促进生态文明建设实现新进步。</t>
  </si>
  <si>
    <t>培训次数</t>
  </si>
  <si>
    <t>2次</t>
  </si>
  <si>
    <t>梁河县保护发展森林资源目标责任制完成率</t>
  </si>
  <si>
    <t>有效维护生态安全时效</t>
  </si>
  <si>
    <t>有效维护</t>
  </si>
  <si>
    <t>实现全县林地保有量不减少，森林蓄积量增加，森林覆盖率有所提高，促进生态文明建设实现新进步</t>
  </si>
  <si>
    <t>益群众满意度</t>
  </si>
  <si>
    <t>2021年森林生态效益补偿资金</t>
  </si>
  <si>
    <t xml:space="preserve"> 加强森林资源管护，落实纳入森林资源管护补助的天保工程区、天保工程区外森林管护，国家级公益林森林生态效益补偿；对国家级自然保护区开展能力建设；开展湿地等生态保护体系建设，实施湿地生态效益补偿和湿地保护与恢复项目</t>
  </si>
  <si>
    <t>加强森林资源管护，落实纳入森林资源管护补助的天保工程区、天保工程区外森林管护，国家级公益林森林生态效益补偿；对国家级自然保护区开展能力建设；开展湿地等生态保护体系建设，实施湿地生态效益补偿和湿地保护与恢复项目</t>
  </si>
  <si>
    <t>国家级公益林管护面积</t>
  </si>
  <si>
    <t>20.07万亩</t>
  </si>
  <si>
    <t>国家级公益林管护当期任务完成率</t>
  </si>
  <si>
    <t>国有公益林管护中央财政补助标准（元/亩）</t>
  </si>
  <si>
    <t>4.8元/亩</t>
  </si>
  <si>
    <t>明显保护</t>
  </si>
  <si>
    <t>森林生态效益补偿补助资金（梁财综〔2024〕14号）</t>
  </si>
  <si>
    <t>加经森林资源管护，落实纳入森林资源管护补助的天保工程区外森林管护，国家级公益林森林生态效益补偿。</t>
  </si>
  <si>
    <t>3.3万亩</t>
  </si>
  <si>
    <t>非国有公益林中央财政补助标准（元/亩）</t>
  </si>
  <si>
    <t>2022年森林生态效益补偿补助资金</t>
  </si>
  <si>
    <t>2022年公益林管护补助资金</t>
  </si>
  <si>
    <t>按照“管好公益林，用好补偿金”的总体要求，通过对省级公益林严格保护，省级森林生态效益补偿森林管护任务完成率达100%，科学管理，优化森林结构，提高森林质量，增强森林生态功能，真正使省级公益林形成高效、稳定的森林生态系统；对省级公益林实施合理补偿，确保补偿资金及时足额到达补偿对象手中，不断增强林农爱林护林极积性，对林区森林林区毁林开垦的情况进行及时的处理，形成全民护林的良好的环境和氛围，保证省级公益林发挥最大的生态效益和社会效益，林业有害生物成灾率不高于4‰，森林火灾受害率不高于0.9‰，满足保障国土安全、促进经济社会可持续发展以及构建和谐社会的要求。</t>
  </si>
  <si>
    <t>天保工程森林管护面积</t>
  </si>
  <si>
    <t>8.32万亩</t>
  </si>
  <si>
    <t>天保工程森林管护任务完成率</t>
  </si>
  <si>
    <t>省级公益林管护补助标准（元/亩）</t>
  </si>
  <si>
    <t>自然保护区保护和管理能力</t>
  </si>
  <si>
    <t>2023年省级公益林生态效益补偿资金</t>
  </si>
  <si>
    <t>一是按照“管好公益林，用好补偿金”的总体要求，通过对省级公益林严格保护，省级森林生态效益补偿森林管护任务完成率达100%，科学管理，优化森林结构，提高森林质量，增强森林生态功能，真正使省级公益林形成高效、稳定的森林生态系统；对省级公益林实施合理补偿，确保补偿资金及时足额到达补偿对象手中，不断增强林农爱林护林极积性，对林区森林林区毁林开垦的情况进行及时的处理，形成全民护林的良好的环境和氛围，保证省级公益林发挥最大的生态效益和社会效益，林业有害生物成灾率不高于4‰，森林火灾受害率不高于0.9‰，满足保障国土安全、促进经济社会可持续发展以及构建和谐社会的要求。二是通过森林管护，确保天保工程森林管护任务不低于下达任务数，妥善安置工程区国有职工，全面落实管护责任，加强森林管护，使得工程区森林资源得到有效保护，实现森林资源从恢复性增长向质量提升转变，工程区内林分质量提高，生态状况由逐步好转向明显改善转变，护林员从森林管护中获得人均收入达到800元/人以上，林区社会和谐稳定。</t>
  </si>
  <si>
    <t>3.82万亩</t>
  </si>
  <si>
    <t>省级公益林补尝标准（元/亩）</t>
  </si>
  <si>
    <t>森林生态效益补偿专项经费(梁财预〔2024〕1号)</t>
  </si>
  <si>
    <t>管理好全县32.39万亩公益林，做好全县公益林农户补助工作，做好公益林护林员的管理工作。</t>
  </si>
  <si>
    <t>公益林管护面积</t>
  </si>
  <si>
    <t>32.39万亩</t>
  </si>
  <si>
    <t>公益林方案制定率</t>
  </si>
  <si>
    <t>增加公益林护林员收入</t>
  </si>
  <si>
    <t>为困难户增加就业机会</t>
  </si>
  <si>
    <t>有效增加</t>
  </si>
  <si>
    <t>增加</t>
  </si>
  <si>
    <t>项目可持续影响</t>
  </si>
  <si>
    <t>有所影响</t>
  </si>
  <si>
    <t>2020年中央财政林业改革发展资金（森林资源管护）结余资金</t>
  </si>
  <si>
    <t>2024年省级公益林森林生态效益补偿经费</t>
  </si>
  <si>
    <t>2022年省级公益林生态效益补助资金</t>
  </si>
  <si>
    <t>2023年省级公益林森林生态效益补偿管护经费</t>
  </si>
  <si>
    <t>2024年省级公益林森林生态效益补偿管护经费</t>
  </si>
  <si>
    <t>野生动植物保护及野生动物疫源疫病监测项目专项经费</t>
  </si>
  <si>
    <t>提高珍稀濒危野生动植物保护能力，生物多样性明显增加；森林资源从恢复性增长进一步向提高质量转变，林区经济社会发展由稳步复苏向进一步和谐发展转变，确保林区社会和谐稳定；加强生态护林员选聘和管理，资金使用规范。</t>
  </si>
  <si>
    <t>每日上报野生动物疫源疫病监测信息条数</t>
  </si>
  <si>
    <t>条</t>
  </si>
  <si>
    <t>1条</t>
  </si>
  <si>
    <t>完成梁河县ⅠⅡ名木古树挂牌工作完成率</t>
  </si>
  <si>
    <t>及时支付率</t>
  </si>
  <si>
    <t>为野生动物养殖群众挽回经济损失</t>
  </si>
  <si>
    <t>281.216万元</t>
  </si>
  <si>
    <t>保护生物样性、维护生态平衡长久性</t>
  </si>
  <si>
    <t>野生植物的保护年限</t>
  </si>
  <si>
    <t>20年</t>
  </si>
  <si>
    <t>服务对象满意度</t>
  </si>
  <si>
    <t>梁河南底河国家湿地公园项目专项经费</t>
  </si>
  <si>
    <t>管理和保护全县1536.34公顷湿地，宣传湿地保护政策法规。</t>
  </si>
  <si>
    <t>管理湿地资源面积</t>
  </si>
  <si>
    <t>1536.34</t>
  </si>
  <si>
    <t>公顷</t>
  </si>
  <si>
    <t>1536.34公顷</t>
  </si>
  <si>
    <t>湿地保护率</t>
  </si>
  <si>
    <t>％</t>
  </si>
  <si>
    <t>项目完成时限</t>
  </si>
  <si>
    <t>2022年</t>
  </si>
  <si>
    <t>有效宣传湿地保护政策法规</t>
  </si>
  <si>
    <t>效果明显</t>
  </si>
  <si>
    <t>湿地保护年限</t>
  </si>
  <si>
    <t>综合执法大队办案专项经费</t>
  </si>
  <si>
    <t>依照《行政处罚法》、《森林法》等相关法律法规查处林业各类行政案件，严厉打击破坏森林资源的违法行为，有效维护生态安全。</t>
  </si>
  <si>
    <t>查处林业行政案件</t>
  </si>
  <si>
    <t>20件</t>
  </si>
  <si>
    <t>依法依规办理案件</t>
  </si>
  <si>
    <t>挽回社会经济损失</t>
  </si>
  <si>
    <t>2016年度林业贴息贷款项目资金</t>
  </si>
  <si>
    <t>通过从事林业生产经营的企业、合作社、林农等经营主体。用于发展油茶产业。森林质量提升、造林、工业原料林贷款。</t>
  </si>
  <si>
    <t>获补对象数</t>
  </si>
  <si>
    <t>人(人次、家)</t>
  </si>
  <si>
    <t>36人(人次、家)</t>
  </si>
  <si>
    <t>获补对象准确率</t>
  </si>
  <si>
    <t>年贴息率</t>
  </si>
  <si>
    <t>带动人均增收</t>
  </si>
  <si>
    <t>2022年森林火灾保险县级配套资金</t>
  </si>
  <si>
    <t>增强林业抵御森林风险的能力，建立健全森林防火风险保障机制。</t>
  </si>
  <si>
    <t>控制森林火灾次数</t>
  </si>
  <si>
    <t>5</t>
  </si>
  <si>
    <t>0次</t>
  </si>
  <si>
    <t>森林火灾保险投保率</t>
  </si>
  <si>
    <t>森林火灾保险案件理赔率</t>
  </si>
  <si>
    <t>98</t>
  </si>
  <si>
    <t>森林火灾保险办理完成时间</t>
  </si>
  <si>
    <t>实现政府得民心、农民得实惠、企业得发展的目标。</t>
  </si>
  <si>
    <t>显著增强</t>
  </si>
  <si>
    <t>减少森林火灾，防止水土流失、涵养水源、维护和保护生物多样性，保障生态安全。</t>
  </si>
  <si>
    <t>建立完善农业风险防范机制，低保障、广覆盖。</t>
  </si>
  <si>
    <t>2024年省级森林防火经费</t>
  </si>
  <si>
    <t>贯彻落实防火工作任务，全面压实防控责任，加强防火宣传，积极开展扑火工作，有效控制森林火灾。</t>
  </si>
  <si>
    <t>1、发放政策宣传单96份；2开展政策宣传95次；</t>
  </si>
  <si>
    <t>政策宣传单发放数量</t>
  </si>
  <si>
    <t>份</t>
  </si>
  <si>
    <t>96份</t>
  </si>
  <si>
    <t>95次</t>
  </si>
  <si>
    <t>按质完成工作</t>
  </si>
  <si>
    <t>按质完成</t>
  </si>
  <si>
    <t>工作完成时限</t>
  </si>
  <si>
    <t>工作日</t>
  </si>
  <si>
    <t>资金成本</t>
  </si>
  <si>
    <t>9万元</t>
  </si>
  <si>
    <t>促进经济发展</t>
  </si>
  <si>
    <t>有所促进</t>
  </si>
  <si>
    <t>项目效益持续影响</t>
  </si>
  <si>
    <t>2024年森林防火“三·三”制专项经费</t>
  </si>
  <si>
    <t>1、本年度发生森林火灾事故0次；2、购买办公用品一批；3、全面查处森林火灾隐患</t>
  </si>
  <si>
    <t>森林火灾发生数</t>
  </si>
  <si>
    <t>购买办公用品</t>
  </si>
  <si>
    <t>批</t>
  </si>
  <si>
    <t>1批</t>
  </si>
  <si>
    <t>森林火灾查处率</t>
  </si>
  <si>
    <t>按质完成本年工作任务</t>
  </si>
  <si>
    <t>按质完成本年工作</t>
  </si>
  <si>
    <t>森林火灾扑灭率</t>
  </si>
  <si>
    <t>重大人员伤亡事故</t>
  </si>
  <si>
    <t>起</t>
  </si>
  <si>
    <t>0起</t>
  </si>
  <si>
    <t>森林火灾火灾受灾率</t>
  </si>
  <si>
    <t>有效保护森林资源</t>
  </si>
  <si>
    <t>社会公众满意度</t>
  </si>
  <si>
    <t>森林防火工作经费项目专项经费</t>
  </si>
  <si>
    <t>森林火灾受害率控制在千分之一以内，当日扑火率在95%以上，森林火灾控制在5次以内。卫星热点反馈率100%，森林火灾当日扑灭率98%。</t>
  </si>
  <si>
    <t>1、2024年度未发生森林火灾，有效保护了森林资源；2、全覆盖9个乡镇，开展防火宣传10次；</t>
  </si>
  <si>
    <t>控制火灾次数</t>
  </si>
  <si>
    <t>开展培训次数</t>
  </si>
  <si>
    <t>10次</t>
  </si>
  <si>
    <t>火灾当日扑火率</t>
  </si>
  <si>
    <t>2024年未发生森林火灾</t>
  </si>
  <si>
    <t>促进人民群众文化生活水平、精神文明建设和环境保护意识的提高。</t>
  </si>
  <si>
    <t>有所促进群众意识提高</t>
  </si>
  <si>
    <t>保护森林资源，减少森林火灾</t>
  </si>
  <si>
    <t>有所保护</t>
  </si>
  <si>
    <t>减少森林火灾受害</t>
  </si>
  <si>
    <t>持续保护</t>
  </si>
  <si>
    <t>持续保护森林资源</t>
  </si>
  <si>
    <t>2022年第一批民族地区转移支付（森林火灾保险州级配套资金）资金</t>
  </si>
  <si>
    <t>1、及时为辖区内的森林购买火灾保险；2、保障商品林保费收取率达到85%以上</t>
  </si>
  <si>
    <t>森林保费收取覆盖率</t>
  </si>
  <si>
    <t>补助标准</t>
  </si>
  <si>
    <t>400元/亩</t>
  </si>
  <si>
    <t>保险期限</t>
  </si>
  <si>
    <t>1年</t>
  </si>
  <si>
    <t>成本有效控制</t>
  </si>
  <si>
    <t>有效控制</t>
  </si>
  <si>
    <t>促进社会经济发展</t>
  </si>
  <si>
    <t>2024年第二批省级森林防火经费</t>
  </si>
  <si>
    <t>1、购买防火设备一批，保障物资储备；2、按工作要求，分时段开展应急演练两次</t>
  </si>
  <si>
    <t>林草防火部门应急演练次数</t>
  </si>
  <si>
    <t>购买专用设备</t>
  </si>
  <si>
    <t>防火物资储备达标</t>
  </si>
  <si>
    <t>达到储备要求</t>
  </si>
  <si>
    <t>已达到储备要求</t>
  </si>
  <si>
    <t>天/工作日</t>
  </si>
  <si>
    <t>有效控制成本</t>
  </si>
  <si>
    <t>提升居民防火意识</t>
  </si>
  <si>
    <t>有效保护森林资资源</t>
  </si>
  <si>
    <t>林农对森林防火工作满意度</t>
  </si>
  <si>
    <t>梁河县新一轮退耕还林项目配套工作经费</t>
  </si>
  <si>
    <t>退耕还林是治理水土流失，改善生态环境，减少水土的根本措施，也是调整产业结构，促进我县生态文明建设又好又快发展，确保绿水青山就是金山银山。</t>
  </si>
  <si>
    <t>实施退耕还林项目，分年度持续推进，新一轮退耕还林面积超过1000亩</t>
  </si>
  <si>
    <t>按季度开展宣传</t>
  </si>
  <si>
    <t>4次</t>
  </si>
  <si>
    <t>按质完成相关工作</t>
  </si>
  <si>
    <t>项目时限</t>
  </si>
  <si>
    <t>本年度工作按时完成</t>
  </si>
  <si>
    <t>调整林草产业结构，提高效益</t>
  </si>
  <si>
    <t>有所提高</t>
  </si>
  <si>
    <t>促进生态发展，增加森林面积</t>
  </si>
  <si>
    <t>持续改善生态环境</t>
  </si>
  <si>
    <t>农户满意度</t>
  </si>
  <si>
    <t>2024年退耕还林还草（中央直达）补助资金</t>
  </si>
  <si>
    <t>及时发放退耕还林补助10万元。</t>
  </si>
  <si>
    <t>获补对象</t>
  </si>
  <si>
    <t>人次/家</t>
  </si>
  <si>
    <t>80人</t>
  </si>
  <si>
    <t>每亩补助</t>
  </si>
  <si>
    <t>125元</t>
  </si>
  <si>
    <t>提高居民收入</t>
  </si>
  <si>
    <t>补助对象政策知晓率</t>
  </si>
  <si>
    <t>促进生态发展</t>
  </si>
  <si>
    <t>老林业局宏兴商场铺面办理过户手续相关资金</t>
  </si>
  <si>
    <t>按照相关要求，及时对以前年度固定资产进行清理，办理好过户手续。</t>
  </si>
  <si>
    <t>办理结束老林业局宏兴商场铺面过户手续，及时付清手续资金。</t>
  </si>
  <si>
    <t>过户铺面</t>
  </si>
  <si>
    <t>按时完成工作</t>
  </si>
  <si>
    <t>促进社会事务发展</t>
  </si>
  <si>
    <t>满意度</t>
  </si>
  <si>
    <t>梁河县国有林场基础设施建设项目工程质量检测经费</t>
  </si>
  <si>
    <t>及时付清梁河县国有林场基础设施建设项目附加费用，化解相关债务，保证项目全面验收。</t>
  </si>
  <si>
    <t>支付项目工程质量检测费5.6万元。</t>
  </si>
  <si>
    <t>涉及项目</t>
  </si>
  <si>
    <t>1个</t>
  </si>
  <si>
    <t>附加费用</t>
  </si>
  <si>
    <t>笔</t>
  </si>
  <si>
    <t>1笔</t>
  </si>
  <si>
    <t>提高国有林场水平，促进经济发展</t>
  </si>
  <si>
    <t>完善林场管护能力，提高生态效益</t>
  </si>
  <si>
    <t>返还滇皂荚为新食品原料资金</t>
  </si>
  <si>
    <t>开展滇皂荚新食品检测服务工作，保证滇皂荚产品质量，促进林下经济发展，提高居民收入。</t>
  </si>
  <si>
    <t>委托上海飞凡实业有限公司对滇皂荚新食品原料进行检测一批</t>
  </si>
  <si>
    <t>检测服务</t>
  </si>
  <si>
    <t>委托公司</t>
  </si>
  <si>
    <t>家</t>
  </si>
  <si>
    <t>1家</t>
  </si>
  <si>
    <t>促进生态文明建设</t>
  </si>
  <si>
    <t>国有林场改革增加补助资金</t>
  </si>
  <si>
    <t>国有林场改革是我国生态文明建设中的重要一环，围绕着生态保护、民生改善和体制创新等多维度展开。</t>
  </si>
  <si>
    <t>1、完成国有林场改革工作；2、管理体制全面创新</t>
  </si>
  <si>
    <t>完成国有林场改革</t>
  </si>
  <si>
    <t>村庄绿化集镇绿化调查项目专项经费</t>
  </si>
  <si>
    <t>在梁河县行政区划确定的范围内开展绿化地块判读，勾绘出我县村庄集镇和周边土地上的绿化地块，覆盖面积。构建设梁河县村庄绿化调查数据库，统计行政村绿化面积、绿地覆盖率，完成村庄集镇绿化调查统计。</t>
  </si>
  <si>
    <t>工作涉及全县6乡、3镇，61个村委会和6个社区，共计720个村（居）民小组。</t>
  </si>
  <si>
    <t>涉及村委会</t>
  </si>
  <si>
    <t>61个</t>
  </si>
  <si>
    <t>涉及社区</t>
  </si>
  <si>
    <t>6个</t>
  </si>
  <si>
    <t>开展培训</t>
  </si>
  <si>
    <t>梁河县林业有害生物防治项目专项资金</t>
  </si>
  <si>
    <t xml:space="preserve"> 通过林业有害生物防治项目实施，有害生物成灾率控制在4‰以下，无公害防治率达到85%以上，测报准确率达85%以上，种苗产地检疫率99%，常发区主要林业有害生物监测覆盖率100%。</t>
  </si>
  <si>
    <t>有害生物成灾率控制在4‰以下，无公害防治率达到85%以上，测报准确率达85%以上，种苗产地检疫率99%，常发区主要林业有害生物监测覆盖率100%</t>
  </si>
  <si>
    <t>开展有害生物防治业务</t>
  </si>
  <si>
    <t>有害生物监测覆盖率</t>
  </si>
  <si>
    <t>开展相关业务培训</t>
  </si>
  <si>
    <t>发放补助</t>
  </si>
  <si>
    <t>林长制工作专项经费</t>
  </si>
  <si>
    <t>林长制度进一步完善，逐步建立权责明确、保障有力、监管严格、运行高效的森林草原资源保护发展机制，全面提升森林和草原等生态系统功能和生态效益。</t>
  </si>
  <si>
    <t>确保“十四五”末，实现全县林地保有量不减少，森林蓄积量增加，森林覆盖率有所提高，草原综合植被盖度达到85%以上，湿地保护率达到52%以上，野生动植物资源保护管理和自然保护地建设管理工作更加规范，林草经济总产值每年增加6%的林草资源保护发展目标，促进生态文明建设实现新进步。</t>
  </si>
  <si>
    <t>购买宣传材料</t>
  </si>
  <si>
    <t>林地管护面积</t>
  </si>
  <si>
    <t>126.38万亩</t>
  </si>
  <si>
    <t>购买办公设备</t>
  </si>
  <si>
    <t>会议次数</t>
  </si>
  <si>
    <t>明显促进</t>
  </si>
  <si>
    <t>有效影响</t>
  </si>
  <si>
    <t>良</t>
  </si>
  <si>
    <t>梁河县国有林场森林资源管护专项经费</t>
  </si>
  <si>
    <t>1.进一步推动森林资源管护工作，保障森林资源安全；2.总结交流各地工作做法和经验，推动管护工作整体提升；3.汇集分析和调研热点、难点管护问题，推动森林资源管护工作。</t>
  </si>
  <si>
    <t>1.管护好梁河县国有林场19.6万亩森林资源。2.管理好梁河县国有林场30名护林员。3.为林区居民点乡村振兴发展助力。</t>
  </si>
  <si>
    <t>国有林场面积</t>
  </si>
  <si>
    <t>19.6万亩</t>
  </si>
  <si>
    <t>聘用护林员</t>
  </si>
  <si>
    <t>30人</t>
  </si>
  <si>
    <t>森林防火控制率</t>
  </si>
  <si>
    <t>森林覆盖率</t>
  </si>
  <si>
    <t>梁河县林下经济示范基地建设项目资金</t>
  </si>
  <si>
    <t>利用梁河县国有林场独特的林业资源优势，在梁河县国有林场发展无刺花椒示范种植330亩、草果提质增效400亩、建设林下经济农民实训基地1个。通过该项目的实施，可以提高林农发展林草产业的积极性，增加村集体及林农的收入，为林草产业发展奠定坚实基础，同时增加林地利用率，提高林地产出效益，巩固脱贫攻坚成果助推乡村振兴。</t>
  </si>
  <si>
    <t>无刺花椒示范种植330亩、草果提质增效400亩、建设林下经济农民实训基地1个</t>
  </si>
  <si>
    <t>种植无刺花椒</t>
  </si>
  <si>
    <t>330亩</t>
  </si>
  <si>
    <t>草果提质增效</t>
  </si>
  <si>
    <t>400亩</t>
  </si>
  <si>
    <t>建设林下经济实训基地</t>
  </si>
  <si>
    <t>修建灌溉水池</t>
  </si>
  <si>
    <t>2022年中央财政农业保险保费补贴资金</t>
  </si>
  <si>
    <t>提升财政资金的使用效率，推动农业保险的高质量发展，与开展有关农业保险业务保险公司合作，按照保费的一定比例，为投保户、农业生产经营组织等提供补贴。</t>
  </si>
  <si>
    <t>公益林、商品林每亩保费为0.4元。公益林投保后，保费由财政全额补贴；商品林投保后，保费由林权所有者自缴15%（即每亩自缴0.06元），财政补贴85%（财政每亩补贴0.34元）。</t>
  </si>
  <si>
    <t>投保保险公司</t>
  </si>
  <si>
    <t>公益林、商品林保费</t>
  </si>
  <si>
    <t>0.4元/亩</t>
  </si>
  <si>
    <t>投保面积</t>
  </si>
  <si>
    <t>427180亩</t>
  </si>
  <si>
    <t>保险金额</t>
  </si>
  <si>
    <t>2022年省级林业火灾保险资金</t>
  </si>
  <si>
    <t>1：引导和支持农户参加农业保险；2：中央财政主要保障关系国计民生和粮食安全的大宗农产品，重点支持农业生产环节；3：不断扩大农业保险覆盖面和风险保障水平，逐步建立市场化的农业生产风险防范化解机制；4：稳定农业生产，保障农民收入。</t>
  </si>
  <si>
    <t>369182亩</t>
  </si>
  <si>
    <t>宏兴商场铺面土地出让资金</t>
  </si>
  <si>
    <t>梁河县老林业局宏兴商场位于梁河县南甸路，土地性质为商服用地，通过委托梁河县政府采购和出让中心，依据梁河县人民政府相关批复，对宏兴商场铺面资产使用权进行公开处置。</t>
  </si>
  <si>
    <t>处置资产</t>
  </si>
</sst>
</file>

<file path=xl/styles.xml><?xml version="1.0" encoding="utf-8"?>
<styleSheet xmlns="http://schemas.openxmlformats.org/spreadsheetml/2006/main">
  <numFmts count="8">
    <numFmt numFmtId="43" formatCode="_ * #,##0.00_ ;_ * \-#,##0.00_ ;_ * &quot;-&quot;??_ ;_ @_ "/>
    <numFmt numFmtId="176" formatCode="0.00_ "/>
    <numFmt numFmtId="44" formatCode="_ &quot;￥&quot;* #,##0.00_ ;_ &quot;￥&quot;* \-#,##0.00_ ;_ &quot;￥&quot;* &quot;-&quot;??_ ;_ @_ "/>
    <numFmt numFmtId="42" formatCode="_ &quot;￥&quot;* #,##0_ ;_ &quot;￥&quot;* \-#,##0_ ;_ &quot;￥&quot;* &quot;-&quot;_ ;_ @_ "/>
    <numFmt numFmtId="41" formatCode="_ * #,##0_ ;_ * \-#,##0_ ;_ * &quot;-&quot;_ ;_ @_ "/>
    <numFmt numFmtId="177" formatCode="0.00;[Red]0.00"/>
    <numFmt numFmtId="178" formatCode="#,##0.00_);[Red]\(#,##0.00\)"/>
    <numFmt numFmtId="179" formatCode="0_ "/>
  </numFmts>
  <fonts count="35">
    <font>
      <sz val="11"/>
      <color theme="1"/>
      <name val="等线"/>
      <charset val="134"/>
      <scheme val="minor"/>
    </font>
    <font>
      <sz val="22"/>
      <color indexed="8"/>
      <name val="宋体"/>
      <charset val="134"/>
    </font>
    <font>
      <sz val="11"/>
      <color rgb="FF000000"/>
      <name val="宋体"/>
      <charset val="134"/>
    </font>
    <font>
      <sz val="11"/>
      <color indexed="8"/>
      <name val="等线"/>
      <charset val="134"/>
      <scheme val="minor"/>
    </font>
    <font>
      <sz val="11"/>
      <color theme="1"/>
      <name val="宋体"/>
      <charset val="134"/>
    </font>
    <font>
      <sz val="10"/>
      <color rgb="FF000000"/>
      <name val="宋体"/>
      <charset val="134"/>
    </font>
    <font>
      <b/>
      <sz val="11"/>
      <color theme="1"/>
      <name val="等线"/>
      <charset val="134"/>
      <scheme val="minor"/>
    </font>
    <font>
      <b/>
      <sz val="11"/>
      <color rgb="FFC00000"/>
      <name val="宋体"/>
      <charset val="134"/>
    </font>
    <font>
      <sz val="12"/>
      <name val="宋体"/>
      <charset val="134"/>
    </font>
    <font>
      <sz val="11"/>
      <name val="宋体"/>
      <charset val="134"/>
    </font>
    <font>
      <sz val="11"/>
      <color indexed="8"/>
      <name val="宋体"/>
      <charset val="134"/>
    </font>
    <font>
      <sz val="12"/>
      <color rgb="FF000000"/>
      <name val="宋体"/>
      <charset val="134"/>
    </font>
    <font>
      <sz val="12"/>
      <color indexed="8"/>
      <name val="等线"/>
      <charset val="134"/>
      <scheme val="minor"/>
    </font>
    <font>
      <b/>
      <sz val="11"/>
      <color theme="1"/>
      <name val="宋体"/>
      <charset val="134"/>
    </font>
    <font>
      <sz val="11"/>
      <color theme="1"/>
      <name val="等线"/>
      <charset val="0"/>
      <scheme val="minor"/>
    </font>
    <font>
      <b/>
      <sz val="11"/>
      <color rgb="FFFFFFFF"/>
      <name val="等线"/>
      <charset val="0"/>
      <scheme val="minor"/>
    </font>
    <font>
      <b/>
      <sz val="13"/>
      <color theme="3"/>
      <name val="等线"/>
      <charset val="134"/>
      <scheme val="minor"/>
    </font>
    <font>
      <sz val="11"/>
      <color rgb="FFFF0000"/>
      <name val="等线"/>
      <charset val="0"/>
      <scheme val="minor"/>
    </font>
    <font>
      <i/>
      <sz val="11"/>
      <color rgb="FF7F7F7F"/>
      <name val="等线"/>
      <charset val="0"/>
      <scheme val="minor"/>
    </font>
    <font>
      <b/>
      <sz val="11"/>
      <color theme="3"/>
      <name val="等线"/>
      <charset val="134"/>
      <scheme val="minor"/>
    </font>
    <font>
      <u/>
      <sz val="11"/>
      <color rgb="FF800080"/>
      <name val="等线"/>
      <charset val="0"/>
      <scheme val="minor"/>
    </font>
    <font>
      <sz val="11"/>
      <color rgb="FF9C0006"/>
      <name val="等线"/>
      <charset val="0"/>
      <scheme val="minor"/>
    </font>
    <font>
      <sz val="11"/>
      <color theme="0"/>
      <name val="等线"/>
      <charset val="0"/>
      <scheme val="minor"/>
    </font>
    <font>
      <b/>
      <sz val="11"/>
      <color rgb="FF3F3F3F"/>
      <name val="等线"/>
      <charset val="0"/>
      <scheme val="minor"/>
    </font>
    <font>
      <b/>
      <sz val="15"/>
      <color theme="3"/>
      <name val="等线"/>
      <charset val="134"/>
      <scheme val="minor"/>
    </font>
    <font>
      <b/>
      <sz val="11"/>
      <color theme="1"/>
      <name val="等线"/>
      <charset val="0"/>
      <scheme val="minor"/>
    </font>
    <font>
      <b/>
      <sz val="18"/>
      <color theme="3"/>
      <name val="等线"/>
      <charset val="134"/>
      <scheme val="minor"/>
    </font>
    <font>
      <u/>
      <sz val="11"/>
      <color rgb="FF0000FF"/>
      <name val="等线"/>
      <charset val="0"/>
      <scheme val="minor"/>
    </font>
    <font>
      <sz val="11"/>
      <color rgb="FF9C6500"/>
      <name val="等线"/>
      <charset val="0"/>
      <scheme val="minor"/>
    </font>
    <font>
      <sz val="11"/>
      <color rgb="FF3F3F76"/>
      <name val="等线"/>
      <charset val="0"/>
      <scheme val="minor"/>
    </font>
    <font>
      <b/>
      <sz val="11"/>
      <color rgb="FFFA7D00"/>
      <name val="等线"/>
      <charset val="0"/>
      <scheme val="minor"/>
    </font>
    <font>
      <sz val="11"/>
      <color rgb="FFFA7D00"/>
      <name val="等线"/>
      <charset val="0"/>
      <scheme val="minor"/>
    </font>
    <font>
      <sz val="11"/>
      <color rgb="FF006100"/>
      <name val="等线"/>
      <charset val="0"/>
      <scheme val="minor"/>
    </font>
    <font>
      <sz val="11"/>
      <name val="Calibri"/>
      <charset val="134"/>
    </font>
    <font>
      <sz val="9"/>
      <name val="宋体"/>
      <charset val="134"/>
    </font>
  </fonts>
  <fills count="36">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0"/>
        <bgColor indexed="64"/>
      </patternFill>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theme="1"/>
      </left>
      <right style="thin">
        <color theme="1"/>
      </right>
      <top style="thin">
        <color theme="1"/>
      </top>
      <bottom style="thin">
        <color theme="1"/>
      </bottom>
      <diagonal/>
    </border>
    <border>
      <left/>
      <right/>
      <top/>
      <bottom style="thin">
        <color auto="1"/>
      </bottom>
      <diagonal/>
    </border>
    <border>
      <left/>
      <right/>
      <top style="thin">
        <color auto="1"/>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indexed="8"/>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4">
    <xf numFmtId="0" fontId="0" fillId="0" borderId="0"/>
    <xf numFmtId="42" fontId="0" fillId="0" borderId="0" applyFont="0" applyFill="0" applyBorder="0" applyAlignment="0" applyProtection="0">
      <alignment vertical="center"/>
    </xf>
    <xf numFmtId="0" fontId="14" fillId="16" borderId="0" applyNumberFormat="0" applyBorder="0" applyAlignment="0" applyProtection="0">
      <alignment vertical="center"/>
    </xf>
    <xf numFmtId="0" fontId="29" fillId="12" borderId="2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4" borderId="0" applyNumberFormat="0" applyBorder="0" applyAlignment="0" applyProtection="0">
      <alignment vertical="center"/>
    </xf>
    <xf numFmtId="0" fontId="21" fillId="7" borderId="0" applyNumberFormat="0" applyBorder="0" applyAlignment="0" applyProtection="0">
      <alignment vertical="center"/>
    </xf>
    <xf numFmtId="43" fontId="0" fillId="0" borderId="0" applyFont="0" applyFill="0" applyBorder="0" applyAlignment="0" applyProtection="0">
      <alignment vertical="center"/>
    </xf>
    <xf numFmtId="0" fontId="22" fillId="19"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0" borderId="21" applyNumberFormat="0" applyFont="0" applyAlignment="0" applyProtection="0">
      <alignment vertical="center"/>
    </xf>
    <xf numFmtId="0" fontId="22" fillId="22" borderId="0" applyNumberFormat="0" applyBorder="0" applyAlignment="0" applyProtection="0">
      <alignment vertical="center"/>
    </xf>
    <xf numFmtId="0" fontId="1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4" fillId="0" borderId="19" applyNumberFormat="0" applyFill="0" applyAlignment="0" applyProtection="0">
      <alignment vertical="center"/>
    </xf>
    <xf numFmtId="0" fontId="16" fillId="0" borderId="19" applyNumberFormat="0" applyFill="0" applyAlignment="0" applyProtection="0">
      <alignment vertical="center"/>
    </xf>
    <xf numFmtId="0" fontId="22" fillId="18" borderId="0" applyNumberFormat="0" applyBorder="0" applyAlignment="0" applyProtection="0">
      <alignment vertical="center"/>
    </xf>
    <xf numFmtId="0" fontId="19" fillId="0" borderId="23" applyNumberFormat="0" applyFill="0" applyAlignment="0" applyProtection="0">
      <alignment vertical="center"/>
    </xf>
    <xf numFmtId="0" fontId="22" fillId="21" borderId="0" applyNumberFormat="0" applyBorder="0" applyAlignment="0" applyProtection="0">
      <alignment vertical="center"/>
    </xf>
    <xf numFmtId="0" fontId="23" fillId="9" borderId="20" applyNumberFormat="0" applyAlignment="0" applyProtection="0">
      <alignment vertical="center"/>
    </xf>
    <xf numFmtId="0" fontId="30" fillId="9" borderId="24" applyNumberFormat="0" applyAlignment="0" applyProtection="0">
      <alignment vertical="center"/>
    </xf>
    <xf numFmtId="0" fontId="15" fillId="6" borderId="18" applyNumberFormat="0" applyAlignment="0" applyProtection="0">
      <alignment vertical="center"/>
    </xf>
    <xf numFmtId="0" fontId="14" fillId="26" borderId="0" applyNumberFormat="0" applyBorder="0" applyAlignment="0" applyProtection="0">
      <alignment vertical="center"/>
    </xf>
    <xf numFmtId="0" fontId="22" fillId="29" borderId="0" applyNumberFormat="0" applyBorder="0" applyAlignment="0" applyProtection="0">
      <alignment vertical="center"/>
    </xf>
    <xf numFmtId="0" fontId="31" fillId="0" borderId="25" applyNumberFormat="0" applyFill="0" applyAlignment="0" applyProtection="0">
      <alignment vertical="center"/>
    </xf>
    <xf numFmtId="0" fontId="25" fillId="0" borderId="22" applyNumberFormat="0" applyFill="0" applyAlignment="0" applyProtection="0">
      <alignment vertical="center"/>
    </xf>
    <xf numFmtId="0" fontId="32" fillId="30" borderId="0" applyNumberFormat="0" applyBorder="0" applyAlignment="0" applyProtection="0">
      <alignment vertical="center"/>
    </xf>
    <xf numFmtId="0" fontId="28" fillId="11" borderId="0" applyNumberFormat="0" applyBorder="0" applyAlignment="0" applyProtection="0">
      <alignment vertical="center"/>
    </xf>
    <xf numFmtId="0" fontId="14" fillId="15" borderId="0" applyNumberFormat="0" applyBorder="0" applyAlignment="0" applyProtection="0">
      <alignment vertical="center"/>
    </xf>
    <xf numFmtId="0" fontId="22" fillId="8" borderId="0" applyNumberFormat="0" applyBorder="0" applyAlignment="0" applyProtection="0">
      <alignment vertical="center"/>
    </xf>
    <xf numFmtId="0" fontId="14" fillId="23" borderId="0" applyNumberFormat="0" applyBorder="0" applyAlignment="0" applyProtection="0">
      <alignment vertical="center"/>
    </xf>
    <xf numFmtId="0" fontId="14" fillId="5" borderId="0" applyNumberFormat="0" applyBorder="0" applyAlignment="0" applyProtection="0">
      <alignment vertical="center"/>
    </xf>
    <xf numFmtId="0" fontId="14" fillId="25" borderId="0" applyNumberFormat="0" applyBorder="0" applyAlignment="0" applyProtection="0">
      <alignment vertical="center"/>
    </xf>
    <xf numFmtId="0" fontId="14" fillId="33" borderId="0" applyNumberFormat="0" applyBorder="0" applyAlignment="0" applyProtection="0">
      <alignment vertical="center"/>
    </xf>
    <xf numFmtId="0" fontId="22" fillId="35" borderId="0" applyNumberFormat="0" applyBorder="0" applyAlignment="0" applyProtection="0">
      <alignment vertical="center"/>
    </xf>
    <xf numFmtId="0" fontId="4" fillId="0" borderId="0">
      <alignment vertical="center"/>
    </xf>
    <xf numFmtId="0" fontId="22" fillId="28" borderId="0" applyNumberFormat="0" applyBorder="0" applyAlignment="0" applyProtection="0">
      <alignment vertical="center"/>
    </xf>
    <xf numFmtId="0" fontId="14" fillId="24" borderId="0" applyNumberFormat="0" applyBorder="0" applyAlignment="0" applyProtection="0">
      <alignment vertical="center"/>
    </xf>
    <xf numFmtId="0" fontId="14" fillId="32" borderId="0" applyNumberFormat="0" applyBorder="0" applyAlignment="0" applyProtection="0">
      <alignment vertical="center"/>
    </xf>
    <xf numFmtId="0" fontId="22" fillId="34" borderId="0" applyNumberFormat="0" applyBorder="0" applyAlignment="0" applyProtection="0">
      <alignment vertical="center"/>
    </xf>
    <xf numFmtId="0" fontId="14" fillId="13" borderId="0" applyNumberFormat="0" applyBorder="0" applyAlignment="0" applyProtection="0">
      <alignment vertical="center"/>
    </xf>
    <xf numFmtId="0" fontId="22" fillId="17" borderId="0" applyNumberFormat="0" applyBorder="0" applyAlignment="0" applyProtection="0">
      <alignment vertical="center"/>
    </xf>
    <xf numFmtId="0" fontId="22" fillId="27" borderId="0" applyNumberFormat="0" applyBorder="0" applyAlignment="0" applyProtection="0">
      <alignment vertical="center"/>
    </xf>
    <xf numFmtId="0" fontId="33" fillId="0" borderId="0">
      <alignment vertical="center"/>
    </xf>
    <xf numFmtId="0" fontId="14" fillId="31" borderId="0" applyNumberFormat="0" applyBorder="0" applyAlignment="0" applyProtection="0">
      <alignment vertical="center"/>
    </xf>
    <xf numFmtId="0" fontId="22" fillId="20" borderId="0" applyNumberFormat="0" applyBorder="0" applyAlignment="0" applyProtection="0">
      <alignment vertical="center"/>
    </xf>
    <xf numFmtId="0" fontId="34" fillId="0" borderId="0">
      <alignment vertical="top"/>
      <protection locked="0"/>
    </xf>
    <xf numFmtId="0" fontId="10" fillId="0" borderId="0"/>
    <xf numFmtId="0" fontId="10" fillId="0" borderId="0">
      <alignment vertical="center"/>
    </xf>
  </cellStyleXfs>
  <cellXfs count="137">
    <xf numFmtId="0" fontId="0" fillId="0" borderId="0" xfId="0"/>
    <xf numFmtId="0" fontId="0" fillId="0" borderId="0" xfId="0" applyAlignment="1">
      <alignment horizontal="center" vertical="center"/>
    </xf>
    <xf numFmtId="0" fontId="1" fillId="0" borderId="0" xfId="0" applyFont="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49" fontId="3" fillId="0" borderId="3" xfId="52" applyNumberFormat="1" applyFont="1" applyBorder="1" applyAlignment="1">
      <alignment horizontal="center" vertical="center" wrapText="1"/>
    </xf>
    <xf numFmtId="49" fontId="3" fillId="0" borderId="4" xfId="52" applyNumberFormat="1" applyFont="1" applyBorder="1" applyAlignment="1">
      <alignment horizontal="center" vertical="center" wrapText="1"/>
    </xf>
    <xf numFmtId="0" fontId="2" fillId="0" borderId="1" xfId="0" applyFont="1" applyBorder="1" applyAlignment="1">
      <alignment horizontal="center" wrapText="1"/>
    </xf>
    <xf numFmtId="9" fontId="4"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31" fontId="2"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9" fontId="2" fillId="0" borderId="1" xfId="0" applyNumberFormat="1" applyFont="1" applyBorder="1" applyAlignment="1">
      <alignment horizontal="center" vertical="center" wrapText="1"/>
    </xf>
    <xf numFmtId="0" fontId="5" fillId="0" borderId="0" xfId="0" applyFont="1" applyAlignment="1">
      <alignment wrapText="1"/>
    </xf>
    <xf numFmtId="0" fontId="5" fillId="0" borderId="0" xfId="0" applyFont="1"/>
    <xf numFmtId="49" fontId="3" fillId="0" borderId="5" xfId="52" applyNumberFormat="1" applyFont="1" applyBorder="1" applyAlignment="1">
      <alignment horizontal="center" vertical="center" wrapText="1"/>
    </xf>
    <xf numFmtId="0" fontId="0" fillId="0" borderId="0" xfId="0" applyAlignment="1">
      <alignment vertical="center"/>
    </xf>
    <xf numFmtId="0" fontId="1" fillId="0" borderId="0" xfId="0" applyFont="1" applyAlignment="1">
      <alignment horizontal="center" vertical="center"/>
    </xf>
    <xf numFmtId="176" fontId="2" fillId="0" borderId="1"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5" fillId="0" borderId="0" xfId="0" applyFont="1" applyAlignment="1">
      <alignment vertical="center" wrapText="1"/>
    </xf>
    <xf numFmtId="0" fontId="5" fillId="0" borderId="0" xfId="0" applyFont="1" applyAlignment="1">
      <alignment vertical="center"/>
    </xf>
    <xf numFmtId="9" fontId="2"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wrapText="1"/>
    </xf>
    <xf numFmtId="0" fontId="6" fillId="0" borderId="0" xfId="0" applyFont="1"/>
    <xf numFmtId="0" fontId="7" fillId="0" borderId="1" xfId="0" applyFont="1" applyBorder="1" applyAlignment="1">
      <alignment horizontal="center" vertical="center" wrapText="1"/>
    </xf>
    <xf numFmtId="31" fontId="2" fillId="2"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177" fontId="2" fillId="0" borderId="1" xfId="0" applyNumberFormat="1" applyFont="1" applyBorder="1" applyAlignment="1">
      <alignment horizontal="center" vertical="center" wrapText="1"/>
    </xf>
    <xf numFmtId="49" fontId="4" fillId="0" borderId="8" xfId="40" applyNumberFormat="1" applyBorder="1" applyAlignment="1">
      <alignment horizontal="center" vertical="center" wrapText="1"/>
    </xf>
    <xf numFmtId="49" fontId="8" fillId="0" borderId="8" xfId="40" applyNumberFormat="1" applyFont="1" applyBorder="1" applyAlignment="1">
      <alignment horizontal="center" vertical="center"/>
    </xf>
    <xf numFmtId="49" fontId="8" fillId="0" borderId="8" xfId="40" applyNumberFormat="1" applyFont="1" applyBorder="1" applyAlignment="1">
      <alignment horizontal="center" vertical="center" wrapText="1"/>
    </xf>
    <xf numFmtId="0" fontId="9" fillId="0" borderId="1" xfId="0" applyFont="1" applyBorder="1" applyAlignment="1">
      <alignment horizontal="center" vertical="center" wrapText="1"/>
    </xf>
    <xf numFmtId="0" fontId="2" fillId="2" borderId="1" xfId="0" applyFont="1" applyFill="1" applyBorder="1" applyAlignment="1">
      <alignment horizontal="center" wrapText="1"/>
    </xf>
    <xf numFmtId="49" fontId="4" fillId="0" borderId="8" xfId="40" applyNumberFormat="1" applyFont="1" applyBorder="1" applyAlignment="1">
      <alignment horizontal="center" vertical="center" wrapText="1"/>
    </xf>
    <xf numFmtId="0" fontId="1" fillId="0" borderId="9" xfId="0" applyFont="1" applyBorder="1" applyAlignment="1">
      <alignment horizont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5" fillId="0" borderId="10" xfId="0" applyFont="1" applyBorder="1" applyAlignment="1">
      <alignment wrapText="1"/>
    </xf>
    <xf numFmtId="0" fontId="0" fillId="0" borderId="0" xfId="0" applyAlignment="1">
      <alignment horizontal="center"/>
    </xf>
    <xf numFmtId="0" fontId="4" fillId="0" borderId="0" xfId="0" applyFont="1" applyAlignment="1">
      <alignment horizontal="center"/>
    </xf>
    <xf numFmtId="0" fontId="4" fillId="0" borderId="0" xfId="0" applyFont="1" applyAlignment="1">
      <alignment horizontal="center" vertical="center"/>
    </xf>
    <xf numFmtId="0" fontId="10" fillId="3" borderId="1"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1" xfId="0" applyFont="1" applyBorder="1" applyAlignment="1">
      <alignment horizontal="center" vertical="center" wrapText="1"/>
    </xf>
    <xf numFmtId="49" fontId="12" fillId="0" borderId="3" xfId="52" applyNumberFormat="1" applyFont="1" applyBorder="1" applyAlignment="1">
      <alignment horizontal="center" vertical="center" wrapText="1"/>
    </xf>
    <xf numFmtId="49" fontId="12" fillId="0" borderId="4" xfId="52" applyNumberFormat="1" applyFont="1" applyBorder="1" applyAlignment="1">
      <alignment horizontal="center" vertical="center" wrapText="1"/>
    </xf>
    <xf numFmtId="49" fontId="12" fillId="0" borderId="5" xfId="52" applyNumberFormat="1" applyFont="1" applyBorder="1" applyAlignment="1">
      <alignment horizontal="center" vertical="center" wrapText="1"/>
    </xf>
    <xf numFmtId="0" fontId="2" fillId="0" borderId="1" xfId="0" applyFont="1" applyBorder="1" applyAlignment="1">
      <alignment vertical="center" wrapText="1"/>
    </xf>
    <xf numFmtId="49" fontId="10" fillId="0" borderId="1" xfId="0" applyNumberFormat="1" applyFont="1" applyBorder="1" applyAlignment="1">
      <alignment horizontal="center" vertical="center"/>
    </xf>
    <xf numFmtId="49" fontId="4" fillId="0" borderId="8" xfId="40" applyNumberFormat="1" applyFont="1" applyBorder="1" applyAlignment="1">
      <alignment horizontal="left" vertical="center" wrapText="1"/>
    </xf>
    <xf numFmtId="49" fontId="10" fillId="0" borderId="1" xfId="53" applyNumberFormat="1" applyBorder="1" applyAlignment="1">
      <alignment horizontal="center" vertical="center"/>
    </xf>
    <xf numFmtId="0" fontId="7" fillId="0" borderId="0" xfId="0" applyFont="1" applyAlignment="1">
      <alignment horizontal="center"/>
    </xf>
    <xf numFmtId="0" fontId="4" fillId="2"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wrapText="1"/>
    </xf>
    <xf numFmtId="49" fontId="9" fillId="0" borderId="8" xfId="40" applyNumberFormat="1" applyFont="1" applyBorder="1" applyAlignment="1">
      <alignment horizontal="center" vertical="center"/>
    </xf>
    <xf numFmtId="49" fontId="10" fillId="0" borderId="1" xfId="53" applyNumberFormat="1" applyBorder="1" applyAlignment="1">
      <alignment horizontal="left" vertical="center" wrapText="1"/>
    </xf>
    <xf numFmtId="0" fontId="5" fillId="0" borderId="2" xfId="0" applyFont="1" applyBorder="1" applyAlignment="1">
      <alignment horizontal="center" vertical="center" wrapText="1"/>
    </xf>
    <xf numFmtId="0" fontId="5" fillId="0" borderId="0" xfId="0" applyFont="1" applyAlignment="1">
      <alignment horizontal="center"/>
    </xf>
    <xf numFmtId="49" fontId="10" fillId="0" borderId="1" xfId="52" applyNumberFormat="1" applyFont="1" applyBorder="1" applyAlignment="1">
      <alignment horizontal="center" vertical="center" wrapText="1"/>
    </xf>
    <xf numFmtId="49" fontId="10" fillId="0" borderId="1" xfId="53" applyNumberFormat="1" applyBorder="1" applyAlignment="1">
      <alignment horizontal="center" vertical="center" wrapText="1"/>
    </xf>
    <xf numFmtId="49" fontId="10" fillId="0" borderId="1" xfId="53" applyNumberFormat="1" applyFont="1" applyBorder="1" applyAlignment="1">
      <alignment horizontal="center" vertical="center" wrapText="1"/>
    </xf>
    <xf numFmtId="49" fontId="10" fillId="0" borderId="1" xfId="53" applyNumberFormat="1" applyFont="1" applyBorder="1" applyAlignment="1">
      <alignment horizontal="center" vertical="center"/>
    </xf>
    <xf numFmtId="0" fontId="10" fillId="0" borderId="1" xfId="52" applyFont="1" applyBorder="1" applyAlignment="1">
      <alignment horizontal="center" vertical="center" wrapText="1"/>
    </xf>
    <xf numFmtId="0" fontId="10" fillId="0" borderId="7" xfId="52" applyFont="1" applyBorder="1" applyAlignment="1">
      <alignment horizontal="center" vertical="center" wrapText="1"/>
    </xf>
    <xf numFmtId="49" fontId="10" fillId="0" borderId="7" xfId="52" applyNumberFormat="1" applyFont="1" applyBorder="1" applyAlignment="1">
      <alignment horizontal="center" vertical="center" wrapText="1"/>
    </xf>
    <xf numFmtId="178" fontId="10" fillId="0" borderId="1" xfId="52" applyNumberFormat="1" applyFont="1" applyBorder="1" applyAlignment="1">
      <alignment horizontal="center" vertical="center" wrapText="1"/>
    </xf>
    <xf numFmtId="49" fontId="10" fillId="0" borderId="3" xfId="53" applyNumberFormat="1" applyFont="1" applyBorder="1" applyAlignment="1">
      <alignment horizontal="center" vertical="center" wrapText="1"/>
    </xf>
    <xf numFmtId="178" fontId="10" fillId="0" borderId="7" xfId="52" applyNumberFormat="1" applyFont="1" applyBorder="1" applyAlignment="1">
      <alignment horizontal="center" vertical="center" wrapText="1"/>
    </xf>
    <xf numFmtId="9" fontId="10" fillId="0" borderId="7" xfId="52" applyNumberFormat="1" applyFont="1" applyBorder="1" applyAlignment="1">
      <alignment horizontal="center" vertical="center" wrapText="1"/>
    </xf>
    <xf numFmtId="0" fontId="2" fillId="0" borderId="11" xfId="51" applyFont="1" applyBorder="1" applyAlignment="1" applyProtection="1">
      <alignment horizontal="center" vertical="center" wrapText="1"/>
    </xf>
    <xf numFmtId="0" fontId="9" fillId="0" borderId="12" xfId="51" applyFont="1" applyBorder="1" applyAlignment="1">
      <alignment horizontal="center" vertical="center" wrapText="1"/>
      <protection locked="0"/>
    </xf>
    <xf numFmtId="0" fontId="3" fillId="0" borderId="7" xfId="52" applyFont="1" applyBorder="1" applyAlignment="1">
      <alignment horizontal="center" vertical="center" wrapText="1"/>
    </xf>
    <xf numFmtId="0" fontId="3" fillId="0" borderId="1" xfId="52" applyFont="1" applyBorder="1" applyAlignment="1">
      <alignment horizontal="center" vertical="center" wrapText="1"/>
    </xf>
    <xf numFmtId="9" fontId="3" fillId="0" borderId="7" xfId="52" applyNumberFormat="1" applyFont="1" applyBorder="1" applyAlignment="1">
      <alignment horizontal="center" vertical="center" wrapText="1"/>
    </xf>
    <xf numFmtId="0" fontId="0" fillId="0" borderId="0" xfId="0" applyAlignment="1">
      <alignment horizontal="center" vertical="center" wrapText="1"/>
    </xf>
    <xf numFmtId="0" fontId="10" fillId="0" borderId="1" xfId="53" applyBorder="1" applyAlignment="1">
      <alignment horizontal="center" vertical="center"/>
    </xf>
    <xf numFmtId="9" fontId="3" fillId="0" borderId="1" xfId="52" applyNumberFormat="1" applyFont="1" applyBorder="1" applyAlignment="1">
      <alignment horizontal="center" vertical="center" wrapText="1"/>
    </xf>
    <xf numFmtId="57" fontId="2" fillId="2" borderId="1" xfId="0"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0" xfId="0" applyFont="1"/>
    <xf numFmtId="49" fontId="10" fillId="0" borderId="3" xfId="52" applyNumberFormat="1" applyFont="1" applyBorder="1" applyAlignment="1">
      <alignment horizontal="center" vertical="center" wrapText="1"/>
    </xf>
    <xf numFmtId="49" fontId="10" fillId="0" borderId="4" xfId="52" applyNumberFormat="1" applyFont="1" applyBorder="1" applyAlignment="1">
      <alignment horizontal="center" vertical="center" wrapText="1"/>
    </xf>
    <xf numFmtId="49" fontId="10" fillId="0" borderId="5" xfId="52" applyNumberFormat="1" applyFont="1" applyBorder="1" applyAlignment="1">
      <alignment horizontal="center" vertical="center" wrapText="1"/>
    </xf>
    <xf numFmtId="0" fontId="13" fillId="0" borderId="1" xfId="52" applyFont="1" applyBorder="1" applyAlignment="1">
      <alignment horizontal="center" vertical="center" wrapText="1"/>
    </xf>
    <xf numFmtId="179" fontId="10" fillId="0" borderId="1" xfId="0" applyNumberFormat="1" applyFont="1" applyBorder="1" applyAlignment="1">
      <alignment horizontal="center" vertical="center"/>
    </xf>
    <xf numFmtId="49" fontId="10" fillId="0" borderId="1" xfId="0" applyNumberFormat="1" applyFont="1" applyBorder="1" applyAlignment="1">
      <alignment horizontal="center" vertical="center" wrapText="1"/>
    </xf>
    <xf numFmtId="9" fontId="10" fillId="0" borderId="1" xfId="52" applyNumberFormat="1" applyFont="1" applyBorder="1" applyAlignment="1">
      <alignment horizontal="center" vertical="center" wrapText="1"/>
    </xf>
    <xf numFmtId="0" fontId="10" fillId="0" borderId="0" xfId="52" applyFont="1" applyAlignment="1">
      <alignment vertical="center" wrapText="1"/>
    </xf>
    <xf numFmtId="0" fontId="9" fillId="0" borderId="0" xfId="0" applyFont="1" applyAlignment="1">
      <alignment horizontal="center" vertical="center"/>
    </xf>
    <xf numFmtId="10" fontId="0" fillId="0" borderId="0" xfId="0" applyNumberFormat="1"/>
    <xf numFmtId="0" fontId="9" fillId="0" borderId="1" xfId="0" applyFont="1" applyBorder="1" applyAlignment="1">
      <alignment horizontal="center" vertical="center"/>
    </xf>
    <xf numFmtId="0" fontId="9" fillId="0" borderId="2" xfId="0" applyFont="1" applyBorder="1" applyAlignment="1">
      <alignment horizontal="center" vertical="center" wrapText="1"/>
    </xf>
    <xf numFmtId="0" fontId="9" fillId="0" borderId="6" xfId="0" applyFont="1" applyBorder="1" applyAlignment="1">
      <alignment horizontal="center" vertical="center" wrapText="1"/>
    </xf>
    <xf numFmtId="0" fontId="9" fillId="2" borderId="1" xfId="0" applyFont="1" applyFill="1" applyBorder="1" applyAlignment="1">
      <alignment horizontal="center" vertical="center"/>
    </xf>
    <xf numFmtId="176" fontId="9" fillId="0" borderId="1" xfId="0" applyNumberFormat="1" applyFont="1" applyBorder="1" applyAlignment="1">
      <alignment horizontal="center" vertical="center"/>
    </xf>
    <xf numFmtId="0" fontId="9" fillId="0" borderId="7" xfId="0" applyFont="1" applyBorder="1" applyAlignment="1">
      <alignment horizontal="center" vertical="center" wrapText="1"/>
    </xf>
    <xf numFmtId="0" fontId="9" fillId="0" borderId="6" xfId="0" applyFont="1" applyBorder="1" applyAlignment="1">
      <alignment horizontal="center" vertical="center"/>
    </xf>
    <xf numFmtId="49" fontId="9" fillId="0" borderId="1" xfId="53" applyNumberFormat="1" applyFont="1" applyBorder="1" applyAlignment="1">
      <alignment horizontal="center" vertical="center" wrapText="1"/>
    </xf>
    <xf numFmtId="9" fontId="9" fillId="0" borderId="0" xfId="0" applyNumberFormat="1" applyFont="1" applyAlignment="1">
      <alignment horizontal="center" vertical="center"/>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9" fontId="9" fillId="0" borderId="1" xfId="0" applyNumberFormat="1" applyFont="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10" fontId="1" fillId="0" borderId="0" xfId="0" applyNumberFormat="1" applyFont="1" applyAlignment="1">
      <alignment horizontal="center"/>
    </xf>
    <xf numFmtId="10" fontId="9" fillId="0" borderId="1" xfId="0" applyNumberFormat="1" applyFont="1" applyBorder="1" applyAlignment="1">
      <alignment horizontal="center" vertical="center"/>
    </xf>
    <xf numFmtId="10" fontId="9" fillId="0" borderId="1" xfId="0" applyNumberFormat="1" applyFont="1" applyBorder="1" applyAlignment="1">
      <alignment horizontal="center" vertical="center" wrapText="1"/>
    </xf>
    <xf numFmtId="10" fontId="9" fillId="0" borderId="13" xfId="0" applyNumberFormat="1" applyFont="1" applyBorder="1" applyAlignment="1">
      <alignment horizontal="center" vertical="center" wrapText="1"/>
    </xf>
    <xf numFmtId="0" fontId="9" fillId="0" borderId="10" xfId="0" applyFont="1" applyBorder="1" applyAlignment="1">
      <alignment horizontal="center" vertical="center" wrapText="1"/>
    </xf>
    <xf numFmtId="10" fontId="9" fillId="0" borderId="15" xfId="0" applyNumberFormat="1" applyFont="1" applyBorder="1" applyAlignment="1">
      <alignment horizontal="center" vertical="center" wrapText="1"/>
    </xf>
    <xf numFmtId="0" fontId="9" fillId="0" borderId="0" xfId="0" applyFont="1" applyAlignment="1">
      <alignment horizontal="center" vertical="center" wrapText="1"/>
    </xf>
    <xf numFmtId="0" fontId="9" fillId="0" borderId="16" xfId="0" applyFont="1" applyBorder="1" applyAlignment="1">
      <alignment horizontal="center" vertical="center" wrapText="1"/>
    </xf>
    <xf numFmtId="49" fontId="9" fillId="0" borderId="3" xfId="53" applyNumberFormat="1" applyFont="1" applyBorder="1" applyAlignment="1">
      <alignment horizontal="center" vertical="center" wrapText="1"/>
    </xf>
    <xf numFmtId="49" fontId="9" fillId="0" borderId="4" xfId="53" applyNumberFormat="1" applyFont="1" applyBorder="1" applyAlignment="1">
      <alignment horizontal="center" vertical="center" wrapText="1"/>
    </xf>
    <xf numFmtId="49" fontId="9" fillId="0" borderId="5" xfId="53" applyNumberFormat="1" applyFont="1" applyBorder="1" applyAlignment="1">
      <alignment horizontal="center" vertical="center" wrapText="1"/>
    </xf>
    <xf numFmtId="10" fontId="5" fillId="0" borderId="0" xfId="0" applyNumberFormat="1" applyFont="1" applyAlignment="1">
      <alignment horizontal="left" vertical="center"/>
    </xf>
    <xf numFmtId="0" fontId="0" fillId="0" borderId="0" xfId="0" applyAlignment="1">
      <alignment horizontal="left" vertical="center"/>
    </xf>
    <xf numFmtId="0" fontId="0" fillId="0" borderId="0" xfId="0" applyFont="1"/>
    <xf numFmtId="0" fontId="10" fillId="0" borderId="0" xfId="0" applyFont="1" applyAlignment="1">
      <alignment horizontal="center"/>
    </xf>
    <xf numFmtId="0" fontId="2" fillId="0" borderId="1" xfId="0" applyFont="1" applyBorder="1" applyAlignment="1">
      <alignment horizontal="justify" vertical="center" wrapText="1"/>
    </xf>
    <xf numFmtId="0" fontId="4" fillId="0" borderId="1" xfId="0" applyFont="1" applyBorder="1" applyAlignment="1">
      <alignment horizontal="justify" vertical="center" wrapText="1"/>
    </xf>
    <xf numFmtId="49" fontId="10" fillId="0" borderId="1" xfId="0" applyNumberFormat="1" applyFont="1" applyBorder="1" applyAlignment="1">
      <alignment horizontal="left" vertical="center" wrapText="1"/>
    </xf>
    <xf numFmtId="0" fontId="10" fillId="0" borderId="17" xfId="0" applyFont="1" applyBorder="1" applyAlignment="1">
      <alignment horizontal="left" vertical="center" wrapText="1"/>
    </xf>
    <xf numFmtId="0" fontId="10" fillId="0" borderId="1" xfId="0" applyFont="1" applyBorder="1" applyAlignment="1">
      <alignment horizontal="left" vertical="center" wrapText="1"/>
    </xf>
    <xf numFmtId="0" fontId="0" fillId="0" borderId="1" xfId="0" applyFont="1" applyBorder="1" applyAlignment="1">
      <alignment horizontal="center" vertical="center"/>
    </xf>
    <xf numFmtId="0" fontId="10" fillId="0" borderId="0" xfId="0" applyFont="1" applyAlignment="1">
      <alignment horizontal="left" vertical="center" wrapText="1"/>
    </xf>
    <xf numFmtId="49" fontId="10" fillId="0" borderId="1" xfId="53" applyNumberFormat="1" applyBorder="1" applyAlignment="1" quotePrefix="1">
      <alignment horizontal="center" vertical="center"/>
    </xf>
    <xf numFmtId="0" fontId="13" fillId="0" borderId="1" xfId="52" applyFont="1" applyBorder="1" applyAlignment="1" quotePrefix="1">
      <alignment horizontal="center" vertical="center" wrapText="1"/>
    </xf>
    <xf numFmtId="49" fontId="10" fillId="0" borderId="1" xfId="53" applyNumberFormat="1" applyFont="1" applyBorder="1" applyAlignment="1" quotePrefix="1">
      <alignment horizontal="center" vertical="center"/>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常规 2 3" xfId="48"/>
    <cellStyle name="40% - 强调文字颜色 6" xfId="49" builtinId="51"/>
    <cellStyle name="60% - 强调文字颜色 6" xfId="50" builtinId="52"/>
    <cellStyle name="Normal" xfId="51"/>
    <cellStyle name="常规 2" xfId="52"/>
    <cellStyle name="常规 3" xfId="53"/>
  </cellStyles>
  <tableStyles count="0" defaultTableStyle="TableStyleMedium2"/>
  <colors>
    <mruColors>
      <color rgb="00FFFF00"/>
    </mruColors>
  </colors>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4" Type="http://schemas.openxmlformats.org/officeDocument/2006/relationships/sharedStrings" Target="sharedStrings.xml"/><Relationship Id="rId63" Type="http://schemas.openxmlformats.org/officeDocument/2006/relationships/styles" Target="styles.xml"/><Relationship Id="rId62" Type="http://schemas.openxmlformats.org/officeDocument/2006/relationships/theme" Target="theme/theme1.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14"/>
  <sheetViews>
    <sheetView workbookViewId="0">
      <selection activeCell="H5" sqref="H5"/>
    </sheetView>
  </sheetViews>
  <sheetFormatPr defaultColWidth="9" defaultRowHeight="13.5" outlineLevelCol="2"/>
  <cols>
    <col min="1" max="1" width="22.125" customWidth="1"/>
    <col min="2" max="2" width="33.375" customWidth="1"/>
    <col min="3" max="3" width="88.25" style="128" customWidth="1"/>
  </cols>
  <sheetData>
    <row r="1" ht="27" spans="1:3">
      <c r="A1" s="2" t="s">
        <v>0</v>
      </c>
      <c r="B1" s="2"/>
      <c r="C1" s="129"/>
    </row>
    <row r="2" s="127" customFormat="1" ht="99" customHeight="1" spans="1:3">
      <c r="A2" s="9" t="s">
        <v>1</v>
      </c>
      <c r="B2" s="9" t="s">
        <v>2</v>
      </c>
      <c r="C2" s="130" t="s">
        <v>3</v>
      </c>
    </row>
    <row r="3" s="127" customFormat="1" ht="125.1" customHeight="1" spans="1:3">
      <c r="A3" s="9"/>
      <c r="B3" s="9" t="s">
        <v>4</v>
      </c>
      <c r="C3" s="130" t="s">
        <v>5</v>
      </c>
    </row>
    <row r="4" s="127" customFormat="1" ht="66.95" customHeight="1" spans="1:3">
      <c r="A4" s="9"/>
      <c r="B4" s="9" t="s">
        <v>6</v>
      </c>
      <c r="C4" s="131" t="s">
        <v>7</v>
      </c>
    </row>
    <row r="5" s="127" customFormat="1" ht="66.95" customHeight="1" spans="1:3">
      <c r="A5" s="9"/>
      <c r="B5" s="9" t="s">
        <v>8</v>
      </c>
      <c r="C5" s="130" t="s">
        <v>9</v>
      </c>
    </row>
    <row r="6" s="127" customFormat="1" ht="66.95" customHeight="1" spans="1:3">
      <c r="A6" s="9"/>
      <c r="B6" s="9" t="s">
        <v>10</v>
      </c>
      <c r="C6" s="130" t="s">
        <v>11</v>
      </c>
    </row>
    <row r="7" s="127" customFormat="1" ht="66.95" customHeight="1" spans="1:3">
      <c r="A7" s="9" t="s">
        <v>12</v>
      </c>
      <c r="B7" s="9" t="s">
        <v>13</v>
      </c>
      <c r="C7" s="132" t="s">
        <v>14</v>
      </c>
    </row>
    <row r="8" s="127" customFormat="1" ht="66.95" customHeight="1" spans="1:3">
      <c r="A8" s="9"/>
      <c r="B8" s="9" t="s">
        <v>15</v>
      </c>
      <c r="C8" s="132" t="s">
        <v>16</v>
      </c>
    </row>
    <row r="9" s="127" customFormat="1" ht="66.95" customHeight="1" spans="1:3">
      <c r="A9" s="9" t="s">
        <v>17</v>
      </c>
      <c r="B9" s="9"/>
      <c r="C9" s="131" t="s">
        <v>18</v>
      </c>
    </row>
    <row r="10" s="127" customFormat="1" ht="135" customHeight="1" spans="1:3">
      <c r="A10" s="9" t="s">
        <v>19</v>
      </c>
      <c r="B10" s="9"/>
      <c r="C10" s="132" t="s">
        <v>20</v>
      </c>
    </row>
    <row r="11" s="127" customFormat="1" ht="66.95" customHeight="1" spans="1:3">
      <c r="A11" s="9" t="s">
        <v>21</v>
      </c>
      <c r="B11" s="9"/>
      <c r="C11" s="133" t="s">
        <v>22</v>
      </c>
    </row>
    <row r="12" s="127" customFormat="1" ht="66.95" customHeight="1" spans="1:3">
      <c r="A12" s="9" t="s">
        <v>23</v>
      </c>
      <c r="B12" s="9"/>
      <c r="C12" s="134" t="s">
        <v>24</v>
      </c>
    </row>
    <row r="13" s="127" customFormat="1" ht="66.95" customHeight="1" spans="1:3">
      <c r="A13" s="9" t="s">
        <v>25</v>
      </c>
      <c r="B13" s="9"/>
      <c r="C13" s="135" t="s">
        <v>26</v>
      </c>
    </row>
    <row r="14" spans="3:3">
      <c r="C14" s="136"/>
    </row>
  </sheetData>
  <mergeCells count="8">
    <mergeCell ref="A1:C1"/>
    <mergeCell ref="A9:B9"/>
    <mergeCell ref="A10:B10"/>
    <mergeCell ref="A11:B11"/>
    <mergeCell ref="A12:B12"/>
    <mergeCell ref="A13:B13"/>
    <mergeCell ref="A2:A6"/>
    <mergeCell ref="A7:A8"/>
  </mergeCell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7"/>
  <sheetViews>
    <sheetView topLeftCell="A8" workbookViewId="0">
      <selection activeCell="A23" sqref="A23:J27"/>
    </sheetView>
  </sheetViews>
  <sheetFormatPr defaultColWidth="9" defaultRowHeight="13.5"/>
  <cols>
    <col min="1" max="1" width="11.5" customWidth="1"/>
    <col min="2" max="2" width="21.25" customWidth="1"/>
    <col min="3" max="3" width="42.875" customWidth="1"/>
    <col min="5" max="5" width="13.375" customWidth="1"/>
    <col min="7" max="7" width="10.75" customWidth="1"/>
    <col min="10" max="10" width="14.125" customWidth="1"/>
  </cols>
  <sheetData>
    <row r="1" ht="27" spans="1:10">
      <c r="A1" s="2" t="s">
        <v>95</v>
      </c>
      <c r="B1" s="2"/>
      <c r="C1" s="2"/>
      <c r="D1" s="2"/>
      <c r="E1" s="2"/>
      <c r="F1" s="2"/>
      <c r="G1" s="2"/>
      <c r="H1" s="2"/>
      <c r="I1" s="2"/>
      <c r="J1" s="2"/>
    </row>
    <row r="2" ht="26.1" customHeight="1" spans="1:10">
      <c r="A2" s="3" t="s">
        <v>96</v>
      </c>
      <c r="B2" s="3" t="s">
        <v>201</v>
      </c>
      <c r="C2" s="3"/>
      <c r="D2" s="3"/>
      <c r="E2" s="3"/>
      <c r="F2" s="3"/>
      <c r="G2" s="3"/>
      <c r="H2" s="3"/>
      <c r="I2" s="3"/>
      <c r="J2" s="3"/>
    </row>
    <row r="3" ht="26.1" customHeight="1" spans="1:10">
      <c r="A3" s="3" t="s">
        <v>98</v>
      </c>
      <c r="B3" s="51" t="s">
        <v>30</v>
      </c>
      <c r="C3" s="51"/>
      <c r="D3" s="51"/>
      <c r="E3" s="50" t="s">
        <v>99</v>
      </c>
      <c r="F3" s="52" t="s">
        <v>30</v>
      </c>
      <c r="G3" s="53"/>
      <c r="H3" s="53"/>
      <c r="I3" s="53"/>
      <c r="J3" s="54"/>
    </row>
    <row r="4" ht="36.95" customHeight="1" spans="1:10">
      <c r="A4" s="3" t="s">
        <v>100</v>
      </c>
      <c r="B4" s="7"/>
      <c r="C4" s="4" t="s">
        <v>33</v>
      </c>
      <c r="D4" s="4" t="s">
        <v>101</v>
      </c>
      <c r="E4" s="4" t="s">
        <v>102</v>
      </c>
      <c r="F4" s="3" t="s">
        <v>103</v>
      </c>
      <c r="G4" s="3"/>
      <c r="H4" s="3" t="s">
        <v>104</v>
      </c>
      <c r="I4" s="3" t="s">
        <v>105</v>
      </c>
      <c r="J4" s="3"/>
    </row>
    <row r="5" ht="30.95" customHeight="1" spans="1:10">
      <c r="A5" s="3"/>
      <c r="B5" s="3" t="s">
        <v>40</v>
      </c>
      <c r="C5" s="3"/>
      <c r="D5" s="3">
        <v>169.75</v>
      </c>
      <c r="E5" s="3">
        <v>169.75</v>
      </c>
      <c r="F5" s="3">
        <v>10</v>
      </c>
      <c r="G5" s="3"/>
      <c r="H5" s="8">
        <v>1</v>
      </c>
      <c r="I5" s="3">
        <v>10</v>
      </c>
      <c r="J5" s="3"/>
    </row>
    <row r="6" ht="30.95" customHeight="1" spans="1:10">
      <c r="A6" s="3"/>
      <c r="B6" s="9" t="s">
        <v>45</v>
      </c>
      <c r="C6" s="3"/>
      <c r="D6" s="3">
        <v>169.75</v>
      </c>
      <c r="E6" s="3">
        <v>169.75</v>
      </c>
      <c r="F6" s="3" t="s">
        <v>106</v>
      </c>
      <c r="G6" s="3"/>
      <c r="H6" s="3" t="s">
        <v>106</v>
      </c>
      <c r="I6" s="3" t="s">
        <v>106</v>
      </c>
      <c r="J6" s="3"/>
    </row>
    <row r="7" ht="30.95" customHeight="1" spans="1:10">
      <c r="A7" s="3"/>
      <c r="B7" s="3" t="s">
        <v>107</v>
      </c>
      <c r="C7" s="3"/>
      <c r="D7" s="3"/>
      <c r="E7" s="3"/>
      <c r="F7" s="3" t="s">
        <v>106</v>
      </c>
      <c r="G7" s="3"/>
      <c r="H7" s="3" t="s">
        <v>106</v>
      </c>
      <c r="I7" s="3" t="s">
        <v>106</v>
      </c>
      <c r="J7" s="3"/>
    </row>
    <row r="8" ht="30.95" customHeight="1" spans="1:10">
      <c r="A8" s="3"/>
      <c r="B8" s="3" t="s">
        <v>108</v>
      </c>
      <c r="C8" s="3"/>
      <c r="D8" s="3"/>
      <c r="E8" s="3"/>
      <c r="F8" s="3" t="s">
        <v>106</v>
      </c>
      <c r="G8" s="3"/>
      <c r="H8" s="3" t="s">
        <v>106</v>
      </c>
      <c r="I8" s="3" t="s">
        <v>106</v>
      </c>
      <c r="J8" s="3"/>
    </row>
    <row r="9" ht="29.1" customHeight="1" spans="1:10">
      <c r="A9" s="10" t="s">
        <v>109</v>
      </c>
      <c r="B9" s="10"/>
      <c r="C9" s="10"/>
      <c r="D9" s="10"/>
      <c r="E9" s="10"/>
      <c r="F9" s="10"/>
      <c r="G9" s="10" t="s">
        <v>110</v>
      </c>
      <c r="H9" s="10"/>
      <c r="I9" s="10"/>
      <c r="J9" s="10"/>
    </row>
    <row r="10" ht="71.1" customHeight="1" spans="1:10">
      <c r="A10" s="10" t="s">
        <v>111</v>
      </c>
      <c r="B10" s="62" t="s">
        <v>202</v>
      </c>
      <c r="C10" s="62"/>
      <c r="D10" s="62"/>
      <c r="E10" s="62"/>
      <c r="F10" s="62"/>
      <c r="G10" s="10" t="s">
        <v>203</v>
      </c>
      <c r="H10" s="10"/>
      <c r="I10" s="10"/>
      <c r="J10" s="10"/>
    </row>
    <row r="11" ht="30" customHeight="1" spans="1:10">
      <c r="A11" s="10" t="s">
        <v>51</v>
      </c>
      <c r="B11" s="10"/>
      <c r="C11" s="10"/>
      <c r="D11" s="10" t="s">
        <v>114</v>
      </c>
      <c r="E11" s="10"/>
      <c r="F11" s="10"/>
      <c r="G11" s="10" t="s">
        <v>115</v>
      </c>
      <c r="H11" s="10"/>
      <c r="I11" s="10"/>
      <c r="J11" s="10"/>
    </row>
    <row r="12" s="1" customFormat="1" ht="48" customHeight="1" spans="1:10">
      <c r="A12" s="3" t="s">
        <v>57</v>
      </c>
      <c r="B12" s="3" t="s">
        <v>58</v>
      </c>
      <c r="C12" s="4" t="s">
        <v>59</v>
      </c>
      <c r="D12" s="4" t="s">
        <v>52</v>
      </c>
      <c r="E12" s="3" t="s">
        <v>53</v>
      </c>
      <c r="F12" s="11" t="s">
        <v>54</v>
      </c>
      <c r="G12" s="11" t="s">
        <v>55</v>
      </c>
      <c r="H12" s="10" t="s">
        <v>103</v>
      </c>
      <c r="I12" s="10" t="s">
        <v>105</v>
      </c>
      <c r="J12" s="10" t="s">
        <v>56</v>
      </c>
    </row>
    <row r="13" ht="30.95" customHeight="1" spans="1:10">
      <c r="A13" s="3" t="s">
        <v>60</v>
      </c>
      <c r="B13" s="3" t="s">
        <v>61</v>
      </c>
      <c r="C13" s="3" t="s">
        <v>157</v>
      </c>
      <c r="D13" s="3" t="s">
        <v>63</v>
      </c>
      <c r="E13" s="3">
        <v>250</v>
      </c>
      <c r="F13" s="10" t="s">
        <v>140</v>
      </c>
      <c r="G13" s="10">
        <v>250</v>
      </c>
      <c r="H13" s="10">
        <v>10</v>
      </c>
      <c r="I13" s="10">
        <v>10</v>
      </c>
      <c r="J13" s="10" t="s">
        <v>26</v>
      </c>
    </row>
    <row r="14" ht="30.95" customHeight="1" spans="1:10">
      <c r="A14" s="3"/>
      <c r="B14" s="3" t="s">
        <v>66</v>
      </c>
      <c r="C14" s="80" t="s">
        <v>158</v>
      </c>
      <c r="D14" s="72" t="s">
        <v>68</v>
      </c>
      <c r="E14" s="73">
        <v>12</v>
      </c>
      <c r="F14" s="81" t="s">
        <v>159</v>
      </c>
      <c r="G14" s="75" t="s">
        <v>160</v>
      </c>
      <c r="H14" s="74">
        <v>15</v>
      </c>
      <c r="I14" s="10">
        <v>15</v>
      </c>
      <c r="J14" s="10" t="s">
        <v>26</v>
      </c>
    </row>
    <row r="15" ht="30.95" customHeight="1" spans="1:10">
      <c r="A15" s="3"/>
      <c r="B15" s="3" t="s">
        <v>71</v>
      </c>
      <c r="C15" s="80" t="s">
        <v>161</v>
      </c>
      <c r="D15" s="72" t="s">
        <v>68</v>
      </c>
      <c r="E15" s="73" t="s">
        <v>162</v>
      </c>
      <c r="F15" s="81" t="s">
        <v>146</v>
      </c>
      <c r="G15" s="73" t="s">
        <v>162</v>
      </c>
      <c r="H15" s="74">
        <v>15</v>
      </c>
      <c r="I15" s="10">
        <v>15</v>
      </c>
      <c r="J15" s="10" t="s">
        <v>26</v>
      </c>
    </row>
    <row r="16" ht="30.95" customHeight="1" spans="1:10">
      <c r="A16" s="3"/>
      <c r="B16" s="3" t="s">
        <v>76</v>
      </c>
      <c r="C16" s="71" t="s">
        <v>163</v>
      </c>
      <c r="D16" s="3" t="s">
        <v>73</v>
      </c>
      <c r="E16" s="139" t="s">
        <v>164</v>
      </c>
      <c r="F16" s="72" t="s">
        <v>122</v>
      </c>
      <c r="G16" s="76">
        <v>800</v>
      </c>
      <c r="H16" s="74">
        <v>10</v>
      </c>
      <c r="I16" s="10">
        <v>10</v>
      </c>
      <c r="J16" s="10" t="s">
        <v>26</v>
      </c>
    </row>
    <row r="17" ht="30.95" customHeight="1" spans="1:10">
      <c r="A17" s="3" t="s">
        <v>80</v>
      </c>
      <c r="B17" s="3" t="s">
        <v>81</v>
      </c>
      <c r="C17" s="3" t="s">
        <v>165</v>
      </c>
      <c r="D17" s="3" t="s">
        <v>73</v>
      </c>
      <c r="E17" s="3">
        <v>310</v>
      </c>
      <c r="F17" s="10" t="s">
        <v>79</v>
      </c>
      <c r="G17" s="10">
        <v>310</v>
      </c>
      <c r="H17" s="10">
        <v>10</v>
      </c>
      <c r="I17" s="10">
        <v>9</v>
      </c>
      <c r="J17" s="10" t="s">
        <v>26</v>
      </c>
    </row>
    <row r="18" ht="30.95" customHeight="1" spans="1:10">
      <c r="A18" s="3"/>
      <c r="B18" s="3" t="s">
        <v>84</v>
      </c>
      <c r="C18" s="3" t="s">
        <v>166</v>
      </c>
      <c r="D18" s="72" t="s">
        <v>68</v>
      </c>
      <c r="E18" s="139" t="s">
        <v>167</v>
      </c>
      <c r="F18" s="3" t="s">
        <v>106</v>
      </c>
      <c r="G18" s="139" t="s">
        <v>167</v>
      </c>
      <c r="H18" s="74">
        <v>10</v>
      </c>
      <c r="I18" s="10">
        <v>9</v>
      </c>
      <c r="J18" s="10" t="s">
        <v>26</v>
      </c>
    </row>
    <row r="19" ht="30.95" customHeight="1" spans="1:10">
      <c r="A19" s="3"/>
      <c r="B19" s="3" t="s">
        <v>86</v>
      </c>
      <c r="C19" s="3" t="s">
        <v>168</v>
      </c>
      <c r="D19" s="72" t="s">
        <v>68</v>
      </c>
      <c r="E19" s="139" t="s">
        <v>167</v>
      </c>
      <c r="F19" s="3" t="s">
        <v>106</v>
      </c>
      <c r="G19" s="139" t="s">
        <v>167</v>
      </c>
      <c r="H19" s="10">
        <v>10</v>
      </c>
      <c r="I19" s="10">
        <v>10</v>
      </c>
      <c r="J19" s="10" t="s">
        <v>26</v>
      </c>
    </row>
    <row r="20" ht="41.1" customHeight="1" spans="1:10">
      <c r="A20" s="3" t="s">
        <v>90</v>
      </c>
      <c r="B20" s="4" t="s">
        <v>92</v>
      </c>
      <c r="C20" s="71" t="s">
        <v>169</v>
      </c>
      <c r="D20" s="3" t="s">
        <v>73</v>
      </c>
      <c r="E20" s="139" t="s">
        <v>130</v>
      </c>
      <c r="F20" s="72" t="s">
        <v>70</v>
      </c>
      <c r="G20" s="69" t="s">
        <v>130</v>
      </c>
      <c r="H20" s="74">
        <v>10</v>
      </c>
      <c r="I20" s="74">
        <v>10</v>
      </c>
      <c r="J20" s="10" t="s">
        <v>26</v>
      </c>
    </row>
    <row r="21" ht="30.95" customHeight="1" spans="1:10">
      <c r="A21" s="3" t="s">
        <v>131</v>
      </c>
      <c r="B21" s="3"/>
      <c r="C21" s="3" t="s">
        <v>26</v>
      </c>
      <c r="D21" s="3"/>
      <c r="E21" s="3"/>
      <c r="F21" s="3"/>
      <c r="G21" s="3"/>
      <c r="H21" s="3"/>
      <c r="I21" s="3"/>
      <c r="J21" s="3"/>
    </row>
    <row r="22" ht="24" customHeight="1" spans="1:10">
      <c r="A22" s="3" t="s">
        <v>132</v>
      </c>
      <c r="B22" s="3">
        <v>100</v>
      </c>
      <c r="C22" s="3"/>
      <c r="D22" s="3"/>
      <c r="E22" s="3"/>
      <c r="F22" s="3"/>
      <c r="G22" s="3"/>
      <c r="H22" s="3"/>
      <c r="I22" s="3">
        <f>SUM(I5,I13:I20)</f>
        <v>98</v>
      </c>
      <c r="J22" s="3" t="s">
        <v>133</v>
      </c>
    </row>
    <row r="23" spans="1:10">
      <c r="A23" s="15" t="s">
        <v>134</v>
      </c>
      <c r="B23" s="16"/>
      <c r="C23" s="16"/>
      <c r="D23" s="16"/>
      <c r="E23" s="16"/>
      <c r="F23" s="16"/>
      <c r="G23" s="16"/>
      <c r="H23" s="16"/>
      <c r="I23" s="16"/>
      <c r="J23" s="16"/>
    </row>
    <row r="24" spans="1:10">
      <c r="A24" s="16"/>
      <c r="B24" s="16"/>
      <c r="C24" s="16"/>
      <c r="D24" s="16"/>
      <c r="E24" s="16"/>
      <c r="F24" s="16"/>
      <c r="G24" s="16"/>
      <c r="H24" s="16"/>
      <c r="I24" s="16"/>
      <c r="J24" s="16"/>
    </row>
    <row r="25" spans="1:10">
      <c r="A25" s="16"/>
      <c r="B25" s="16"/>
      <c r="C25" s="16"/>
      <c r="D25" s="16"/>
      <c r="E25" s="16"/>
      <c r="F25" s="16"/>
      <c r="G25" s="16"/>
      <c r="H25" s="16"/>
      <c r="I25" s="16"/>
      <c r="J25" s="16"/>
    </row>
    <row r="26" spans="1:10">
      <c r="A26" s="16"/>
      <c r="B26" s="16"/>
      <c r="C26" s="16"/>
      <c r="D26" s="16"/>
      <c r="E26" s="16"/>
      <c r="F26" s="16"/>
      <c r="G26" s="16"/>
      <c r="H26" s="16"/>
      <c r="I26" s="16"/>
      <c r="J26" s="16"/>
    </row>
    <row r="27" spans="1:10">
      <c r="A27" s="16"/>
      <c r="B27" s="16"/>
      <c r="C27" s="16"/>
      <c r="D27" s="16"/>
      <c r="E27" s="16"/>
      <c r="F27" s="16"/>
      <c r="G27" s="16"/>
      <c r="H27" s="16"/>
      <c r="I27" s="16"/>
      <c r="J27" s="16"/>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7"/>
  <sheetViews>
    <sheetView topLeftCell="A3" workbookViewId="0">
      <selection activeCell="L19" sqref="L19"/>
    </sheetView>
  </sheetViews>
  <sheetFormatPr defaultColWidth="9" defaultRowHeight="13.5"/>
  <cols>
    <col min="1" max="1" width="11.5" customWidth="1"/>
    <col min="2" max="2" width="21.25" customWidth="1"/>
    <col min="3" max="3" width="27.875" customWidth="1"/>
    <col min="5" max="5" width="13.375" customWidth="1"/>
    <col min="7" max="7" width="10.75" customWidth="1"/>
    <col min="10" max="10" width="14.125" customWidth="1"/>
  </cols>
  <sheetData>
    <row r="1" ht="27" spans="1:10">
      <c r="A1" s="2" t="s">
        <v>95</v>
      </c>
      <c r="B1" s="2"/>
      <c r="C1" s="2"/>
      <c r="D1" s="2"/>
      <c r="E1" s="2"/>
      <c r="F1" s="2"/>
      <c r="G1" s="2"/>
      <c r="H1" s="2"/>
      <c r="I1" s="2"/>
      <c r="J1" s="2"/>
    </row>
    <row r="2" ht="26.1" customHeight="1" spans="1:10">
      <c r="A2" s="3" t="s">
        <v>96</v>
      </c>
      <c r="B2" s="3" t="s">
        <v>204</v>
      </c>
      <c r="C2" s="3"/>
      <c r="D2" s="3"/>
      <c r="E2" s="3"/>
      <c r="F2" s="3"/>
      <c r="G2" s="3"/>
      <c r="H2" s="3"/>
      <c r="I2" s="3"/>
      <c r="J2" s="3"/>
    </row>
    <row r="3" ht="26.1" customHeight="1" spans="1:10">
      <c r="A3" s="3" t="s">
        <v>98</v>
      </c>
      <c r="B3" s="51" t="s">
        <v>30</v>
      </c>
      <c r="C3" s="51"/>
      <c r="D3" s="51"/>
      <c r="E3" s="50" t="s">
        <v>99</v>
      </c>
      <c r="F3" s="52" t="s">
        <v>30</v>
      </c>
      <c r="G3" s="53"/>
      <c r="H3" s="53"/>
      <c r="I3" s="53"/>
      <c r="J3" s="54"/>
    </row>
    <row r="4" ht="36.95" customHeight="1" spans="1:10">
      <c r="A4" s="3" t="s">
        <v>100</v>
      </c>
      <c r="B4" s="7"/>
      <c r="C4" s="4" t="s">
        <v>33</v>
      </c>
      <c r="D4" s="4" t="s">
        <v>101</v>
      </c>
      <c r="E4" s="4" t="s">
        <v>102</v>
      </c>
      <c r="F4" s="3" t="s">
        <v>103</v>
      </c>
      <c r="G4" s="3"/>
      <c r="H4" s="3" t="s">
        <v>104</v>
      </c>
      <c r="I4" s="3" t="s">
        <v>105</v>
      </c>
      <c r="J4" s="3"/>
    </row>
    <row r="5" ht="30.95" customHeight="1" spans="1:10">
      <c r="A5" s="3"/>
      <c r="B5" s="3" t="s">
        <v>40</v>
      </c>
      <c r="C5" s="3"/>
      <c r="D5" s="20">
        <v>0.8256</v>
      </c>
      <c r="E5" s="20">
        <v>0.8256</v>
      </c>
      <c r="F5" s="3">
        <v>10</v>
      </c>
      <c r="G5" s="3"/>
      <c r="H5" s="8">
        <v>1</v>
      </c>
      <c r="I5" s="3">
        <v>10</v>
      </c>
      <c r="J5" s="3"/>
    </row>
    <row r="6" ht="30.95" customHeight="1" spans="1:10">
      <c r="A6" s="3"/>
      <c r="B6" s="9" t="s">
        <v>45</v>
      </c>
      <c r="C6" s="3"/>
      <c r="D6" s="20">
        <v>0.8256</v>
      </c>
      <c r="E6" s="20">
        <v>0.8256</v>
      </c>
      <c r="F6" s="3" t="s">
        <v>106</v>
      </c>
      <c r="G6" s="3"/>
      <c r="H6" s="3" t="s">
        <v>106</v>
      </c>
      <c r="I6" s="3" t="s">
        <v>106</v>
      </c>
      <c r="J6" s="3"/>
    </row>
    <row r="7" ht="30.95" customHeight="1" spans="1:10">
      <c r="A7" s="3"/>
      <c r="B7" s="3" t="s">
        <v>107</v>
      </c>
      <c r="C7" s="3"/>
      <c r="D7" s="3"/>
      <c r="E7" s="3"/>
      <c r="F7" s="3" t="s">
        <v>106</v>
      </c>
      <c r="G7" s="3"/>
      <c r="H7" s="3" t="s">
        <v>106</v>
      </c>
      <c r="I7" s="3" t="s">
        <v>106</v>
      </c>
      <c r="J7" s="3"/>
    </row>
    <row r="8" ht="30.95" customHeight="1" spans="1:10">
      <c r="A8" s="3"/>
      <c r="B8" s="3" t="s">
        <v>108</v>
      </c>
      <c r="C8" s="3"/>
      <c r="D8" s="3"/>
      <c r="E8" s="3"/>
      <c r="F8" s="3" t="s">
        <v>106</v>
      </c>
      <c r="G8" s="3"/>
      <c r="H8" s="3" t="s">
        <v>106</v>
      </c>
      <c r="I8" s="3" t="s">
        <v>106</v>
      </c>
      <c r="J8" s="3"/>
    </row>
    <row r="9" ht="29.1" customHeight="1" spans="1:10">
      <c r="A9" s="10" t="s">
        <v>109</v>
      </c>
      <c r="B9" s="10"/>
      <c r="C9" s="10"/>
      <c r="D9" s="10"/>
      <c r="E9" s="10"/>
      <c r="F9" s="10"/>
      <c r="G9" s="10" t="s">
        <v>110</v>
      </c>
      <c r="H9" s="10"/>
      <c r="I9" s="10"/>
      <c r="J9" s="10"/>
    </row>
    <row r="10" ht="71.1" customHeight="1" spans="1:10">
      <c r="A10" s="10" t="s">
        <v>111</v>
      </c>
      <c r="B10" s="62" t="s">
        <v>205</v>
      </c>
      <c r="C10" s="62"/>
      <c r="D10" s="62"/>
      <c r="E10" s="62"/>
      <c r="F10" s="62"/>
      <c r="G10" s="62" t="s">
        <v>206</v>
      </c>
      <c r="H10" s="62"/>
      <c r="I10" s="62"/>
      <c r="J10" s="62"/>
    </row>
    <row r="11" ht="30" customHeight="1" spans="1:10">
      <c r="A11" s="10" t="s">
        <v>51</v>
      </c>
      <c r="B11" s="10"/>
      <c r="C11" s="10"/>
      <c r="D11" s="10" t="s">
        <v>114</v>
      </c>
      <c r="E11" s="10"/>
      <c r="F11" s="10"/>
      <c r="G11" s="10" t="s">
        <v>115</v>
      </c>
      <c r="H11" s="10"/>
      <c r="I11" s="10"/>
      <c r="J11" s="10"/>
    </row>
    <row r="12" s="1" customFormat="1" ht="48" customHeight="1" spans="1:10">
      <c r="A12" s="3" t="s">
        <v>57</v>
      </c>
      <c r="B12" s="3" t="s">
        <v>58</v>
      </c>
      <c r="C12" s="4" t="s">
        <v>59</v>
      </c>
      <c r="D12" s="4" t="s">
        <v>52</v>
      </c>
      <c r="E12" s="3" t="s">
        <v>53</v>
      </c>
      <c r="F12" s="11" t="s">
        <v>54</v>
      </c>
      <c r="G12" s="11" t="s">
        <v>55</v>
      </c>
      <c r="H12" s="10" t="s">
        <v>103</v>
      </c>
      <c r="I12" s="10" t="s">
        <v>105</v>
      </c>
      <c r="J12" s="10" t="s">
        <v>56</v>
      </c>
    </row>
    <row r="13" ht="39" customHeight="1" spans="1:10">
      <c r="A13" s="3" t="s">
        <v>60</v>
      </c>
      <c r="B13" s="3" t="s">
        <v>61</v>
      </c>
      <c r="C13" s="3" t="s">
        <v>207</v>
      </c>
      <c r="D13" s="3" t="s">
        <v>63</v>
      </c>
      <c r="E13" s="3">
        <v>1</v>
      </c>
      <c r="F13" s="10" t="s">
        <v>208</v>
      </c>
      <c r="G13" s="10">
        <v>1</v>
      </c>
      <c r="H13" s="10">
        <v>10</v>
      </c>
      <c r="I13" s="10">
        <v>10</v>
      </c>
      <c r="J13" s="10" t="s">
        <v>26</v>
      </c>
    </row>
    <row r="14" ht="30.95" customHeight="1" spans="1:10">
      <c r="A14" s="3"/>
      <c r="B14" s="3" t="s">
        <v>66</v>
      </c>
      <c r="C14" s="3" t="s">
        <v>209</v>
      </c>
      <c r="D14" s="3" t="s">
        <v>63</v>
      </c>
      <c r="E14" s="3">
        <v>100</v>
      </c>
      <c r="F14" s="10" t="s">
        <v>70</v>
      </c>
      <c r="G14" s="25">
        <v>1</v>
      </c>
      <c r="H14" s="10">
        <v>15</v>
      </c>
      <c r="I14" s="10">
        <v>15</v>
      </c>
      <c r="J14" s="10" t="s">
        <v>26</v>
      </c>
    </row>
    <row r="15" ht="44.1" customHeight="1" spans="1:10">
      <c r="A15" s="3"/>
      <c r="B15" s="3" t="s">
        <v>71</v>
      </c>
      <c r="C15" s="3" t="s">
        <v>210</v>
      </c>
      <c r="D15" s="3" t="s">
        <v>211</v>
      </c>
      <c r="E15" s="3" t="s">
        <v>212</v>
      </c>
      <c r="F15" s="3" t="s">
        <v>106</v>
      </c>
      <c r="G15" s="88">
        <v>45505</v>
      </c>
      <c r="H15" s="10">
        <v>15</v>
      </c>
      <c r="I15" s="10">
        <v>15</v>
      </c>
      <c r="J15" s="10" t="s">
        <v>26</v>
      </c>
    </row>
    <row r="16" ht="30.95" customHeight="1" spans="1:10">
      <c r="A16" s="3"/>
      <c r="B16" s="3" t="s">
        <v>76</v>
      </c>
      <c r="C16" s="3" t="s">
        <v>213</v>
      </c>
      <c r="D16" s="3" t="s">
        <v>73</v>
      </c>
      <c r="E16" s="3">
        <v>53</v>
      </c>
      <c r="F16" s="10" t="s">
        <v>79</v>
      </c>
      <c r="G16" s="10">
        <v>53</v>
      </c>
      <c r="H16" s="10">
        <v>10</v>
      </c>
      <c r="I16" s="10">
        <v>10</v>
      </c>
      <c r="J16" s="10" t="s">
        <v>26</v>
      </c>
    </row>
    <row r="17" ht="54.95" customHeight="1" spans="1:10">
      <c r="A17" s="3" t="s">
        <v>80</v>
      </c>
      <c r="B17" s="3" t="s">
        <v>88</v>
      </c>
      <c r="C17" s="7" t="s">
        <v>214</v>
      </c>
      <c r="D17" s="3" t="s">
        <v>63</v>
      </c>
      <c r="E17" s="3" t="s">
        <v>215</v>
      </c>
      <c r="F17" s="3" t="s">
        <v>106</v>
      </c>
      <c r="G17" s="10" t="s">
        <v>215</v>
      </c>
      <c r="H17" s="10">
        <v>10</v>
      </c>
      <c r="I17" s="10">
        <v>9</v>
      </c>
      <c r="J17" s="10" t="s">
        <v>26</v>
      </c>
    </row>
    <row r="18" ht="44.1" customHeight="1" spans="1:10">
      <c r="A18" s="3"/>
      <c r="B18" s="3" t="s">
        <v>84</v>
      </c>
      <c r="C18" s="7" t="s">
        <v>216</v>
      </c>
      <c r="D18" s="3" t="s">
        <v>63</v>
      </c>
      <c r="E18" s="3" t="s">
        <v>217</v>
      </c>
      <c r="F18" s="3" t="s">
        <v>106</v>
      </c>
      <c r="G18" s="10" t="s">
        <v>217</v>
      </c>
      <c r="H18" s="10">
        <v>10</v>
      </c>
      <c r="I18" s="10">
        <v>10</v>
      </c>
      <c r="J18" s="10" t="s">
        <v>26</v>
      </c>
    </row>
    <row r="19" ht="30.95" customHeight="1" spans="1:10">
      <c r="A19" s="3"/>
      <c r="B19" s="3" t="s">
        <v>86</v>
      </c>
      <c r="C19" s="7" t="s">
        <v>218</v>
      </c>
      <c r="D19" s="3" t="s">
        <v>63</v>
      </c>
      <c r="E19" s="3" t="s">
        <v>126</v>
      </c>
      <c r="F19" s="3" t="s">
        <v>106</v>
      </c>
      <c r="G19" s="10" t="s">
        <v>126</v>
      </c>
      <c r="H19" s="10">
        <v>10</v>
      </c>
      <c r="I19" s="10">
        <v>10</v>
      </c>
      <c r="J19" s="10" t="s">
        <v>26</v>
      </c>
    </row>
    <row r="20" ht="41.1" customHeight="1" spans="1:10">
      <c r="A20" s="3" t="s">
        <v>90</v>
      </c>
      <c r="B20" s="4" t="s">
        <v>92</v>
      </c>
      <c r="C20" s="70" t="s">
        <v>129</v>
      </c>
      <c r="D20" s="3" t="s">
        <v>73</v>
      </c>
      <c r="E20" s="137" t="s">
        <v>130</v>
      </c>
      <c r="F20" s="58" t="s">
        <v>70</v>
      </c>
      <c r="G20" s="87">
        <v>0.9</v>
      </c>
      <c r="H20" s="82">
        <v>10</v>
      </c>
      <c r="I20" s="82">
        <v>10</v>
      </c>
      <c r="J20" s="10" t="s">
        <v>26</v>
      </c>
    </row>
    <row r="21" ht="30.95" customHeight="1" spans="1:10">
      <c r="A21" s="3" t="s">
        <v>131</v>
      </c>
      <c r="B21" s="3"/>
      <c r="C21" s="3" t="s">
        <v>26</v>
      </c>
      <c r="D21" s="3"/>
      <c r="E21" s="3"/>
      <c r="F21" s="3"/>
      <c r="G21" s="3"/>
      <c r="H21" s="3"/>
      <c r="I21" s="3"/>
      <c r="J21" s="3"/>
    </row>
    <row r="22" ht="24" customHeight="1" spans="1:10">
      <c r="A22" s="3" t="s">
        <v>132</v>
      </c>
      <c r="B22" s="3">
        <v>100</v>
      </c>
      <c r="C22" s="3"/>
      <c r="D22" s="3"/>
      <c r="E22" s="3"/>
      <c r="F22" s="3"/>
      <c r="G22" s="3"/>
      <c r="H22" s="3"/>
      <c r="I22" s="3">
        <f>SUM(I5,I13:I20)</f>
        <v>99</v>
      </c>
      <c r="J22" s="3" t="s">
        <v>133</v>
      </c>
    </row>
    <row r="23" spans="1:10">
      <c r="A23" s="15" t="s">
        <v>134</v>
      </c>
      <c r="B23" s="16"/>
      <c r="C23" s="16"/>
      <c r="D23" s="16"/>
      <c r="E23" s="16"/>
      <c r="F23" s="16"/>
      <c r="G23" s="16"/>
      <c r="H23" s="16"/>
      <c r="I23" s="16"/>
      <c r="J23" s="16"/>
    </row>
    <row r="24" spans="1:10">
      <c r="A24" s="16"/>
      <c r="B24" s="16"/>
      <c r="C24" s="16"/>
      <c r="D24" s="16"/>
      <c r="E24" s="16"/>
      <c r="F24" s="16"/>
      <c r="G24" s="16"/>
      <c r="H24" s="16"/>
      <c r="I24" s="16"/>
      <c r="J24" s="16"/>
    </row>
    <row r="25" spans="1:10">
      <c r="A25" s="16"/>
      <c r="B25" s="16"/>
      <c r="C25" s="16"/>
      <c r="D25" s="16"/>
      <c r="E25" s="16"/>
      <c r="F25" s="16"/>
      <c r="G25" s="16"/>
      <c r="H25" s="16"/>
      <c r="I25" s="16"/>
      <c r="J25" s="16"/>
    </row>
    <row r="26" spans="1:10">
      <c r="A26" s="16"/>
      <c r="B26" s="16"/>
      <c r="C26" s="16"/>
      <c r="D26" s="16"/>
      <c r="E26" s="16"/>
      <c r="F26" s="16"/>
      <c r="G26" s="16"/>
      <c r="H26" s="16"/>
      <c r="I26" s="16"/>
      <c r="J26" s="16"/>
    </row>
    <row r="27" spans="1:10">
      <c r="A27" s="16"/>
      <c r="B27" s="16"/>
      <c r="C27" s="16"/>
      <c r="D27" s="16"/>
      <c r="E27" s="16"/>
      <c r="F27" s="16"/>
      <c r="G27" s="16"/>
      <c r="H27" s="16"/>
      <c r="I27" s="16"/>
      <c r="J27" s="16"/>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7"/>
  <sheetViews>
    <sheetView workbookViewId="0">
      <selection activeCell="M9" sqref="M9"/>
    </sheetView>
  </sheetViews>
  <sheetFormatPr defaultColWidth="9" defaultRowHeight="13.5"/>
  <cols>
    <col min="1" max="1" width="11.5" customWidth="1"/>
    <col min="2" max="2" width="21.25" customWidth="1"/>
    <col min="3" max="3" width="40.375" customWidth="1"/>
    <col min="5" max="5" width="13.375" customWidth="1"/>
    <col min="7" max="7" width="10.75" customWidth="1"/>
    <col min="10" max="10" width="14.125" customWidth="1"/>
  </cols>
  <sheetData>
    <row r="1" ht="27" spans="1:10">
      <c r="A1" s="2" t="s">
        <v>95</v>
      </c>
      <c r="B1" s="2"/>
      <c r="C1" s="2"/>
      <c r="D1" s="2"/>
      <c r="E1" s="2"/>
      <c r="F1" s="2"/>
      <c r="G1" s="2"/>
      <c r="H1" s="2"/>
      <c r="I1" s="2"/>
      <c r="J1" s="2"/>
    </row>
    <row r="2" ht="26.1" customHeight="1" spans="1:10">
      <c r="A2" s="3" t="s">
        <v>96</v>
      </c>
      <c r="B2" s="3" t="s">
        <v>219</v>
      </c>
      <c r="C2" s="3"/>
      <c r="D2" s="3"/>
      <c r="E2" s="3"/>
      <c r="F2" s="3"/>
      <c r="G2" s="3"/>
      <c r="H2" s="3"/>
      <c r="I2" s="3"/>
      <c r="J2" s="3"/>
    </row>
    <row r="3" ht="26.1" customHeight="1" spans="1:10">
      <c r="A3" s="3" t="s">
        <v>98</v>
      </c>
      <c r="B3" s="51" t="s">
        <v>30</v>
      </c>
      <c r="C3" s="51"/>
      <c r="D3" s="51"/>
      <c r="E3" s="50" t="s">
        <v>99</v>
      </c>
      <c r="F3" s="52" t="s">
        <v>30</v>
      </c>
      <c r="G3" s="53"/>
      <c r="H3" s="53"/>
      <c r="I3" s="53"/>
      <c r="J3" s="54"/>
    </row>
    <row r="4" ht="36.95" customHeight="1" spans="1:10">
      <c r="A4" s="3" t="s">
        <v>100</v>
      </c>
      <c r="B4" s="7"/>
      <c r="C4" s="4" t="s">
        <v>33</v>
      </c>
      <c r="D4" s="4" t="s">
        <v>101</v>
      </c>
      <c r="E4" s="4" t="s">
        <v>102</v>
      </c>
      <c r="F4" s="3" t="s">
        <v>103</v>
      </c>
      <c r="G4" s="3"/>
      <c r="H4" s="3" t="s">
        <v>104</v>
      </c>
      <c r="I4" s="3" t="s">
        <v>105</v>
      </c>
      <c r="J4" s="3"/>
    </row>
    <row r="5" ht="30.95" customHeight="1" spans="1:10">
      <c r="A5" s="3"/>
      <c r="B5" s="3" t="s">
        <v>40</v>
      </c>
      <c r="C5" s="3"/>
      <c r="D5" s="20">
        <v>146.4047</v>
      </c>
      <c r="E5" s="20">
        <v>146.4047</v>
      </c>
      <c r="F5" s="20">
        <v>10</v>
      </c>
      <c r="G5" s="20"/>
      <c r="H5" s="8">
        <v>1</v>
      </c>
      <c r="I5" s="3">
        <v>10</v>
      </c>
      <c r="J5" s="3"/>
    </row>
    <row r="6" ht="30.95" customHeight="1" spans="1:10">
      <c r="A6" s="3"/>
      <c r="B6" s="9" t="s">
        <v>45</v>
      </c>
      <c r="C6" s="3"/>
      <c r="D6" s="20">
        <v>146.4047</v>
      </c>
      <c r="E6" s="20">
        <v>146.4047</v>
      </c>
      <c r="F6" s="3" t="s">
        <v>106</v>
      </c>
      <c r="G6" s="3"/>
      <c r="H6" s="3" t="s">
        <v>106</v>
      </c>
      <c r="I6" s="3" t="s">
        <v>106</v>
      </c>
      <c r="J6" s="3"/>
    </row>
    <row r="7" ht="30.95" customHeight="1" spans="1:10">
      <c r="A7" s="3"/>
      <c r="B7" s="3" t="s">
        <v>107</v>
      </c>
      <c r="C7" s="3"/>
      <c r="D7" s="3"/>
      <c r="E7" s="3"/>
      <c r="F7" s="3" t="s">
        <v>106</v>
      </c>
      <c r="G7" s="3"/>
      <c r="H7" s="3" t="s">
        <v>106</v>
      </c>
      <c r="I7" s="3" t="s">
        <v>106</v>
      </c>
      <c r="J7" s="3"/>
    </row>
    <row r="8" ht="30.95" customHeight="1" spans="1:10">
      <c r="A8" s="3"/>
      <c r="B8" s="3" t="s">
        <v>108</v>
      </c>
      <c r="C8" s="3"/>
      <c r="D8" s="3"/>
      <c r="E8" s="3"/>
      <c r="F8" s="3" t="s">
        <v>106</v>
      </c>
      <c r="G8" s="3"/>
      <c r="H8" s="3" t="s">
        <v>106</v>
      </c>
      <c r="I8" s="3" t="s">
        <v>106</v>
      </c>
      <c r="J8" s="3"/>
    </row>
    <row r="9" ht="29.1" customHeight="1" spans="1:10">
      <c r="A9" s="10" t="s">
        <v>109</v>
      </c>
      <c r="B9" s="10"/>
      <c r="C9" s="10"/>
      <c r="D9" s="10"/>
      <c r="E9" s="10"/>
      <c r="F9" s="10"/>
      <c r="G9" s="10" t="s">
        <v>110</v>
      </c>
      <c r="H9" s="10"/>
      <c r="I9" s="10"/>
      <c r="J9" s="10"/>
    </row>
    <row r="10" ht="71.1" customHeight="1" spans="1:10">
      <c r="A10" s="10" t="s">
        <v>111</v>
      </c>
      <c r="B10" s="10" t="s">
        <v>220</v>
      </c>
      <c r="C10" s="10"/>
      <c r="D10" s="10"/>
      <c r="E10" s="10"/>
      <c r="F10" s="10"/>
      <c r="G10" s="10" t="s">
        <v>220</v>
      </c>
      <c r="H10" s="10"/>
      <c r="I10" s="10"/>
      <c r="J10" s="10"/>
    </row>
    <row r="11" ht="30" customHeight="1" spans="1:10">
      <c r="A11" s="10" t="s">
        <v>51</v>
      </c>
      <c r="B11" s="10"/>
      <c r="C11" s="10"/>
      <c r="D11" s="10" t="s">
        <v>114</v>
      </c>
      <c r="E11" s="10"/>
      <c r="F11" s="10"/>
      <c r="G11" s="10" t="s">
        <v>115</v>
      </c>
      <c r="H11" s="10"/>
      <c r="I11" s="10"/>
      <c r="J11" s="10"/>
    </row>
    <row r="12" s="1" customFormat="1" ht="48" customHeight="1" spans="1:10">
      <c r="A12" s="3" t="s">
        <v>57</v>
      </c>
      <c r="B12" s="3" t="s">
        <v>58</v>
      </c>
      <c r="C12" s="4" t="s">
        <v>59</v>
      </c>
      <c r="D12" s="4" t="s">
        <v>52</v>
      </c>
      <c r="E12" s="3" t="s">
        <v>53</v>
      </c>
      <c r="F12" s="11" t="s">
        <v>54</v>
      </c>
      <c r="G12" s="11" t="s">
        <v>55</v>
      </c>
      <c r="H12" s="10" t="s">
        <v>103</v>
      </c>
      <c r="I12" s="10" t="s">
        <v>105</v>
      </c>
      <c r="J12" s="10" t="s">
        <v>56</v>
      </c>
    </row>
    <row r="13" ht="30.95" customHeight="1" spans="1:10">
      <c r="A13" s="3" t="s">
        <v>60</v>
      </c>
      <c r="B13" s="3" t="s">
        <v>61</v>
      </c>
      <c r="C13" s="32" t="s">
        <v>221</v>
      </c>
      <c r="D13" s="3" t="s">
        <v>73</v>
      </c>
      <c r="E13" s="3">
        <v>2</v>
      </c>
      <c r="F13" s="10" t="s">
        <v>75</v>
      </c>
      <c r="G13" s="10">
        <v>2</v>
      </c>
      <c r="H13" s="10">
        <v>10</v>
      </c>
      <c r="I13" s="10">
        <v>10</v>
      </c>
      <c r="J13" s="10" t="s">
        <v>26</v>
      </c>
    </row>
    <row r="14" ht="30.95" customHeight="1" spans="1:10">
      <c r="A14" s="3"/>
      <c r="B14" s="3" t="s">
        <v>66</v>
      </c>
      <c r="C14" s="3" t="s">
        <v>222</v>
      </c>
      <c r="D14" s="3" t="s">
        <v>119</v>
      </c>
      <c r="E14" s="3">
        <v>21.1</v>
      </c>
      <c r="F14" s="10" t="s">
        <v>223</v>
      </c>
      <c r="G14" s="10">
        <v>21.1</v>
      </c>
      <c r="H14" s="10">
        <v>15</v>
      </c>
      <c r="I14" s="10">
        <v>15</v>
      </c>
      <c r="J14" s="10" t="s">
        <v>26</v>
      </c>
    </row>
    <row r="15" ht="30.95" customHeight="1" spans="1:10">
      <c r="A15" s="3"/>
      <c r="B15" s="3" t="s">
        <v>71</v>
      </c>
      <c r="C15" s="85" t="s">
        <v>224</v>
      </c>
      <c r="D15" s="3" t="s">
        <v>211</v>
      </c>
      <c r="E15" s="3" t="s">
        <v>225</v>
      </c>
      <c r="F15" s="3" t="s">
        <v>106</v>
      </c>
      <c r="G15" s="10" t="s">
        <v>225</v>
      </c>
      <c r="H15" s="10">
        <v>15</v>
      </c>
      <c r="I15" s="10">
        <v>15</v>
      </c>
      <c r="J15" s="10" t="s">
        <v>26</v>
      </c>
    </row>
    <row r="16" ht="30.95" customHeight="1" spans="1:10">
      <c r="A16" s="3"/>
      <c r="B16" s="3" t="s">
        <v>76</v>
      </c>
      <c r="C16" s="80" t="s">
        <v>226</v>
      </c>
      <c r="D16" s="3" t="s">
        <v>73</v>
      </c>
      <c r="E16" s="3">
        <v>169.44</v>
      </c>
      <c r="F16" s="10" t="s">
        <v>180</v>
      </c>
      <c r="G16" s="10" t="s">
        <v>227</v>
      </c>
      <c r="H16" s="10">
        <v>10</v>
      </c>
      <c r="I16" s="10">
        <v>8</v>
      </c>
      <c r="J16" s="10" t="s">
        <v>26</v>
      </c>
    </row>
    <row r="17" ht="30.95" customHeight="1" spans="1:10">
      <c r="A17" s="3"/>
      <c r="B17" s="3" t="s">
        <v>84</v>
      </c>
      <c r="C17" s="3" t="s">
        <v>228</v>
      </c>
      <c r="D17" s="58" t="s">
        <v>68</v>
      </c>
      <c r="E17" s="3" t="s">
        <v>188</v>
      </c>
      <c r="F17" s="3" t="s">
        <v>188</v>
      </c>
      <c r="G17" s="3" t="s">
        <v>188</v>
      </c>
      <c r="H17" s="10">
        <v>10</v>
      </c>
      <c r="I17" s="10">
        <v>10</v>
      </c>
      <c r="J17" s="10" t="s">
        <v>26</v>
      </c>
    </row>
    <row r="18" ht="30.95" customHeight="1" spans="1:10">
      <c r="A18" s="3"/>
      <c r="B18" s="3" t="s">
        <v>86</v>
      </c>
      <c r="C18" s="70" t="s">
        <v>229</v>
      </c>
      <c r="D18" s="58" t="s">
        <v>68</v>
      </c>
      <c r="E18" s="137" t="s">
        <v>167</v>
      </c>
      <c r="F18" s="81"/>
      <c r="G18" s="82" t="s">
        <v>167</v>
      </c>
      <c r="H18" s="10">
        <v>10</v>
      </c>
      <c r="I18" s="10">
        <v>10</v>
      </c>
      <c r="J18" s="10" t="s">
        <v>26</v>
      </c>
    </row>
    <row r="19" ht="30.95" customHeight="1" spans="1:10">
      <c r="A19" s="3"/>
      <c r="B19" s="3" t="s">
        <v>88</v>
      </c>
      <c r="C19" s="80" t="s">
        <v>230</v>
      </c>
      <c r="D19" s="58" t="s">
        <v>68</v>
      </c>
      <c r="E19" s="83" t="s">
        <v>152</v>
      </c>
      <c r="F19" s="1"/>
      <c r="G19" s="83" t="s">
        <v>152</v>
      </c>
      <c r="H19" s="10">
        <v>10</v>
      </c>
      <c r="I19" s="10">
        <v>10</v>
      </c>
      <c r="J19" s="10" t="s">
        <v>26</v>
      </c>
    </row>
    <row r="20" ht="41.1" customHeight="1" spans="1:10">
      <c r="A20" s="3" t="s">
        <v>90</v>
      </c>
      <c r="B20" s="4" t="s">
        <v>92</v>
      </c>
      <c r="C20" s="70" t="s">
        <v>129</v>
      </c>
      <c r="D20" s="3" t="s">
        <v>73</v>
      </c>
      <c r="E20" s="137" t="s">
        <v>130</v>
      </c>
      <c r="F20" s="58" t="s">
        <v>70</v>
      </c>
      <c r="G20" s="87">
        <v>0.9</v>
      </c>
      <c r="H20" s="82">
        <v>10</v>
      </c>
      <c r="I20" s="82">
        <v>10</v>
      </c>
      <c r="J20" s="10" t="s">
        <v>26</v>
      </c>
    </row>
    <row r="21" ht="30.95" customHeight="1" spans="1:10">
      <c r="A21" s="3" t="s">
        <v>131</v>
      </c>
      <c r="B21" s="3"/>
      <c r="C21" s="3" t="s">
        <v>26</v>
      </c>
      <c r="D21" s="3"/>
      <c r="E21" s="3"/>
      <c r="F21" s="3"/>
      <c r="G21" s="3"/>
      <c r="H21" s="3"/>
      <c r="I21" s="3"/>
      <c r="J21" s="3"/>
    </row>
    <row r="22" ht="24" customHeight="1" spans="1:10">
      <c r="A22" s="3" t="s">
        <v>132</v>
      </c>
      <c r="B22" s="3">
        <v>100</v>
      </c>
      <c r="C22" s="3"/>
      <c r="D22" s="3"/>
      <c r="E22" s="3"/>
      <c r="F22" s="3"/>
      <c r="G22" s="3"/>
      <c r="H22" s="3"/>
      <c r="I22" s="3">
        <f>SUM(I5,I13:I20)</f>
        <v>98</v>
      </c>
      <c r="J22" s="3" t="s">
        <v>133</v>
      </c>
    </row>
    <row r="23" spans="1:10">
      <c r="A23" s="15" t="s">
        <v>134</v>
      </c>
      <c r="B23" s="16"/>
      <c r="C23" s="16"/>
      <c r="D23" s="16"/>
      <c r="E23" s="16"/>
      <c r="F23" s="16"/>
      <c r="G23" s="16"/>
      <c r="H23" s="16"/>
      <c r="I23" s="16"/>
      <c r="J23" s="16"/>
    </row>
    <row r="24" spans="1:10">
      <c r="A24" s="16"/>
      <c r="B24" s="16"/>
      <c r="C24" s="16"/>
      <c r="D24" s="16"/>
      <c r="E24" s="16"/>
      <c r="F24" s="16"/>
      <c r="G24" s="16"/>
      <c r="H24" s="16"/>
      <c r="I24" s="16"/>
      <c r="J24" s="16"/>
    </row>
    <row r="25" spans="1:10">
      <c r="A25" s="16"/>
      <c r="B25" s="16"/>
      <c r="C25" s="16"/>
      <c r="D25" s="16"/>
      <c r="E25" s="16"/>
      <c r="F25" s="16"/>
      <c r="G25" s="16"/>
      <c r="H25" s="16"/>
      <c r="I25" s="16"/>
      <c r="J25" s="16"/>
    </row>
    <row r="26" spans="1:10">
      <c r="A26" s="16"/>
      <c r="B26" s="16"/>
      <c r="C26" s="16"/>
      <c r="D26" s="16"/>
      <c r="E26" s="16"/>
      <c r="F26" s="16"/>
      <c r="G26" s="16"/>
      <c r="H26" s="16"/>
      <c r="I26" s="16"/>
      <c r="J26" s="16"/>
    </row>
    <row r="27" spans="1:10">
      <c r="A27" s="16"/>
      <c r="B27" s="16"/>
      <c r="C27" s="16"/>
      <c r="D27" s="16"/>
      <c r="E27" s="16"/>
      <c r="F27" s="16"/>
      <c r="G27" s="16"/>
      <c r="H27" s="16"/>
      <c r="I27" s="16"/>
      <c r="J27" s="16"/>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6"/>
  <sheetViews>
    <sheetView topLeftCell="A7" workbookViewId="0">
      <selection activeCell="L19" sqref="L19"/>
    </sheetView>
  </sheetViews>
  <sheetFormatPr defaultColWidth="9" defaultRowHeight="13.5"/>
  <cols>
    <col min="1" max="1" width="11.5" customWidth="1"/>
    <col min="2" max="2" width="21.25" customWidth="1"/>
    <col min="3" max="3" width="32.125" customWidth="1"/>
    <col min="5" max="5" width="13.375" customWidth="1"/>
    <col min="7" max="7" width="10.75" customWidth="1"/>
    <col min="10" max="10" width="14.125" customWidth="1"/>
  </cols>
  <sheetData>
    <row r="1" ht="27" spans="1:10">
      <c r="A1" s="2" t="s">
        <v>95</v>
      </c>
      <c r="B1" s="2"/>
      <c r="C1" s="2"/>
      <c r="D1" s="2"/>
      <c r="E1" s="2"/>
      <c r="F1" s="2"/>
      <c r="G1" s="2"/>
      <c r="H1" s="2"/>
      <c r="I1" s="2"/>
      <c r="J1" s="2"/>
    </row>
    <row r="2" ht="26.1" customHeight="1" spans="1:10">
      <c r="A2" s="3" t="s">
        <v>96</v>
      </c>
      <c r="B2" s="3" t="s">
        <v>231</v>
      </c>
      <c r="C2" s="3"/>
      <c r="D2" s="3"/>
      <c r="E2" s="3"/>
      <c r="F2" s="3"/>
      <c r="G2" s="3"/>
      <c r="H2" s="3"/>
      <c r="I2" s="3"/>
      <c r="J2" s="3"/>
    </row>
    <row r="3" ht="26.1" customHeight="1" spans="1:10">
      <c r="A3" s="3" t="s">
        <v>98</v>
      </c>
      <c r="B3" s="51" t="s">
        <v>30</v>
      </c>
      <c r="C3" s="51"/>
      <c r="D3" s="51"/>
      <c r="E3" s="50" t="s">
        <v>99</v>
      </c>
      <c r="F3" s="52" t="s">
        <v>30</v>
      </c>
      <c r="G3" s="53"/>
      <c r="H3" s="53"/>
      <c r="I3" s="53"/>
      <c r="J3" s="54"/>
    </row>
    <row r="4" ht="36.95" customHeight="1" spans="1:10">
      <c r="A4" s="3" t="s">
        <v>100</v>
      </c>
      <c r="B4" s="7"/>
      <c r="C4" s="4" t="s">
        <v>33</v>
      </c>
      <c r="D4" s="4" t="s">
        <v>101</v>
      </c>
      <c r="E4" s="4" t="s">
        <v>102</v>
      </c>
      <c r="F4" s="3" t="s">
        <v>103</v>
      </c>
      <c r="G4" s="3"/>
      <c r="H4" s="3" t="s">
        <v>104</v>
      </c>
      <c r="I4" s="3" t="s">
        <v>105</v>
      </c>
      <c r="J4" s="3"/>
    </row>
    <row r="5" ht="30.95" customHeight="1" spans="1:10">
      <c r="A5" s="3"/>
      <c r="B5" s="3" t="s">
        <v>40</v>
      </c>
      <c r="C5" s="3"/>
      <c r="D5" s="3">
        <v>76.56</v>
      </c>
      <c r="E5" s="3">
        <v>76.56</v>
      </c>
      <c r="F5" s="3">
        <v>10</v>
      </c>
      <c r="G5" s="3"/>
      <c r="H5" s="8">
        <v>1</v>
      </c>
      <c r="I5" s="3">
        <v>10</v>
      </c>
      <c r="J5" s="3"/>
    </row>
    <row r="6" ht="30.95" customHeight="1" spans="1:10">
      <c r="A6" s="3"/>
      <c r="B6" s="9" t="s">
        <v>45</v>
      </c>
      <c r="C6" s="3"/>
      <c r="D6" s="3">
        <v>76.56</v>
      </c>
      <c r="E6" s="3">
        <v>76.56</v>
      </c>
      <c r="F6" s="3" t="s">
        <v>106</v>
      </c>
      <c r="G6" s="3"/>
      <c r="H6" s="3" t="s">
        <v>106</v>
      </c>
      <c r="I6" s="3" t="s">
        <v>106</v>
      </c>
      <c r="J6" s="3"/>
    </row>
    <row r="7" ht="30.95" customHeight="1" spans="1:10">
      <c r="A7" s="3"/>
      <c r="B7" s="3" t="s">
        <v>107</v>
      </c>
      <c r="C7" s="3"/>
      <c r="D7" s="3"/>
      <c r="E7" s="3"/>
      <c r="F7" s="3" t="s">
        <v>106</v>
      </c>
      <c r="G7" s="3"/>
      <c r="H7" s="3" t="s">
        <v>106</v>
      </c>
      <c r="I7" s="3" t="s">
        <v>106</v>
      </c>
      <c r="J7" s="3"/>
    </row>
    <row r="8" ht="30.95" customHeight="1" spans="1:10">
      <c r="A8" s="3"/>
      <c r="B8" s="3" t="s">
        <v>108</v>
      </c>
      <c r="C8" s="3"/>
      <c r="D8" s="3"/>
      <c r="E8" s="3"/>
      <c r="F8" s="3" t="s">
        <v>106</v>
      </c>
      <c r="G8" s="3"/>
      <c r="H8" s="3" t="s">
        <v>106</v>
      </c>
      <c r="I8" s="3" t="s">
        <v>106</v>
      </c>
      <c r="J8" s="3"/>
    </row>
    <row r="9" ht="29.1" customHeight="1" spans="1:10">
      <c r="A9" s="10" t="s">
        <v>109</v>
      </c>
      <c r="B9" s="10"/>
      <c r="C9" s="10"/>
      <c r="D9" s="10"/>
      <c r="E9" s="10"/>
      <c r="F9" s="10"/>
      <c r="G9" s="10" t="s">
        <v>110</v>
      </c>
      <c r="H9" s="10"/>
      <c r="I9" s="10"/>
      <c r="J9" s="10"/>
    </row>
    <row r="10" ht="71.1" customHeight="1" spans="1:10">
      <c r="A10" s="10" t="s">
        <v>111</v>
      </c>
      <c r="B10" s="10" t="s">
        <v>232</v>
      </c>
      <c r="C10" s="10"/>
      <c r="D10" s="10"/>
      <c r="E10" s="10"/>
      <c r="F10" s="10"/>
      <c r="G10" s="10" t="s">
        <v>232</v>
      </c>
      <c r="H10" s="10"/>
      <c r="I10" s="10"/>
      <c r="J10" s="10"/>
    </row>
    <row r="11" ht="30" customHeight="1" spans="1:10">
      <c r="A11" s="10" t="s">
        <v>51</v>
      </c>
      <c r="B11" s="10"/>
      <c r="C11" s="10"/>
      <c r="D11" s="10" t="s">
        <v>114</v>
      </c>
      <c r="E11" s="10"/>
      <c r="F11" s="10"/>
      <c r="G11" s="10" t="s">
        <v>115</v>
      </c>
      <c r="H11" s="10"/>
      <c r="I11" s="10"/>
      <c r="J11" s="10"/>
    </row>
    <row r="12" s="1" customFormat="1" ht="48" customHeight="1" spans="1:10">
      <c r="A12" s="3" t="s">
        <v>57</v>
      </c>
      <c r="B12" s="3" t="s">
        <v>58</v>
      </c>
      <c r="C12" s="4" t="s">
        <v>59</v>
      </c>
      <c r="D12" s="4" t="s">
        <v>52</v>
      </c>
      <c r="E12" s="3" t="s">
        <v>53</v>
      </c>
      <c r="F12" s="11" t="s">
        <v>54</v>
      </c>
      <c r="G12" s="10" t="s">
        <v>55</v>
      </c>
      <c r="H12" s="10" t="s">
        <v>103</v>
      </c>
      <c r="I12" s="10" t="s">
        <v>105</v>
      </c>
      <c r="J12" s="10" t="s">
        <v>56</v>
      </c>
    </row>
    <row r="13" ht="42" customHeight="1" spans="1:10">
      <c r="A13" s="3" t="s">
        <v>60</v>
      </c>
      <c r="B13" s="3" t="s">
        <v>61</v>
      </c>
      <c r="C13" s="70" t="s">
        <v>233</v>
      </c>
      <c r="D13" s="58" t="s">
        <v>73</v>
      </c>
      <c r="E13" s="137" t="s">
        <v>234</v>
      </c>
      <c r="F13" s="81" t="s">
        <v>235</v>
      </c>
      <c r="G13" s="82">
        <v>10000</v>
      </c>
      <c r="H13" s="82">
        <v>15</v>
      </c>
      <c r="I13" s="82">
        <v>15</v>
      </c>
      <c r="J13" s="10" t="s">
        <v>26</v>
      </c>
    </row>
    <row r="14" ht="30.95" customHeight="1" spans="1:10">
      <c r="A14" s="3"/>
      <c r="B14" s="3" t="s">
        <v>66</v>
      </c>
      <c r="C14" s="80" t="s">
        <v>236</v>
      </c>
      <c r="D14" s="58" t="s">
        <v>73</v>
      </c>
      <c r="E14" s="83">
        <v>100</v>
      </c>
      <c r="F14" s="81" t="s">
        <v>70</v>
      </c>
      <c r="G14" s="84">
        <v>1</v>
      </c>
      <c r="H14" s="82">
        <v>10</v>
      </c>
      <c r="I14" s="82">
        <v>9</v>
      </c>
      <c r="J14" s="10" t="s">
        <v>26</v>
      </c>
    </row>
    <row r="15" ht="30.95" customHeight="1" spans="1:10">
      <c r="A15" s="3"/>
      <c r="B15" s="3" t="s">
        <v>71</v>
      </c>
      <c r="C15" s="85" t="s">
        <v>237</v>
      </c>
      <c r="D15" s="58" t="s">
        <v>68</v>
      </c>
      <c r="E15" s="83" t="s">
        <v>225</v>
      </c>
      <c r="F15" s="81"/>
      <c r="G15" s="82" t="s">
        <v>225</v>
      </c>
      <c r="H15" s="82">
        <v>10</v>
      </c>
      <c r="I15" s="82">
        <v>10</v>
      </c>
      <c r="J15" s="10" t="s">
        <v>26</v>
      </c>
    </row>
    <row r="16" ht="30.95" customHeight="1" spans="1:10">
      <c r="A16" s="3"/>
      <c r="B16" s="3" t="s">
        <v>76</v>
      </c>
      <c r="C16" s="70" t="s">
        <v>238</v>
      </c>
      <c r="D16" s="58" t="s">
        <v>73</v>
      </c>
      <c r="E16" s="86">
        <v>541100</v>
      </c>
      <c r="F16" s="58" t="s">
        <v>122</v>
      </c>
      <c r="G16" s="86">
        <v>541100</v>
      </c>
      <c r="H16" s="82">
        <v>15</v>
      </c>
      <c r="I16" s="82">
        <v>15</v>
      </c>
      <c r="J16" s="10" t="s">
        <v>26</v>
      </c>
    </row>
    <row r="17" ht="30.95" customHeight="1" spans="1:10">
      <c r="A17" s="3"/>
      <c r="B17" s="3" t="s">
        <v>86</v>
      </c>
      <c r="C17" s="70" t="s">
        <v>239</v>
      </c>
      <c r="D17" s="58" t="s">
        <v>68</v>
      </c>
      <c r="E17" s="137" t="s">
        <v>167</v>
      </c>
      <c r="F17" s="81"/>
      <c r="G17" s="137" t="s">
        <v>167</v>
      </c>
      <c r="H17" s="82">
        <v>15</v>
      </c>
      <c r="I17" s="82">
        <v>14</v>
      </c>
      <c r="J17" s="10" t="s">
        <v>26</v>
      </c>
    </row>
    <row r="18" ht="30.95" customHeight="1" spans="1:10">
      <c r="A18" s="3"/>
      <c r="B18" s="3" t="s">
        <v>88</v>
      </c>
      <c r="C18" s="70" t="s">
        <v>240</v>
      </c>
      <c r="D18" s="58" t="s">
        <v>73</v>
      </c>
      <c r="E18" s="137" t="s">
        <v>241</v>
      </c>
      <c r="F18" s="58" t="s">
        <v>146</v>
      </c>
      <c r="G18" s="82">
        <v>1</v>
      </c>
      <c r="H18" s="82">
        <v>15</v>
      </c>
      <c r="I18" s="82">
        <v>12</v>
      </c>
      <c r="J18" s="10" t="s">
        <v>26</v>
      </c>
    </row>
    <row r="19" ht="41.1" customHeight="1" spans="1:10">
      <c r="A19" s="3" t="s">
        <v>90</v>
      </c>
      <c r="B19" s="4" t="s">
        <v>92</v>
      </c>
      <c r="C19" s="70" t="s">
        <v>242</v>
      </c>
      <c r="D19" s="58" t="s">
        <v>73</v>
      </c>
      <c r="E19" s="137" t="s">
        <v>130</v>
      </c>
      <c r="F19" s="58" t="s">
        <v>70</v>
      </c>
      <c r="G19" s="87">
        <v>0.9</v>
      </c>
      <c r="H19" s="82">
        <v>10</v>
      </c>
      <c r="I19" s="82">
        <v>10</v>
      </c>
      <c r="J19" s="10" t="s">
        <v>26</v>
      </c>
    </row>
    <row r="20" ht="30.95" customHeight="1" spans="1:10">
      <c r="A20" s="3" t="s">
        <v>131</v>
      </c>
      <c r="B20" s="3"/>
      <c r="C20" s="3" t="s">
        <v>26</v>
      </c>
      <c r="D20" s="3"/>
      <c r="E20" s="3"/>
      <c r="F20" s="3"/>
      <c r="G20" s="3"/>
      <c r="H20" s="3"/>
      <c r="I20" s="3"/>
      <c r="J20" s="3"/>
    </row>
    <row r="21" ht="24" customHeight="1" spans="1:10">
      <c r="A21" s="3" t="s">
        <v>132</v>
      </c>
      <c r="B21" s="3">
        <v>100</v>
      </c>
      <c r="C21" s="3"/>
      <c r="D21" s="3"/>
      <c r="E21" s="3"/>
      <c r="F21" s="3"/>
      <c r="G21" s="3"/>
      <c r="H21" s="3"/>
      <c r="I21" s="3">
        <f>SUM(I5,I13:I19)</f>
        <v>95</v>
      </c>
      <c r="J21" s="3" t="s">
        <v>133</v>
      </c>
    </row>
    <row r="22" spans="1:10">
      <c r="A22" s="15" t="s">
        <v>134</v>
      </c>
      <c r="B22" s="16"/>
      <c r="C22" s="16"/>
      <c r="D22" s="16"/>
      <c r="E22" s="16"/>
      <c r="F22" s="16"/>
      <c r="G22" s="16"/>
      <c r="H22" s="16"/>
      <c r="I22" s="16"/>
      <c r="J22" s="16"/>
    </row>
    <row r="23" spans="1:10">
      <c r="A23" s="16"/>
      <c r="B23" s="16"/>
      <c r="C23" s="16"/>
      <c r="D23" s="16"/>
      <c r="E23" s="16"/>
      <c r="F23" s="16"/>
      <c r="G23" s="16"/>
      <c r="H23" s="16"/>
      <c r="I23" s="16"/>
      <c r="J23" s="16"/>
    </row>
    <row r="24" spans="1:10">
      <c r="A24" s="16"/>
      <c r="B24" s="16"/>
      <c r="C24" s="16"/>
      <c r="D24" s="16"/>
      <c r="E24" s="16"/>
      <c r="F24" s="16"/>
      <c r="G24" s="16"/>
      <c r="H24" s="16"/>
      <c r="I24" s="16"/>
      <c r="J24" s="16"/>
    </row>
    <row r="25" spans="1:10">
      <c r="A25" s="16"/>
      <c r="B25" s="16"/>
      <c r="C25" s="16"/>
      <c r="D25" s="16"/>
      <c r="E25" s="16"/>
      <c r="F25" s="16"/>
      <c r="G25" s="16"/>
      <c r="H25" s="16"/>
      <c r="I25" s="16"/>
      <c r="J25" s="16"/>
    </row>
    <row r="26" spans="1:10">
      <c r="A26" s="16"/>
      <c r="B26" s="16"/>
      <c r="C26" s="16"/>
      <c r="D26" s="16"/>
      <c r="E26" s="16"/>
      <c r="F26" s="16"/>
      <c r="G26" s="16"/>
      <c r="H26" s="16"/>
      <c r="I26" s="16"/>
      <c r="J26" s="16"/>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A22:J2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7"/>
  <sheetViews>
    <sheetView workbookViewId="0">
      <selection activeCell="M17" sqref="M17"/>
    </sheetView>
  </sheetViews>
  <sheetFormatPr defaultColWidth="9" defaultRowHeight="13.5"/>
  <cols>
    <col min="1" max="1" width="11.5" customWidth="1"/>
    <col min="2" max="2" width="21.25" customWidth="1"/>
    <col min="3" max="3" width="48.25" customWidth="1"/>
    <col min="5" max="5" width="13.375" customWidth="1"/>
    <col min="7" max="7" width="10.75" customWidth="1"/>
    <col min="10" max="10" width="14.125" customWidth="1"/>
  </cols>
  <sheetData>
    <row r="1" ht="27" spans="1:10">
      <c r="A1" s="2" t="s">
        <v>95</v>
      </c>
      <c r="B1" s="2"/>
      <c r="C1" s="2"/>
      <c r="D1" s="2"/>
      <c r="E1" s="2"/>
      <c r="F1" s="2"/>
      <c r="G1" s="2"/>
      <c r="H1" s="2"/>
      <c r="I1" s="2"/>
      <c r="J1" s="2"/>
    </row>
    <row r="2" ht="26.1" customHeight="1" spans="1:10">
      <c r="A2" s="3" t="s">
        <v>96</v>
      </c>
      <c r="B2" s="3" t="s">
        <v>243</v>
      </c>
      <c r="C2" s="3"/>
      <c r="D2" s="3"/>
      <c r="E2" s="3"/>
      <c r="F2" s="3"/>
      <c r="G2" s="3"/>
      <c r="H2" s="3"/>
      <c r="I2" s="3"/>
      <c r="J2" s="3"/>
    </row>
    <row r="3" ht="26.1" customHeight="1" spans="1:10">
      <c r="A3" s="3" t="s">
        <v>98</v>
      </c>
      <c r="B3" s="51" t="s">
        <v>30</v>
      </c>
      <c r="C3" s="51"/>
      <c r="D3" s="51"/>
      <c r="E3" s="50" t="s">
        <v>99</v>
      </c>
      <c r="F3" s="52" t="s">
        <v>30</v>
      </c>
      <c r="G3" s="53"/>
      <c r="H3" s="53"/>
      <c r="I3" s="53"/>
      <c r="J3" s="54"/>
    </row>
    <row r="4" ht="36.95" customHeight="1" spans="1:10">
      <c r="A4" s="3" t="s">
        <v>100</v>
      </c>
      <c r="B4" s="7"/>
      <c r="C4" s="4" t="s">
        <v>33</v>
      </c>
      <c r="D4" s="4" t="s">
        <v>101</v>
      </c>
      <c r="E4" s="4" t="s">
        <v>102</v>
      </c>
      <c r="F4" s="3" t="s">
        <v>103</v>
      </c>
      <c r="G4" s="3"/>
      <c r="H4" s="3" t="s">
        <v>104</v>
      </c>
      <c r="I4" s="3" t="s">
        <v>105</v>
      </c>
      <c r="J4" s="3"/>
    </row>
    <row r="5" ht="30.95" customHeight="1" spans="1:10">
      <c r="A5" s="3"/>
      <c r="B5" s="3" t="s">
        <v>40</v>
      </c>
      <c r="C5" s="3"/>
      <c r="D5" s="20">
        <v>11.7021</v>
      </c>
      <c r="E5" s="20">
        <v>11.69434</v>
      </c>
      <c r="F5" s="20">
        <v>10</v>
      </c>
      <c r="G5" s="20"/>
      <c r="H5" s="8">
        <v>1</v>
      </c>
      <c r="I5" s="3">
        <v>10</v>
      </c>
      <c r="J5" s="3"/>
    </row>
    <row r="6" ht="30.95" customHeight="1" spans="1:10">
      <c r="A6" s="3"/>
      <c r="B6" s="9" t="s">
        <v>45</v>
      </c>
      <c r="C6" s="3"/>
      <c r="D6" s="20">
        <v>11.7021</v>
      </c>
      <c r="E6" s="20">
        <v>11.69434</v>
      </c>
      <c r="F6" s="3" t="s">
        <v>106</v>
      </c>
      <c r="G6" s="3"/>
      <c r="H6" s="3" t="s">
        <v>106</v>
      </c>
      <c r="I6" s="3" t="s">
        <v>106</v>
      </c>
      <c r="J6" s="3"/>
    </row>
    <row r="7" ht="30.95" customHeight="1" spans="1:10">
      <c r="A7" s="3"/>
      <c r="B7" s="3" t="s">
        <v>107</v>
      </c>
      <c r="C7" s="3"/>
      <c r="D7" s="3"/>
      <c r="E7" s="3"/>
      <c r="F7" s="3" t="s">
        <v>106</v>
      </c>
      <c r="G7" s="3"/>
      <c r="H7" s="3" t="s">
        <v>106</v>
      </c>
      <c r="I7" s="3" t="s">
        <v>106</v>
      </c>
      <c r="J7" s="3"/>
    </row>
    <row r="8" ht="30.95" customHeight="1" spans="1:10">
      <c r="A8" s="3"/>
      <c r="B8" s="3" t="s">
        <v>108</v>
      </c>
      <c r="C8" s="3"/>
      <c r="D8" s="3"/>
      <c r="E8" s="3"/>
      <c r="F8" s="3" t="s">
        <v>106</v>
      </c>
      <c r="G8" s="3"/>
      <c r="H8" s="3" t="s">
        <v>106</v>
      </c>
      <c r="I8" s="3" t="s">
        <v>106</v>
      </c>
      <c r="J8" s="3"/>
    </row>
    <row r="9" ht="29.1" customHeight="1" spans="1:10">
      <c r="A9" s="10" t="s">
        <v>109</v>
      </c>
      <c r="B9" s="10"/>
      <c r="C9" s="10"/>
      <c r="D9" s="10"/>
      <c r="E9" s="10"/>
      <c r="F9" s="10"/>
      <c r="G9" s="10" t="s">
        <v>110</v>
      </c>
      <c r="H9" s="10"/>
      <c r="I9" s="10"/>
      <c r="J9" s="10"/>
    </row>
    <row r="10" ht="71.1" customHeight="1" spans="1:10">
      <c r="A10" s="10" t="s">
        <v>111</v>
      </c>
      <c r="B10" s="69" t="s">
        <v>244</v>
      </c>
      <c r="C10" s="69"/>
      <c r="D10" s="69"/>
      <c r="E10" s="69"/>
      <c r="F10" s="69"/>
      <c r="G10" s="10" t="s">
        <v>244</v>
      </c>
      <c r="H10" s="10"/>
      <c r="I10" s="10"/>
      <c r="J10" s="10"/>
    </row>
    <row r="11" ht="30" customHeight="1" spans="1:10">
      <c r="A11" s="10" t="s">
        <v>51</v>
      </c>
      <c r="B11" s="10"/>
      <c r="C11" s="10"/>
      <c r="D11" s="10" t="s">
        <v>114</v>
      </c>
      <c r="E11" s="10"/>
      <c r="F11" s="10"/>
      <c r="G11" s="10" t="s">
        <v>115</v>
      </c>
      <c r="H11" s="10"/>
      <c r="I11" s="10"/>
      <c r="J11" s="10"/>
    </row>
    <row r="12" s="1" customFormat="1" ht="48" customHeight="1" spans="1:10">
      <c r="A12" s="3" t="s">
        <v>57</v>
      </c>
      <c r="B12" s="3" t="s">
        <v>58</v>
      </c>
      <c r="C12" s="4" t="s">
        <v>59</v>
      </c>
      <c r="D12" s="4" t="s">
        <v>52</v>
      </c>
      <c r="E12" s="3" t="s">
        <v>53</v>
      </c>
      <c r="F12" s="11" t="s">
        <v>54</v>
      </c>
      <c r="G12" s="11" t="s">
        <v>55</v>
      </c>
      <c r="H12" s="10" t="s">
        <v>103</v>
      </c>
      <c r="I12" s="10" t="s">
        <v>105</v>
      </c>
      <c r="J12" s="10" t="s">
        <v>56</v>
      </c>
    </row>
    <row r="13" ht="30.95" customHeight="1" spans="1:10">
      <c r="A13" s="3" t="s">
        <v>60</v>
      </c>
      <c r="B13" s="4" t="s">
        <v>61</v>
      </c>
      <c r="C13" s="71" t="s">
        <v>245</v>
      </c>
      <c r="D13" s="72" t="s">
        <v>68</v>
      </c>
      <c r="E13" s="139" t="s">
        <v>246</v>
      </c>
      <c r="F13" s="72" t="s">
        <v>140</v>
      </c>
      <c r="G13" s="73">
        <v>20</v>
      </c>
      <c r="H13" s="74">
        <v>10</v>
      </c>
      <c r="I13" s="74">
        <v>10</v>
      </c>
      <c r="J13" s="10" t="s">
        <v>26</v>
      </c>
    </row>
    <row r="14" ht="30.95" customHeight="1" spans="1:10">
      <c r="A14" s="3"/>
      <c r="B14" s="22"/>
      <c r="C14" s="71" t="s">
        <v>247</v>
      </c>
      <c r="D14" s="72" t="s">
        <v>68</v>
      </c>
      <c r="E14" s="139" t="s">
        <v>248</v>
      </c>
      <c r="F14" s="72" t="s">
        <v>75</v>
      </c>
      <c r="G14" s="75" t="s">
        <v>248</v>
      </c>
      <c r="H14" s="74">
        <v>10</v>
      </c>
      <c r="I14" s="74">
        <v>10</v>
      </c>
      <c r="J14" s="10" t="s">
        <v>26</v>
      </c>
    </row>
    <row r="15" ht="30.95" customHeight="1" spans="1:10">
      <c r="A15" s="3"/>
      <c r="B15" s="3" t="s">
        <v>66</v>
      </c>
      <c r="C15" s="71" t="s">
        <v>249</v>
      </c>
      <c r="D15" s="72" t="s">
        <v>68</v>
      </c>
      <c r="E15" s="139" t="s">
        <v>250</v>
      </c>
      <c r="F15" s="72" t="s">
        <v>75</v>
      </c>
      <c r="G15" s="74">
        <v>80</v>
      </c>
      <c r="H15" s="74">
        <v>10</v>
      </c>
      <c r="I15" s="74">
        <v>10</v>
      </c>
      <c r="J15" s="10" t="s">
        <v>26</v>
      </c>
    </row>
    <row r="16" ht="30.95" customHeight="1" spans="1:10">
      <c r="A16" s="3"/>
      <c r="B16" s="3" t="s">
        <v>71</v>
      </c>
      <c r="C16" s="71" t="s">
        <v>251</v>
      </c>
      <c r="D16" s="3" t="s">
        <v>73</v>
      </c>
      <c r="E16" s="139" t="s">
        <v>250</v>
      </c>
      <c r="F16" s="72" t="s">
        <v>70</v>
      </c>
      <c r="G16" s="76">
        <v>80</v>
      </c>
      <c r="H16" s="74">
        <v>10</v>
      </c>
      <c r="I16" s="74">
        <v>10</v>
      </c>
      <c r="J16" s="10" t="s">
        <v>26</v>
      </c>
    </row>
    <row r="17" ht="30.95" customHeight="1" spans="1:10">
      <c r="A17" s="3"/>
      <c r="B17" s="3" t="s">
        <v>76</v>
      </c>
      <c r="C17" s="77" t="s">
        <v>252</v>
      </c>
      <c r="D17" s="72" t="s">
        <v>68</v>
      </c>
      <c r="E17" s="72" t="s">
        <v>253</v>
      </c>
      <c r="F17" s="72" t="s">
        <v>180</v>
      </c>
      <c r="G17" s="78">
        <v>15.63</v>
      </c>
      <c r="H17" s="74">
        <v>10</v>
      </c>
      <c r="I17" s="74">
        <v>10</v>
      </c>
      <c r="J17" s="10" t="s">
        <v>26</v>
      </c>
    </row>
    <row r="18" ht="30.95" customHeight="1" spans="1:10">
      <c r="A18" s="3" t="s">
        <v>80</v>
      </c>
      <c r="B18" s="3" t="s">
        <v>84</v>
      </c>
      <c r="C18" s="71" t="s">
        <v>254</v>
      </c>
      <c r="D18" s="3" t="s">
        <v>73</v>
      </c>
      <c r="E18" s="139" t="s">
        <v>255</v>
      </c>
      <c r="F18" s="72" t="s">
        <v>70</v>
      </c>
      <c r="G18" s="79">
        <v>0.99</v>
      </c>
      <c r="H18" s="74">
        <v>15</v>
      </c>
      <c r="I18" s="74">
        <v>14</v>
      </c>
      <c r="J18" s="10" t="s">
        <v>26</v>
      </c>
    </row>
    <row r="19" ht="30.95" customHeight="1" spans="1:10">
      <c r="A19" s="3"/>
      <c r="B19" s="3" t="s">
        <v>88</v>
      </c>
      <c r="C19" s="80" t="s">
        <v>256</v>
      </c>
      <c r="D19" s="72" t="s">
        <v>68</v>
      </c>
      <c r="E19" s="73" t="s">
        <v>167</v>
      </c>
      <c r="F19" s="3" t="s">
        <v>106</v>
      </c>
      <c r="G19" s="73" t="s">
        <v>167</v>
      </c>
      <c r="H19" s="74">
        <v>15</v>
      </c>
      <c r="I19" s="74">
        <v>13</v>
      </c>
      <c r="J19" s="10" t="s">
        <v>26</v>
      </c>
    </row>
    <row r="20" ht="41.1" customHeight="1" spans="1:10">
      <c r="A20" s="3" t="s">
        <v>90</v>
      </c>
      <c r="B20" s="4" t="s">
        <v>92</v>
      </c>
      <c r="C20" s="71" t="s">
        <v>257</v>
      </c>
      <c r="D20" s="72" t="s">
        <v>68</v>
      </c>
      <c r="E20" s="139" t="s">
        <v>258</v>
      </c>
      <c r="F20" s="72" t="s">
        <v>75</v>
      </c>
      <c r="G20" s="69" t="s">
        <v>258</v>
      </c>
      <c r="H20" s="74">
        <v>10</v>
      </c>
      <c r="I20" s="74">
        <v>10</v>
      </c>
      <c r="J20" s="10" t="s">
        <v>26</v>
      </c>
    </row>
    <row r="21" ht="30.95" customHeight="1" spans="1:10">
      <c r="A21" s="3" t="s">
        <v>131</v>
      </c>
      <c r="B21" s="3"/>
      <c r="C21" s="3" t="s">
        <v>26</v>
      </c>
      <c r="D21" s="3"/>
      <c r="E21" s="3"/>
      <c r="F21" s="3"/>
      <c r="G21" s="3"/>
      <c r="H21" s="3"/>
      <c r="I21" s="3"/>
      <c r="J21" s="3"/>
    </row>
    <row r="22" ht="24" customHeight="1" spans="1:10">
      <c r="A22" s="3" t="s">
        <v>132</v>
      </c>
      <c r="B22" s="3">
        <v>100</v>
      </c>
      <c r="C22" s="3"/>
      <c r="D22" s="3"/>
      <c r="E22" s="3"/>
      <c r="F22" s="3"/>
      <c r="G22" s="3"/>
      <c r="H22" s="3"/>
      <c r="I22" s="3">
        <f>SUM(I5,I13:I20)</f>
        <v>97</v>
      </c>
      <c r="J22" s="3" t="s">
        <v>133</v>
      </c>
    </row>
    <row r="23" spans="1:10">
      <c r="A23" s="15" t="s">
        <v>134</v>
      </c>
      <c r="B23" s="16"/>
      <c r="C23" s="16"/>
      <c r="D23" s="16"/>
      <c r="E23" s="16"/>
      <c r="F23" s="16"/>
      <c r="G23" s="16"/>
      <c r="H23" s="16"/>
      <c r="I23" s="16"/>
      <c r="J23" s="16"/>
    </row>
    <row r="24" spans="1:10">
      <c r="A24" s="16"/>
      <c r="B24" s="16"/>
      <c r="C24" s="16"/>
      <c r="D24" s="16"/>
      <c r="E24" s="16"/>
      <c r="F24" s="16"/>
      <c r="G24" s="16"/>
      <c r="H24" s="16"/>
      <c r="I24" s="16"/>
      <c r="J24" s="16"/>
    </row>
    <row r="25" spans="1:10">
      <c r="A25" s="16"/>
      <c r="B25" s="16"/>
      <c r="C25" s="16"/>
      <c r="D25" s="16"/>
      <c r="E25" s="16"/>
      <c r="F25" s="16"/>
      <c r="G25" s="16"/>
      <c r="H25" s="16"/>
      <c r="I25" s="16"/>
      <c r="J25" s="16"/>
    </row>
    <row r="26" spans="1:10">
      <c r="A26" s="16"/>
      <c r="B26" s="16"/>
      <c r="C26" s="16"/>
      <c r="D26" s="16"/>
      <c r="E26" s="16"/>
      <c r="F26" s="16"/>
      <c r="G26" s="16"/>
      <c r="H26" s="16"/>
      <c r="I26" s="16"/>
      <c r="J26" s="16"/>
    </row>
    <row r="27" spans="1:10">
      <c r="A27" s="16"/>
      <c r="B27" s="16"/>
      <c r="C27" s="16"/>
      <c r="D27" s="16"/>
      <c r="E27" s="16"/>
      <c r="F27" s="16"/>
      <c r="G27" s="16"/>
      <c r="H27" s="16"/>
      <c r="I27" s="16"/>
      <c r="J27" s="16"/>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7"/>
    <mergeCell ref="A18:A19"/>
    <mergeCell ref="B13:B14"/>
    <mergeCell ref="A23:J2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6"/>
  <sheetViews>
    <sheetView workbookViewId="0">
      <selection activeCell="B10" sqref="B10:F10"/>
    </sheetView>
  </sheetViews>
  <sheetFormatPr defaultColWidth="9" defaultRowHeight="13.5"/>
  <cols>
    <col min="1" max="1" width="11.5" customWidth="1"/>
    <col min="2" max="2" width="21.25" customWidth="1"/>
    <col min="3" max="3" width="24.125" customWidth="1"/>
    <col min="5" max="5" width="13.375" customWidth="1"/>
    <col min="7" max="7" width="10.75" customWidth="1"/>
    <col min="10" max="10" width="14.125" customWidth="1"/>
  </cols>
  <sheetData>
    <row r="1" ht="27" spans="1:10">
      <c r="A1" s="2" t="s">
        <v>95</v>
      </c>
      <c r="B1" s="2"/>
      <c r="C1" s="2"/>
      <c r="D1" s="2"/>
      <c r="E1" s="2"/>
      <c r="F1" s="2"/>
      <c r="G1" s="2"/>
      <c r="H1" s="2"/>
      <c r="I1" s="2"/>
      <c r="J1" s="2"/>
    </row>
    <row r="2" ht="26.1" customHeight="1" spans="1:10">
      <c r="A2" s="3" t="s">
        <v>96</v>
      </c>
      <c r="B2" s="3" t="s">
        <v>259</v>
      </c>
      <c r="C2" s="3"/>
      <c r="D2" s="3"/>
      <c r="E2" s="3"/>
      <c r="F2" s="3"/>
      <c r="G2" s="3"/>
      <c r="H2" s="3"/>
      <c r="I2" s="3"/>
      <c r="J2" s="3"/>
    </row>
    <row r="3" ht="26.1" customHeight="1" spans="1:10">
      <c r="A3" s="3" t="s">
        <v>98</v>
      </c>
      <c r="B3" s="51" t="s">
        <v>30</v>
      </c>
      <c r="C3" s="51"/>
      <c r="D3" s="51"/>
      <c r="E3" s="50" t="s">
        <v>99</v>
      </c>
      <c r="F3" s="52" t="s">
        <v>30</v>
      </c>
      <c r="G3" s="53"/>
      <c r="H3" s="53"/>
      <c r="I3" s="53"/>
      <c r="J3" s="54"/>
    </row>
    <row r="4" ht="36.95" customHeight="1" spans="1:10">
      <c r="A4" s="3" t="s">
        <v>100</v>
      </c>
      <c r="B4" s="7"/>
      <c r="C4" s="4" t="s">
        <v>33</v>
      </c>
      <c r="D4" s="4" t="s">
        <v>101</v>
      </c>
      <c r="E4" s="4" t="s">
        <v>102</v>
      </c>
      <c r="F4" s="3" t="s">
        <v>103</v>
      </c>
      <c r="G4" s="3"/>
      <c r="H4" s="3" t="s">
        <v>104</v>
      </c>
      <c r="I4" s="3" t="s">
        <v>105</v>
      </c>
      <c r="J4" s="3"/>
    </row>
    <row r="5" ht="30.95" customHeight="1" spans="1:10">
      <c r="A5" s="3"/>
      <c r="B5" s="3" t="s">
        <v>40</v>
      </c>
      <c r="C5" s="3"/>
      <c r="D5" s="3">
        <v>0.2</v>
      </c>
      <c r="E5" s="3">
        <v>0.2</v>
      </c>
      <c r="F5" s="3">
        <v>10</v>
      </c>
      <c r="G5" s="3"/>
      <c r="H5" s="8">
        <v>1</v>
      </c>
      <c r="I5" s="3">
        <v>10</v>
      </c>
      <c r="J5" s="3"/>
    </row>
    <row r="6" ht="30.95" customHeight="1" spans="1:10">
      <c r="A6" s="3"/>
      <c r="B6" s="9" t="s">
        <v>45</v>
      </c>
      <c r="C6" s="3"/>
      <c r="D6" s="3">
        <v>0.2</v>
      </c>
      <c r="E6" s="3">
        <v>0.2</v>
      </c>
      <c r="F6" s="3" t="s">
        <v>106</v>
      </c>
      <c r="G6" s="3"/>
      <c r="H6" s="3" t="s">
        <v>106</v>
      </c>
      <c r="I6" s="3" t="s">
        <v>106</v>
      </c>
      <c r="J6" s="3"/>
    </row>
    <row r="7" ht="30.95" customHeight="1" spans="1:10">
      <c r="A7" s="3"/>
      <c r="B7" s="3" t="s">
        <v>107</v>
      </c>
      <c r="C7" s="3"/>
      <c r="D7" s="3"/>
      <c r="E7" s="3"/>
      <c r="F7" s="3" t="s">
        <v>106</v>
      </c>
      <c r="G7" s="3"/>
      <c r="H7" s="3" t="s">
        <v>106</v>
      </c>
      <c r="I7" s="3" t="s">
        <v>106</v>
      </c>
      <c r="J7" s="3"/>
    </row>
    <row r="8" ht="30.95" customHeight="1" spans="1:10">
      <c r="A8" s="3"/>
      <c r="B8" s="3" t="s">
        <v>108</v>
      </c>
      <c r="C8" s="3"/>
      <c r="D8" s="3"/>
      <c r="E8" s="3"/>
      <c r="F8" s="3" t="s">
        <v>106</v>
      </c>
      <c r="G8" s="3"/>
      <c r="H8" s="3" t="s">
        <v>106</v>
      </c>
      <c r="I8" s="3" t="s">
        <v>106</v>
      </c>
      <c r="J8" s="3"/>
    </row>
    <row r="9" ht="29.1" customHeight="1" spans="1:10">
      <c r="A9" s="10" t="s">
        <v>109</v>
      </c>
      <c r="B9" s="10"/>
      <c r="C9" s="10"/>
      <c r="D9" s="10"/>
      <c r="E9" s="10"/>
      <c r="F9" s="10"/>
      <c r="G9" s="10" t="s">
        <v>110</v>
      </c>
      <c r="H9" s="10"/>
      <c r="I9" s="10"/>
      <c r="J9" s="10"/>
    </row>
    <row r="10" ht="71.1" customHeight="1" spans="1:10">
      <c r="A10" s="10" t="s">
        <v>111</v>
      </c>
      <c r="B10" s="69" t="s">
        <v>260</v>
      </c>
      <c r="C10" s="69"/>
      <c r="D10" s="69"/>
      <c r="E10" s="69"/>
      <c r="F10" s="69"/>
      <c r="G10" s="10" t="s">
        <v>260</v>
      </c>
      <c r="H10" s="10"/>
      <c r="I10" s="10"/>
      <c r="J10" s="10"/>
    </row>
    <row r="11" ht="30" customHeight="1" spans="1:10">
      <c r="A11" s="10" t="s">
        <v>51</v>
      </c>
      <c r="B11" s="10"/>
      <c r="C11" s="10"/>
      <c r="D11" s="10" t="s">
        <v>114</v>
      </c>
      <c r="E11" s="10"/>
      <c r="F11" s="10"/>
      <c r="G11" s="10" t="s">
        <v>115</v>
      </c>
      <c r="H11" s="10"/>
      <c r="I11" s="10"/>
      <c r="J11" s="10"/>
    </row>
    <row r="12" s="1" customFormat="1" ht="48" customHeight="1" spans="1:10">
      <c r="A12" s="3" t="s">
        <v>57</v>
      </c>
      <c r="B12" s="3" t="s">
        <v>58</v>
      </c>
      <c r="C12" s="4" t="s">
        <v>59</v>
      </c>
      <c r="D12" s="4" t="s">
        <v>52</v>
      </c>
      <c r="E12" s="3" t="s">
        <v>53</v>
      </c>
      <c r="F12" s="11" t="s">
        <v>54</v>
      </c>
      <c r="G12" s="11" t="s">
        <v>55</v>
      </c>
      <c r="H12" s="10" t="s">
        <v>103</v>
      </c>
      <c r="I12" s="10" t="s">
        <v>105</v>
      </c>
      <c r="J12" s="10" t="s">
        <v>56</v>
      </c>
    </row>
    <row r="13" ht="30.95" customHeight="1" spans="1:10">
      <c r="A13" s="3" t="s">
        <v>60</v>
      </c>
      <c r="B13" s="3" t="s">
        <v>61</v>
      </c>
      <c r="C13" s="66" t="s">
        <v>261</v>
      </c>
      <c r="D13" s="3" t="s">
        <v>73</v>
      </c>
      <c r="E13" s="137" t="s">
        <v>262</v>
      </c>
      <c r="F13" s="58" t="s">
        <v>263</v>
      </c>
      <c r="G13" s="137" t="s">
        <v>262</v>
      </c>
      <c r="H13" s="70">
        <v>15</v>
      </c>
      <c r="I13" s="3">
        <v>15</v>
      </c>
      <c r="J13" s="10" t="s">
        <v>26</v>
      </c>
    </row>
    <row r="14" ht="30.95" customHeight="1" spans="1:10">
      <c r="A14" s="3"/>
      <c r="B14" s="3" t="s">
        <v>66</v>
      </c>
      <c r="C14" s="66" t="s">
        <v>264</v>
      </c>
      <c r="D14" s="3" t="s">
        <v>73</v>
      </c>
      <c r="E14" s="137" t="s">
        <v>130</v>
      </c>
      <c r="F14" s="58" t="s">
        <v>70</v>
      </c>
      <c r="G14" s="137" t="s">
        <v>130</v>
      </c>
      <c r="H14" s="70">
        <v>10</v>
      </c>
      <c r="I14" s="3">
        <v>10</v>
      </c>
      <c r="J14" s="10" t="s">
        <v>26</v>
      </c>
    </row>
    <row r="15" ht="30.95" customHeight="1" spans="1:10">
      <c r="A15" s="3"/>
      <c r="B15" s="3" t="s">
        <v>71</v>
      </c>
      <c r="C15" s="66" t="s">
        <v>265</v>
      </c>
      <c r="D15" s="58" t="s">
        <v>68</v>
      </c>
      <c r="E15" s="58" t="s">
        <v>266</v>
      </c>
      <c r="F15" s="58" t="s">
        <v>180</v>
      </c>
      <c r="G15" s="58" t="s">
        <v>266</v>
      </c>
      <c r="H15" s="70">
        <v>10</v>
      </c>
      <c r="I15" s="58">
        <v>10</v>
      </c>
      <c r="J15" s="10" t="s">
        <v>26</v>
      </c>
    </row>
    <row r="16" ht="30.95" customHeight="1" spans="1:10">
      <c r="A16" s="3"/>
      <c r="B16" s="3" t="s">
        <v>76</v>
      </c>
      <c r="C16" s="66" t="s">
        <v>267</v>
      </c>
      <c r="D16" s="58" t="s">
        <v>68</v>
      </c>
      <c r="E16" s="70" t="s">
        <v>268</v>
      </c>
      <c r="F16" s="3" t="s">
        <v>106</v>
      </c>
      <c r="G16" s="70" t="s">
        <v>268</v>
      </c>
      <c r="H16" s="70">
        <v>15</v>
      </c>
      <c r="I16" s="58">
        <v>15</v>
      </c>
      <c r="J16" s="10" t="s">
        <v>26</v>
      </c>
    </row>
    <row r="17" ht="48.95" customHeight="1" spans="1:10">
      <c r="A17" s="3" t="s">
        <v>80</v>
      </c>
      <c r="B17" s="3" t="s">
        <v>84</v>
      </c>
      <c r="C17" s="66" t="s">
        <v>269</v>
      </c>
      <c r="D17" s="58" t="s">
        <v>68</v>
      </c>
      <c r="E17" s="137" t="s">
        <v>270</v>
      </c>
      <c r="F17" s="3" t="s">
        <v>106</v>
      </c>
      <c r="G17" s="58" t="s">
        <v>271</v>
      </c>
      <c r="H17" s="70">
        <v>15</v>
      </c>
      <c r="I17" s="58">
        <v>13</v>
      </c>
      <c r="J17" s="10" t="s">
        <v>26</v>
      </c>
    </row>
    <row r="18" ht="47.1" customHeight="1" spans="1:10">
      <c r="A18" s="3"/>
      <c r="B18" s="3" t="s">
        <v>86</v>
      </c>
      <c r="C18" s="66" t="s">
        <v>272</v>
      </c>
      <c r="D18" s="58" t="s">
        <v>68</v>
      </c>
      <c r="E18" s="58" t="s">
        <v>185</v>
      </c>
      <c r="F18" s="3" t="s">
        <v>106</v>
      </c>
      <c r="G18" s="58" t="s">
        <v>273</v>
      </c>
      <c r="H18" s="70">
        <v>15</v>
      </c>
      <c r="I18" s="58">
        <v>13</v>
      </c>
      <c r="J18" s="10" t="s">
        <v>26</v>
      </c>
    </row>
    <row r="19" ht="41.1" customHeight="1" spans="1:10">
      <c r="A19" s="3" t="s">
        <v>90</v>
      </c>
      <c r="B19" s="4" t="s">
        <v>92</v>
      </c>
      <c r="C19" s="66" t="s">
        <v>92</v>
      </c>
      <c r="D19" s="58" t="s">
        <v>274</v>
      </c>
      <c r="E19" s="137" t="s">
        <v>130</v>
      </c>
      <c r="F19" s="58" t="s">
        <v>70</v>
      </c>
      <c r="G19" s="137" t="s">
        <v>130</v>
      </c>
      <c r="H19" s="70">
        <v>10</v>
      </c>
      <c r="I19" s="3">
        <v>10</v>
      </c>
      <c r="J19" s="10" t="s">
        <v>26</v>
      </c>
    </row>
    <row r="20" ht="30.95" customHeight="1" spans="1:10">
      <c r="A20" s="3" t="s">
        <v>131</v>
      </c>
      <c r="B20" s="3"/>
      <c r="C20" s="3" t="s">
        <v>26</v>
      </c>
      <c r="D20" s="3"/>
      <c r="E20" s="3"/>
      <c r="F20" s="3"/>
      <c r="G20" s="3"/>
      <c r="H20" s="3"/>
      <c r="I20" s="3"/>
      <c r="J20" s="3"/>
    </row>
    <row r="21" ht="24" customHeight="1" spans="1:10">
      <c r="A21" s="3" t="s">
        <v>132</v>
      </c>
      <c r="B21" s="3">
        <v>100</v>
      </c>
      <c r="C21" s="3"/>
      <c r="D21" s="3"/>
      <c r="E21" s="3"/>
      <c r="F21" s="3"/>
      <c r="G21" s="3"/>
      <c r="H21" s="3"/>
      <c r="I21" s="3">
        <f>SUM(I5,I13:I19)</f>
        <v>96</v>
      </c>
      <c r="J21" s="3" t="s">
        <v>133</v>
      </c>
    </row>
    <row r="22" spans="1:10">
      <c r="A22" s="15" t="s">
        <v>134</v>
      </c>
      <c r="B22" s="16"/>
      <c r="C22" s="16"/>
      <c r="D22" s="16"/>
      <c r="E22" s="16"/>
      <c r="F22" s="16"/>
      <c r="G22" s="16"/>
      <c r="H22" s="16"/>
      <c r="I22" s="16"/>
      <c r="J22" s="16"/>
    </row>
    <row r="23" spans="1:10">
      <c r="A23" s="16"/>
      <c r="B23" s="16"/>
      <c r="C23" s="16"/>
      <c r="D23" s="16"/>
      <c r="E23" s="16"/>
      <c r="F23" s="16"/>
      <c r="G23" s="16"/>
      <c r="H23" s="16"/>
      <c r="I23" s="16"/>
      <c r="J23" s="16"/>
    </row>
    <row r="24" spans="1:10">
      <c r="A24" s="16"/>
      <c r="B24" s="16"/>
      <c r="C24" s="16"/>
      <c r="D24" s="16"/>
      <c r="E24" s="16"/>
      <c r="F24" s="16"/>
      <c r="G24" s="16"/>
      <c r="H24" s="16"/>
      <c r="I24" s="16"/>
      <c r="J24" s="16"/>
    </row>
    <row r="25" spans="1:10">
      <c r="A25" s="16"/>
      <c r="B25" s="16"/>
      <c r="C25" s="16"/>
      <c r="D25" s="16"/>
      <c r="E25" s="16"/>
      <c r="F25" s="16"/>
      <c r="G25" s="16"/>
      <c r="H25" s="16"/>
      <c r="I25" s="16"/>
      <c r="J25" s="16"/>
    </row>
    <row r="26" spans="1:10">
      <c r="A26" s="16"/>
      <c r="B26" s="16"/>
      <c r="C26" s="16"/>
      <c r="D26" s="16"/>
      <c r="E26" s="16"/>
      <c r="F26" s="16"/>
      <c r="G26" s="16"/>
      <c r="H26" s="16"/>
      <c r="I26" s="16"/>
      <c r="J26" s="16"/>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A22:J26"/>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7"/>
  <sheetViews>
    <sheetView topLeftCell="A10" workbookViewId="0">
      <selection activeCell="L18" sqref="L18"/>
    </sheetView>
  </sheetViews>
  <sheetFormatPr defaultColWidth="9" defaultRowHeight="13.5"/>
  <cols>
    <col min="1" max="1" width="11.5" customWidth="1"/>
    <col min="2" max="2" width="21.25" customWidth="1"/>
    <col min="3" max="3" width="30.75" customWidth="1"/>
    <col min="5" max="5" width="13.375" customWidth="1"/>
    <col min="7" max="7" width="10.75" customWidth="1"/>
    <col min="10" max="10" width="15.125" customWidth="1"/>
  </cols>
  <sheetData>
    <row r="1" ht="27" spans="1:10">
      <c r="A1" s="2" t="s">
        <v>95</v>
      </c>
      <c r="B1" s="2"/>
      <c r="C1" s="2"/>
      <c r="D1" s="2"/>
      <c r="E1" s="2"/>
      <c r="F1" s="2"/>
      <c r="G1" s="2"/>
      <c r="H1" s="2"/>
      <c r="I1" s="2"/>
      <c r="J1" s="2"/>
    </row>
    <row r="2" ht="26.1" customHeight="1" spans="1:10">
      <c r="A2" s="3" t="s">
        <v>96</v>
      </c>
      <c r="B2" s="3" t="s">
        <v>275</v>
      </c>
      <c r="C2" s="3"/>
      <c r="D2" s="3"/>
      <c r="E2" s="3"/>
      <c r="F2" s="3"/>
      <c r="G2" s="3"/>
      <c r="H2" s="3"/>
      <c r="I2" s="3"/>
      <c r="J2" s="3"/>
    </row>
    <row r="3" ht="26.1" customHeight="1" spans="1:10">
      <c r="A3" s="3" t="s">
        <v>98</v>
      </c>
      <c r="B3" s="51" t="s">
        <v>30</v>
      </c>
      <c r="C3" s="51"/>
      <c r="D3" s="51"/>
      <c r="E3" s="50" t="s">
        <v>99</v>
      </c>
      <c r="F3" s="52" t="s">
        <v>30</v>
      </c>
      <c r="G3" s="53"/>
      <c r="H3" s="53"/>
      <c r="I3" s="53"/>
      <c r="J3" s="54"/>
    </row>
    <row r="4" ht="36.95" customHeight="1" spans="1:10">
      <c r="A4" s="3" t="s">
        <v>100</v>
      </c>
      <c r="B4" s="7"/>
      <c r="C4" s="4" t="s">
        <v>33</v>
      </c>
      <c r="D4" s="4" t="s">
        <v>101</v>
      </c>
      <c r="E4" s="4" t="s">
        <v>102</v>
      </c>
      <c r="F4" s="3" t="s">
        <v>103</v>
      </c>
      <c r="G4" s="3"/>
      <c r="H4" s="3" t="s">
        <v>104</v>
      </c>
      <c r="I4" s="3" t="s">
        <v>105</v>
      </c>
      <c r="J4" s="3"/>
    </row>
    <row r="5" ht="30.95" customHeight="1" spans="1:10">
      <c r="A5" s="3"/>
      <c r="B5" s="3" t="s">
        <v>40</v>
      </c>
      <c r="C5" s="3"/>
      <c r="D5" s="3">
        <v>11.35</v>
      </c>
      <c r="E5" s="3">
        <v>11.35</v>
      </c>
      <c r="F5" s="3">
        <v>10</v>
      </c>
      <c r="G5" s="3"/>
      <c r="H5" s="8">
        <v>1</v>
      </c>
      <c r="I5" s="3">
        <v>10</v>
      </c>
      <c r="J5" s="3"/>
    </row>
    <row r="6" ht="30.95" customHeight="1" spans="1:10">
      <c r="A6" s="3"/>
      <c r="B6" s="9" t="s">
        <v>45</v>
      </c>
      <c r="C6" s="3"/>
      <c r="D6" s="3">
        <v>11.35</v>
      </c>
      <c r="E6" s="3">
        <v>11.35</v>
      </c>
      <c r="F6" s="3" t="s">
        <v>106</v>
      </c>
      <c r="G6" s="3"/>
      <c r="H6" s="3" t="s">
        <v>106</v>
      </c>
      <c r="I6" s="3" t="s">
        <v>106</v>
      </c>
      <c r="J6" s="3"/>
    </row>
    <row r="7" ht="30.95" customHeight="1" spans="1:10">
      <c r="A7" s="3"/>
      <c r="B7" s="3" t="s">
        <v>107</v>
      </c>
      <c r="C7" s="3"/>
      <c r="D7" s="3"/>
      <c r="E7" s="3"/>
      <c r="F7" s="3" t="s">
        <v>106</v>
      </c>
      <c r="G7" s="3"/>
      <c r="H7" s="3" t="s">
        <v>106</v>
      </c>
      <c r="I7" s="3" t="s">
        <v>106</v>
      </c>
      <c r="J7" s="3"/>
    </row>
    <row r="8" ht="30.95" customHeight="1" spans="1:10">
      <c r="A8" s="3"/>
      <c r="B8" s="3" t="s">
        <v>108</v>
      </c>
      <c r="C8" s="3"/>
      <c r="D8" s="3"/>
      <c r="E8" s="3"/>
      <c r="F8" s="3" t="s">
        <v>106</v>
      </c>
      <c r="G8" s="3"/>
      <c r="H8" s="3" t="s">
        <v>106</v>
      </c>
      <c r="I8" s="3" t="s">
        <v>106</v>
      </c>
      <c r="J8" s="3"/>
    </row>
    <row r="9" ht="29.1" customHeight="1" spans="1:10">
      <c r="A9" s="10" t="s">
        <v>109</v>
      </c>
      <c r="B9" s="10"/>
      <c r="C9" s="10"/>
      <c r="D9" s="10"/>
      <c r="E9" s="10"/>
      <c r="F9" s="10"/>
      <c r="G9" s="10" t="s">
        <v>110</v>
      </c>
      <c r="H9" s="10"/>
      <c r="I9" s="10"/>
      <c r="J9" s="10"/>
    </row>
    <row r="10" ht="71.1" customHeight="1" spans="1:10">
      <c r="A10" s="10" t="s">
        <v>111</v>
      </c>
      <c r="B10" s="10" t="s">
        <v>276</v>
      </c>
      <c r="C10" s="10"/>
      <c r="D10" s="10"/>
      <c r="E10" s="10"/>
      <c r="F10" s="10"/>
      <c r="G10" s="10" t="s">
        <v>276</v>
      </c>
      <c r="H10" s="10"/>
      <c r="I10" s="10"/>
      <c r="J10" s="10"/>
    </row>
    <row r="11" ht="30" customHeight="1" spans="1:10">
      <c r="A11" s="10" t="s">
        <v>51</v>
      </c>
      <c r="B11" s="10"/>
      <c r="C11" s="10"/>
      <c r="D11" s="10" t="s">
        <v>114</v>
      </c>
      <c r="E11" s="10"/>
      <c r="F11" s="10"/>
      <c r="G11" s="10" t="s">
        <v>115</v>
      </c>
      <c r="H11" s="10"/>
      <c r="I11" s="10"/>
      <c r="J11" s="10"/>
    </row>
    <row r="12" s="1" customFormat="1" ht="48" customHeight="1" spans="1:10">
      <c r="A12" s="3" t="s">
        <v>57</v>
      </c>
      <c r="B12" s="3" t="s">
        <v>58</v>
      </c>
      <c r="C12" s="4" t="s">
        <v>59</v>
      </c>
      <c r="D12" s="4" t="s">
        <v>52</v>
      </c>
      <c r="E12" s="3" t="s">
        <v>53</v>
      </c>
      <c r="F12" s="11" t="s">
        <v>54</v>
      </c>
      <c r="G12" s="11" t="s">
        <v>55</v>
      </c>
      <c r="H12" s="10" t="s">
        <v>103</v>
      </c>
      <c r="I12" s="10" t="s">
        <v>105</v>
      </c>
      <c r="J12" s="10" t="s">
        <v>56</v>
      </c>
    </row>
    <row r="13" ht="30.95" customHeight="1" spans="1:10">
      <c r="A13" s="3" t="s">
        <v>60</v>
      </c>
      <c r="B13" s="3" t="s">
        <v>61</v>
      </c>
      <c r="C13" s="3" t="s">
        <v>277</v>
      </c>
      <c r="D13" s="3" t="s">
        <v>144</v>
      </c>
      <c r="E13" s="3">
        <v>50</v>
      </c>
      <c r="F13" s="10" t="s">
        <v>278</v>
      </c>
      <c r="G13" s="10">
        <v>50</v>
      </c>
      <c r="H13" s="10">
        <v>10</v>
      </c>
      <c r="I13" s="10">
        <v>10</v>
      </c>
      <c r="J13" s="10" t="s">
        <v>26</v>
      </c>
    </row>
    <row r="14" ht="30.95" customHeight="1" spans="1:10">
      <c r="A14" s="3"/>
      <c r="B14" s="3" t="s">
        <v>66</v>
      </c>
      <c r="C14" s="3" t="s">
        <v>279</v>
      </c>
      <c r="D14" s="3" t="s">
        <v>119</v>
      </c>
      <c r="E14" s="3">
        <v>85</v>
      </c>
      <c r="F14" s="10" t="s">
        <v>70</v>
      </c>
      <c r="G14" s="25">
        <v>0.81</v>
      </c>
      <c r="H14" s="10">
        <v>15</v>
      </c>
      <c r="I14" s="10">
        <v>15</v>
      </c>
      <c r="J14" s="10" t="s">
        <v>26</v>
      </c>
    </row>
    <row r="15" ht="30.95" customHeight="1" spans="1:10">
      <c r="A15" s="3"/>
      <c r="B15" s="3" t="s">
        <v>71</v>
      </c>
      <c r="C15" s="3" t="s">
        <v>280</v>
      </c>
      <c r="D15" s="3" t="s">
        <v>211</v>
      </c>
      <c r="E15" s="3" t="s">
        <v>212</v>
      </c>
      <c r="F15" s="3" t="s">
        <v>106</v>
      </c>
      <c r="G15" s="10" t="s">
        <v>178</v>
      </c>
      <c r="H15" s="10">
        <v>15</v>
      </c>
      <c r="I15" s="10">
        <v>15</v>
      </c>
      <c r="J15" s="10" t="s">
        <v>26</v>
      </c>
    </row>
    <row r="16" ht="30.95" customHeight="1" spans="1:10">
      <c r="A16" s="3"/>
      <c r="B16" s="3" t="s">
        <v>76</v>
      </c>
      <c r="C16" s="3" t="s">
        <v>281</v>
      </c>
      <c r="D16" s="3" t="s">
        <v>73</v>
      </c>
      <c r="E16" s="3">
        <v>50</v>
      </c>
      <c r="F16" s="10" t="s">
        <v>180</v>
      </c>
      <c r="G16" s="10" t="s">
        <v>282</v>
      </c>
      <c r="H16" s="10">
        <v>10</v>
      </c>
      <c r="I16" s="10">
        <v>10</v>
      </c>
      <c r="J16" s="10" t="s">
        <v>26</v>
      </c>
    </row>
    <row r="17" ht="30.95" customHeight="1" spans="1:10">
      <c r="A17" s="3" t="s">
        <v>80</v>
      </c>
      <c r="B17" s="3" t="s">
        <v>81</v>
      </c>
      <c r="C17" s="3" t="s">
        <v>283</v>
      </c>
      <c r="D17" s="58" t="s">
        <v>68</v>
      </c>
      <c r="E17" s="3" t="s">
        <v>167</v>
      </c>
      <c r="F17" s="3" t="s">
        <v>106</v>
      </c>
      <c r="G17" s="10" t="s">
        <v>284</v>
      </c>
      <c r="H17" s="10">
        <v>10</v>
      </c>
      <c r="I17" s="10">
        <v>9</v>
      </c>
      <c r="J17" s="10" t="s">
        <v>26</v>
      </c>
    </row>
    <row r="18" ht="30.95" customHeight="1" spans="1:10">
      <c r="A18" s="3"/>
      <c r="B18" s="3" t="s">
        <v>84</v>
      </c>
      <c r="C18" s="3" t="s">
        <v>285</v>
      </c>
      <c r="D18" s="58" t="s">
        <v>68</v>
      </c>
      <c r="E18" s="3" t="s">
        <v>286</v>
      </c>
      <c r="F18" s="3" t="s">
        <v>106</v>
      </c>
      <c r="G18" s="3" t="s">
        <v>286</v>
      </c>
      <c r="H18" s="10">
        <v>10</v>
      </c>
      <c r="I18" s="10">
        <v>9</v>
      </c>
      <c r="J18" s="10" t="s">
        <v>26</v>
      </c>
    </row>
    <row r="19" ht="30.95" customHeight="1" spans="1:10">
      <c r="A19" s="3"/>
      <c r="B19" s="3" t="s">
        <v>86</v>
      </c>
      <c r="C19" s="3" t="s">
        <v>287</v>
      </c>
      <c r="D19" s="58" t="s">
        <v>68</v>
      </c>
      <c r="E19" s="3" t="s">
        <v>152</v>
      </c>
      <c r="F19" s="3" t="s">
        <v>106</v>
      </c>
      <c r="G19" s="3" t="s">
        <v>288</v>
      </c>
      <c r="H19" s="10">
        <v>10</v>
      </c>
      <c r="I19" s="10">
        <v>9</v>
      </c>
      <c r="J19" s="10" t="s">
        <v>26</v>
      </c>
    </row>
    <row r="20" ht="41.1" customHeight="1" spans="1:10">
      <c r="A20" s="3" t="s">
        <v>90</v>
      </c>
      <c r="B20" s="4" t="s">
        <v>92</v>
      </c>
      <c r="C20" s="32" t="s">
        <v>289</v>
      </c>
      <c r="D20" s="3" t="s">
        <v>73</v>
      </c>
      <c r="E20" s="65" t="s">
        <v>154</v>
      </c>
      <c r="F20" s="65" t="s">
        <v>70</v>
      </c>
      <c r="G20" s="14">
        <v>0.93</v>
      </c>
      <c r="H20" s="3">
        <v>10</v>
      </c>
      <c r="I20" s="3">
        <v>9</v>
      </c>
      <c r="J20" s="10" t="s">
        <v>26</v>
      </c>
    </row>
    <row r="21" ht="30.95" customHeight="1" spans="1:10">
      <c r="A21" s="3" t="s">
        <v>131</v>
      </c>
      <c r="B21" s="3"/>
      <c r="C21" s="63" t="s">
        <v>26</v>
      </c>
      <c r="D21" s="63"/>
      <c r="E21" s="63"/>
      <c r="F21" s="63"/>
      <c r="G21" s="63"/>
      <c r="H21" s="63"/>
      <c r="I21" s="63"/>
      <c r="J21" s="63"/>
    </row>
    <row r="22" ht="24" customHeight="1" spans="1:10">
      <c r="A22" s="3" t="s">
        <v>132</v>
      </c>
      <c r="B22" s="3">
        <v>100</v>
      </c>
      <c r="C22" s="3"/>
      <c r="D22" s="3"/>
      <c r="E22" s="3"/>
      <c r="F22" s="3"/>
      <c r="G22" s="3"/>
      <c r="H22" s="3"/>
      <c r="I22" s="3">
        <f>SUM(I5,I13:I20)</f>
        <v>96</v>
      </c>
      <c r="J22" s="3" t="s">
        <v>133</v>
      </c>
    </row>
    <row r="23" spans="1:10">
      <c r="A23" s="15" t="s">
        <v>134</v>
      </c>
      <c r="B23" s="16"/>
      <c r="C23" s="16"/>
      <c r="D23" s="16"/>
      <c r="E23" s="16"/>
      <c r="F23" s="16"/>
      <c r="G23" s="16"/>
      <c r="H23" s="16"/>
      <c r="I23" s="16"/>
      <c r="J23" s="16"/>
    </row>
    <row r="24" spans="1:10">
      <c r="A24" s="16"/>
      <c r="B24" s="16"/>
      <c r="C24" s="16"/>
      <c r="D24" s="16"/>
      <c r="E24" s="16"/>
      <c r="F24" s="16"/>
      <c r="G24" s="16"/>
      <c r="H24" s="16"/>
      <c r="I24" s="16"/>
      <c r="J24" s="16"/>
    </row>
    <row r="25" spans="1:10">
      <c r="A25" s="16"/>
      <c r="B25" s="16"/>
      <c r="C25" s="16"/>
      <c r="D25" s="16"/>
      <c r="E25" s="16"/>
      <c r="F25" s="16"/>
      <c r="G25" s="16"/>
      <c r="H25" s="16"/>
      <c r="I25" s="16"/>
      <c r="J25" s="16"/>
    </row>
    <row r="26" spans="1:10">
      <c r="A26" s="16"/>
      <c r="B26" s="16"/>
      <c r="C26" s="16"/>
      <c r="D26" s="16"/>
      <c r="E26" s="16"/>
      <c r="F26" s="16"/>
      <c r="G26" s="16"/>
      <c r="H26" s="16"/>
      <c r="I26" s="16"/>
      <c r="J26" s="16"/>
    </row>
    <row r="27" spans="1:10">
      <c r="A27" s="16"/>
      <c r="B27" s="16"/>
      <c r="C27" s="16"/>
      <c r="D27" s="16"/>
      <c r="E27" s="16"/>
      <c r="F27" s="16"/>
      <c r="G27" s="16"/>
      <c r="H27" s="16"/>
      <c r="I27" s="16"/>
      <c r="J27" s="16"/>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6"/>
  <sheetViews>
    <sheetView workbookViewId="0">
      <selection activeCell="L19" sqref="L19"/>
    </sheetView>
  </sheetViews>
  <sheetFormatPr defaultColWidth="9" defaultRowHeight="13.5"/>
  <cols>
    <col min="1" max="1" width="11.5" customWidth="1"/>
    <col min="2" max="2" width="21.25" customWidth="1"/>
    <col min="3" max="3" width="26.125" customWidth="1"/>
    <col min="4" max="4" width="9" style="46"/>
    <col min="5" max="5" width="13.375" customWidth="1"/>
    <col min="7" max="7" width="10.75" customWidth="1"/>
    <col min="10" max="10" width="14.125" customWidth="1"/>
  </cols>
  <sheetData>
    <row r="1" ht="27" spans="1:10">
      <c r="A1" s="2" t="s">
        <v>95</v>
      </c>
      <c r="B1" s="2"/>
      <c r="C1" s="2"/>
      <c r="D1" s="2"/>
      <c r="E1" s="2"/>
      <c r="F1" s="2"/>
      <c r="G1" s="2"/>
      <c r="H1" s="2"/>
      <c r="I1" s="2"/>
      <c r="J1" s="2"/>
    </row>
    <row r="2" ht="26.1" customHeight="1" spans="1:10">
      <c r="A2" s="3" t="s">
        <v>96</v>
      </c>
      <c r="B2" s="3" t="s">
        <v>290</v>
      </c>
      <c r="C2" s="3"/>
      <c r="D2" s="3"/>
      <c r="E2" s="3"/>
      <c r="F2" s="3"/>
      <c r="G2" s="3"/>
      <c r="H2" s="3"/>
      <c r="I2" s="3"/>
      <c r="J2" s="3"/>
    </row>
    <row r="3" ht="26.1" customHeight="1" spans="1:10">
      <c r="A3" s="3" t="s">
        <v>98</v>
      </c>
      <c r="B3" s="51" t="s">
        <v>30</v>
      </c>
      <c r="C3" s="51"/>
      <c r="D3" s="51"/>
      <c r="E3" s="50" t="s">
        <v>99</v>
      </c>
      <c r="F3" s="52" t="s">
        <v>30</v>
      </c>
      <c r="G3" s="53"/>
      <c r="H3" s="53"/>
      <c r="I3" s="53"/>
      <c r="J3" s="54"/>
    </row>
    <row r="4" ht="36.95" customHeight="1" spans="1:10">
      <c r="A4" s="3" t="s">
        <v>100</v>
      </c>
      <c r="B4" s="7"/>
      <c r="C4" s="4" t="s">
        <v>33</v>
      </c>
      <c r="D4" s="4" t="s">
        <v>101</v>
      </c>
      <c r="E4" s="4" t="s">
        <v>102</v>
      </c>
      <c r="F4" s="3" t="s">
        <v>103</v>
      </c>
      <c r="G4" s="3"/>
      <c r="H4" s="3" t="s">
        <v>104</v>
      </c>
      <c r="I4" s="3" t="s">
        <v>105</v>
      </c>
      <c r="J4" s="3"/>
    </row>
    <row r="5" ht="30.95" customHeight="1" spans="1:10">
      <c r="A5" s="3"/>
      <c r="B5" s="3" t="s">
        <v>40</v>
      </c>
      <c r="C5" s="3"/>
      <c r="D5" s="20">
        <v>78.896862</v>
      </c>
      <c r="E5" s="20">
        <v>78.896862</v>
      </c>
      <c r="F5" s="3">
        <v>10</v>
      </c>
      <c r="G5" s="3"/>
      <c r="H5" s="8">
        <v>1</v>
      </c>
      <c r="I5" s="3">
        <v>10</v>
      </c>
      <c r="J5" s="3"/>
    </row>
    <row r="6" ht="30.95" customHeight="1" spans="1:10">
      <c r="A6" s="3"/>
      <c r="B6" s="9" t="s">
        <v>45</v>
      </c>
      <c r="C6" s="3"/>
      <c r="D6" s="20">
        <v>78.896862</v>
      </c>
      <c r="E6" s="20">
        <v>78.896862</v>
      </c>
      <c r="F6" s="3" t="s">
        <v>106</v>
      </c>
      <c r="G6" s="3"/>
      <c r="H6" s="3" t="s">
        <v>106</v>
      </c>
      <c r="I6" s="3" t="s">
        <v>106</v>
      </c>
      <c r="J6" s="3"/>
    </row>
    <row r="7" ht="30.95" customHeight="1" spans="1:10">
      <c r="A7" s="3"/>
      <c r="B7" s="3" t="s">
        <v>107</v>
      </c>
      <c r="C7" s="3"/>
      <c r="D7" s="3"/>
      <c r="E7" s="3"/>
      <c r="F7" s="3" t="s">
        <v>106</v>
      </c>
      <c r="G7" s="3"/>
      <c r="H7" s="3" t="s">
        <v>106</v>
      </c>
      <c r="I7" s="3" t="s">
        <v>106</v>
      </c>
      <c r="J7" s="3"/>
    </row>
    <row r="8" ht="30.95" customHeight="1" spans="1:10">
      <c r="A8" s="3"/>
      <c r="B8" s="3" t="s">
        <v>108</v>
      </c>
      <c r="C8" s="3"/>
      <c r="D8" s="3"/>
      <c r="E8" s="3"/>
      <c r="F8" s="3" t="s">
        <v>106</v>
      </c>
      <c r="G8" s="3"/>
      <c r="H8" s="3" t="s">
        <v>106</v>
      </c>
      <c r="I8" s="3" t="s">
        <v>106</v>
      </c>
      <c r="J8" s="3"/>
    </row>
    <row r="9" ht="29.1" customHeight="1" spans="1:10">
      <c r="A9" s="10" t="s">
        <v>109</v>
      </c>
      <c r="B9" s="10"/>
      <c r="C9" s="10"/>
      <c r="D9" s="10"/>
      <c r="E9" s="10"/>
      <c r="F9" s="10"/>
      <c r="G9" s="10" t="s">
        <v>110</v>
      </c>
      <c r="H9" s="10"/>
      <c r="I9" s="10"/>
      <c r="J9" s="10"/>
    </row>
    <row r="10" ht="71.1" customHeight="1" spans="1:10">
      <c r="A10" s="10" t="s">
        <v>111</v>
      </c>
      <c r="B10" s="10" t="s">
        <v>291</v>
      </c>
      <c r="C10" s="10"/>
      <c r="D10" s="10"/>
      <c r="E10" s="10"/>
      <c r="F10" s="10"/>
      <c r="G10" s="62" t="s">
        <v>292</v>
      </c>
      <c r="H10" s="62"/>
      <c r="I10" s="62"/>
      <c r="J10" s="62"/>
    </row>
    <row r="11" ht="30" customHeight="1" spans="1:10">
      <c r="A11" s="10" t="s">
        <v>51</v>
      </c>
      <c r="B11" s="10"/>
      <c r="C11" s="10"/>
      <c r="D11" s="10" t="s">
        <v>114</v>
      </c>
      <c r="E11" s="10"/>
      <c r="F11" s="10"/>
      <c r="G11" s="10" t="s">
        <v>115</v>
      </c>
      <c r="H11" s="10"/>
      <c r="I11" s="10"/>
      <c r="J11" s="10"/>
    </row>
    <row r="12" s="1" customFormat="1" ht="48" customHeight="1" spans="1:10">
      <c r="A12" s="3" t="s">
        <v>57</v>
      </c>
      <c r="B12" s="3" t="s">
        <v>58</v>
      </c>
      <c r="C12" s="4" t="s">
        <v>59</v>
      </c>
      <c r="D12" s="4" t="s">
        <v>52</v>
      </c>
      <c r="E12" s="3" t="s">
        <v>53</v>
      </c>
      <c r="F12" s="11" t="s">
        <v>54</v>
      </c>
      <c r="G12" s="11" t="s">
        <v>55</v>
      </c>
      <c r="H12" s="10" t="s">
        <v>103</v>
      </c>
      <c r="I12" s="10" t="s">
        <v>105</v>
      </c>
      <c r="J12" s="10" t="s">
        <v>56</v>
      </c>
    </row>
    <row r="13" ht="30.95" customHeight="1" spans="1:10">
      <c r="A13" s="3" t="s">
        <v>60</v>
      </c>
      <c r="B13" s="63" t="s">
        <v>61</v>
      </c>
      <c r="C13" s="32" t="s">
        <v>293</v>
      </c>
      <c r="D13" s="65" t="s">
        <v>68</v>
      </c>
      <c r="E13" s="65" t="s">
        <v>241</v>
      </c>
      <c r="F13" s="65" t="s">
        <v>294</v>
      </c>
      <c r="G13" s="10">
        <v>1</v>
      </c>
      <c r="H13" s="10">
        <v>10</v>
      </c>
      <c r="I13" s="10">
        <v>10</v>
      </c>
      <c r="J13" s="10" t="s">
        <v>26</v>
      </c>
    </row>
    <row r="14" ht="30.95" customHeight="1" spans="1:10">
      <c r="A14" s="3"/>
      <c r="B14" s="63" t="s">
        <v>66</v>
      </c>
      <c r="C14" s="32" t="s">
        <v>295</v>
      </c>
      <c r="D14" s="3" t="s">
        <v>63</v>
      </c>
      <c r="E14" s="3">
        <v>100</v>
      </c>
      <c r="F14" s="10" t="s">
        <v>70</v>
      </c>
      <c r="G14" s="25">
        <v>1</v>
      </c>
      <c r="H14" s="10">
        <v>15</v>
      </c>
      <c r="I14" s="10">
        <v>15</v>
      </c>
      <c r="J14" s="10" t="s">
        <v>26</v>
      </c>
    </row>
    <row r="15" ht="30.95" customHeight="1" spans="1:10">
      <c r="A15" s="3"/>
      <c r="B15" s="63" t="s">
        <v>71</v>
      </c>
      <c r="C15" s="3" t="s">
        <v>296</v>
      </c>
      <c r="D15" s="65" t="s">
        <v>68</v>
      </c>
      <c r="E15" s="3" t="s">
        <v>297</v>
      </c>
      <c r="F15" s="10" t="s">
        <v>146</v>
      </c>
      <c r="G15" s="25" t="s">
        <v>297</v>
      </c>
      <c r="H15" s="10">
        <v>15</v>
      </c>
      <c r="I15" s="10">
        <v>15</v>
      </c>
      <c r="J15" s="10" t="s">
        <v>26</v>
      </c>
    </row>
    <row r="16" ht="30.95" customHeight="1" spans="1:10">
      <c r="A16" s="3"/>
      <c r="B16" s="63" t="s">
        <v>76</v>
      </c>
      <c r="C16" s="3" t="s">
        <v>298</v>
      </c>
      <c r="D16" s="3" t="s">
        <v>73</v>
      </c>
      <c r="E16" s="3">
        <v>297</v>
      </c>
      <c r="F16" s="10" t="s">
        <v>180</v>
      </c>
      <c r="G16" s="10" t="s">
        <v>299</v>
      </c>
      <c r="H16" s="10">
        <v>10</v>
      </c>
      <c r="I16" s="10">
        <v>10</v>
      </c>
      <c r="J16" s="10" t="s">
        <v>26</v>
      </c>
    </row>
    <row r="17" ht="30.95" customHeight="1" spans="1:10">
      <c r="A17" s="3" t="s">
        <v>80</v>
      </c>
      <c r="B17" s="63" t="s">
        <v>81</v>
      </c>
      <c r="C17" s="32" t="s">
        <v>283</v>
      </c>
      <c r="D17" s="65" t="s">
        <v>68</v>
      </c>
      <c r="E17" s="65" t="s">
        <v>250</v>
      </c>
      <c r="F17" s="65" t="s">
        <v>70</v>
      </c>
      <c r="G17" s="25">
        <v>0.78</v>
      </c>
      <c r="H17" s="10">
        <v>15</v>
      </c>
      <c r="I17" s="10">
        <v>12</v>
      </c>
      <c r="J17" s="10" t="s">
        <v>26</v>
      </c>
    </row>
    <row r="18" ht="30.95" customHeight="1" spans="1:10">
      <c r="A18" s="3"/>
      <c r="B18" s="63" t="s">
        <v>84</v>
      </c>
      <c r="C18" s="66" t="s">
        <v>300</v>
      </c>
      <c r="D18" s="58" t="s">
        <v>68</v>
      </c>
      <c r="E18" s="137" t="s">
        <v>185</v>
      </c>
      <c r="F18" s="3" t="s">
        <v>106</v>
      </c>
      <c r="G18" s="58" t="s">
        <v>301</v>
      </c>
      <c r="H18" s="10">
        <v>15</v>
      </c>
      <c r="I18" s="10">
        <v>13</v>
      </c>
      <c r="J18" s="10" t="s">
        <v>26</v>
      </c>
    </row>
    <row r="19" ht="41.1" customHeight="1" spans="1:10">
      <c r="A19" s="3" t="s">
        <v>90</v>
      </c>
      <c r="B19" s="67" t="s">
        <v>92</v>
      </c>
      <c r="C19" s="32" t="s">
        <v>289</v>
      </c>
      <c r="D19" s="3" t="s">
        <v>73</v>
      </c>
      <c r="E19" s="65" t="s">
        <v>154</v>
      </c>
      <c r="F19" s="65" t="s">
        <v>70</v>
      </c>
      <c r="G19" s="14">
        <v>0.95</v>
      </c>
      <c r="H19" s="3">
        <v>10</v>
      </c>
      <c r="I19" s="3">
        <v>9</v>
      </c>
      <c r="J19" s="10" t="s">
        <v>26</v>
      </c>
    </row>
    <row r="20" ht="30.95" customHeight="1" spans="1:10">
      <c r="A20" s="3" t="s">
        <v>131</v>
      </c>
      <c r="B20" s="3"/>
      <c r="C20" s="3" t="s">
        <v>26</v>
      </c>
      <c r="D20" s="3"/>
      <c r="E20" s="3"/>
      <c r="F20" s="3"/>
      <c r="G20" s="3"/>
      <c r="H20" s="3"/>
      <c r="I20" s="3"/>
      <c r="J20" s="3"/>
    </row>
    <row r="21" ht="24" customHeight="1" spans="1:10">
      <c r="A21" s="3" t="s">
        <v>132</v>
      </c>
      <c r="B21" s="3">
        <v>100</v>
      </c>
      <c r="C21" s="3"/>
      <c r="D21" s="3"/>
      <c r="E21" s="3"/>
      <c r="F21" s="3"/>
      <c r="G21" s="3"/>
      <c r="H21" s="3"/>
      <c r="I21" s="3">
        <f>SUM(I5,I13:I19)</f>
        <v>94</v>
      </c>
      <c r="J21" s="3" t="s">
        <v>133</v>
      </c>
    </row>
    <row r="22" spans="1:10">
      <c r="A22" s="15" t="s">
        <v>134</v>
      </c>
      <c r="B22" s="16"/>
      <c r="C22" s="16"/>
      <c r="D22" s="68"/>
      <c r="E22" s="16"/>
      <c r="F22" s="16"/>
      <c r="G22" s="16"/>
      <c r="H22" s="16"/>
      <c r="I22" s="16"/>
      <c r="J22" s="16"/>
    </row>
    <row r="23" spans="1:10">
      <c r="A23" s="16"/>
      <c r="B23" s="16"/>
      <c r="C23" s="16"/>
      <c r="D23" s="68"/>
      <c r="E23" s="16"/>
      <c r="F23" s="16"/>
      <c r="G23" s="16"/>
      <c r="H23" s="16"/>
      <c r="I23" s="16"/>
      <c r="J23" s="16"/>
    </row>
    <row r="24" spans="1:10">
      <c r="A24" s="16"/>
      <c r="B24" s="16"/>
      <c r="C24" s="16"/>
      <c r="D24" s="68"/>
      <c r="E24" s="16"/>
      <c r="F24" s="16"/>
      <c r="G24" s="16"/>
      <c r="H24" s="16"/>
      <c r="I24" s="16"/>
      <c r="J24" s="16"/>
    </row>
    <row r="25" spans="1:10">
      <c r="A25" s="16"/>
      <c r="B25" s="16"/>
      <c r="C25" s="16"/>
      <c r="D25" s="68"/>
      <c r="E25" s="16"/>
      <c r="F25" s="16"/>
      <c r="G25" s="16"/>
      <c r="H25" s="16"/>
      <c r="I25" s="16"/>
      <c r="J25" s="16"/>
    </row>
    <row r="26" spans="1:10">
      <c r="A26" s="16"/>
      <c r="B26" s="16"/>
      <c r="C26" s="16"/>
      <c r="D26" s="68"/>
      <c r="E26" s="16"/>
      <c r="F26" s="16"/>
      <c r="G26" s="16"/>
      <c r="H26" s="16"/>
      <c r="I26" s="16"/>
      <c r="J26" s="16"/>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A22:J26"/>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7"/>
  <sheetViews>
    <sheetView workbookViewId="0">
      <selection activeCell="P12" sqref="P12"/>
    </sheetView>
  </sheetViews>
  <sheetFormatPr defaultColWidth="9" defaultRowHeight="13.5"/>
  <cols>
    <col min="1" max="1" width="11.5" customWidth="1"/>
    <col min="2" max="2" width="21.25" customWidth="1"/>
    <col min="3" max="3" width="37.625" customWidth="1"/>
    <col min="5" max="5" width="17.875" customWidth="1"/>
    <col min="7" max="7" width="10.75" customWidth="1"/>
    <col min="10" max="10" width="14.125" customWidth="1"/>
  </cols>
  <sheetData>
    <row r="1" ht="27" spans="1:10">
      <c r="A1" s="2" t="s">
        <v>95</v>
      </c>
      <c r="B1" s="2"/>
      <c r="C1" s="2"/>
      <c r="D1" s="2"/>
      <c r="E1" s="2"/>
      <c r="F1" s="2"/>
      <c r="G1" s="2"/>
      <c r="H1" s="2"/>
      <c r="I1" s="2"/>
      <c r="J1" s="2"/>
    </row>
    <row r="2" ht="26.1" customHeight="1" spans="1:10">
      <c r="A2" s="3" t="s">
        <v>96</v>
      </c>
      <c r="B2" s="3" t="s">
        <v>302</v>
      </c>
      <c r="C2" s="3"/>
      <c r="D2" s="3"/>
      <c r="E2" s="3"/>
      <c r="F2" s="3"/>
      <c r="G2" s="3"/>
      <c r="H2" s="3"/>
      <c r="I2" s="3"/>
      <c r="J2" s="3"/>
    </row>
    <row r="3" ht="26.1" customHeight="1" spans="1:10">
      <c r="A3" s="3" t="s">
        <v>98</v>
      </c>
      <c r="B3" s="51" t="s">
        <v>30</v>
      </c>
      <c r="C3" s="51"/>
      <c r="D3" s="51"/>
      <c r="E3" s="50" t="s">
        <v>99</v>
      </c>
      <c r="F3" s="52" t="s">
        <v>30</v>
      </c>
      <c r="G3" s="53"/>
      <c r="H3" s="53"/>
      <c r="I3" s="53"/>
      <c r="J3" s="54"/>
    </row>
    <row r="4" ht="36.95" customHeight="1" spans="1:10">
      <c r="A4" s="3" t="s">
        <v>100</v>
      </c>
      <c r="B4" s="7"/>
      <c r="C4" s="4" t="s">
        <v>33</v>
      </c>
      <c r="D4" s="4" t="s">
        <v>101</v>
      </c>
      <c r="E4" s="4" t="s">
        <v>102</v>
      </c>
      <c r="F4" s="3" t="s">
        <v>103</v>
      </c>
      <c r="G4" s="3"/>
      <c r="H4" s="3" t="s">
        <v>104</v>
      </c>
      <c r="I4" s="3" t="s">
        <v>105</v>
      </c>
      <c r="J4" s="3"/>
    </row>
    <row r="5" ht="30.95" customHeight="1" spans="1:10">
      <c r="A5" s="3"/>
      <c r="B5" s="3" t="s">
        <v>40</v>
      </c>
      <c r="C5" s="3"/>
      <c r="D5" s="20">
        <v>2.18536</v>
      </c>
      <c r="E5" s="20">
        <v>2.18536</v>
      </c>
      <c r="F5" s="3">
        <v>10</v>
      </c>
      <c r="G5" s="3"/>
      <c r="H5" s="8">
        <v>1</v>
      </c>
      <c r="I5" s="3">
        <v>10</v>
      </c>
      <c r="J5" s="3"/>
    </row>
    <row r="6" ht="30.95" customHeight="1" spans="1:10">
      <c r="A6" s="3"/>
      <c r="B6" s="9" t="s">
        <v>45</v>
      </c>
      <c r="C6" s="3"/>
      <c r="D6" s="20">
        <v>2.18536</v>
      </c>
      <c r="E6" s="20">
        <v>2.18536</v>
      </c>
      <c r="F6" s="3" t="s">
        <v>106</v>
      </c>
      <c r="G6" s="3"/>
      <c r="H6" s="3" t="s">
        <v>106</v>
      </c>
      <c r="I6" s="3" t="s">
        <v>106</v>
      </c>
      <c r="J6" s="3"/>
    </row>
    <row r="7" ht="30.95" customHeight="1" spans="1:10">
      <c r="A7" s="3"/>
      <c r="B7" s="3" t="s">
        <v>107</v>
      </c>
      <c r="C7" s="3"/>
      <c r="D7" s="3"/>
      <c r="E7" s="3"/>
      <c r="F7" s="3" t="s">
        <v>106</v>
      </c>
      <c r="G7" s="3"/>
      <c r="H7" s="3" t="s">
        <v>106</v>
      </c>
      <c r="I7" s="3" t="s">
        <v>106</v>
      </c>
      <c r="J7" s="3"/>
    </row>
    <row r="8" ht="30.95" customHeight="1" spans="1:10">
      <c r="A8" s="3"/>
      <c r="B8" s="3" t="s">
        <v>108</v>
      </c>
      <c r="C8" s="3"/>
      <c r="D8" s="3"/>
      <c r="E8" s="3"/>
      <c r="F8" s="3" t="s">
        <v>106</v>
      </c>
      <c r="G8" s="3"/>
      <c r="H8" s="3" t="s">
        <v>106</v>
      </c>
      <c r="I8" s="3" t="s">
        <v>106</v>
      </c>
      <c r="J8" s="3"/>
    </row>
    <row r="9" ht="29.1" customHeight="1" spans="1:10">
      <c r="A9" s="10" t="s">
        <v>109</v>
      </c>
      <c r="B9" s="10"/>
      <c r="C9" s="10"/>
      <c r="D9" s="10"/>
      <c r="E9" s="10"/>
      <c r="F9" s="10"/>
      <c r="G9" s="10" t="s">
        <v>110</v>
      </c>
      <c r="H9" s="10"/>
      <c r="I9" s="10"/>
      <c r="J9" s="10"/>
    </row>
    <row r="10" ht="71.1" customHeight="1" spans="1:10">
      <c r="A10" s="10" t="s">
        <v>111</v>
      </c>
      <c r="B10" s="10" t="s">
        <v>303</v>
      </c>
      <c r="C10" s="10"/>
      <c r="D10" s="10"/>
      <c r="E10" s="10"/>
      <c r="F10" s="10"/>
      <c r="G10" s="10" t="s">
        <v>303</v>
      </c>
      <c r="H10" s="10"/>
      <c r="I10" s="10"/>
      <c r="J10" s="10"/>
    </row>
    <row r="11" ht="30" customHeight="1" spans="1:10">
      <c r="A11" s="10" t="s">
        <v>51</v>
      </c>
      <c r="B11" s="10"/>
      <c r="C11" s="10"/>
      <c r="D11" s="10" t="s">
        <v>114</v>
      </c>
      <c r="E11" s="10"/>
      <c r="F11" s="10"/>
      <c r="G11" s="10" t="s">
        <v>115</v>
      </c>
      <c r="H11" s="10"/>
      <c r="I11" s="10"/>
      <c r="J11" s="10"/>
    </row>
    <row r="12" s="1" customFormat="1" ht="48" customHeight="1" spans="1:10">
      <c r="A12" s="3" t="s">
        <v>57</v>
      </c>
      <c r="B12" s="3" t="s">
        <v>58</v>
      </c>
      <c r="C12" s="4" t="s">
        <v>59</v>
      </c>
      <c r="D12" s="4" t="s">
        <v>52</v>
      </c>
      <c r="E12" s="3" t="s">
        <v>53</v>
      </c>
      <c r="F12" s="11" t="s">
        <v>54</v>
      </c>
      <c r="G12" s="11" t="s">
        <v>55</v>
      </c>
      <c r="H12" s="10" t="s">
        <v>103</v>
      </c>
      <c r="I12" s="10" t="s">
        <v>105</v>
      </c>
      <c r="J12" s="10" t="s">
        <v>56</v>
      </c>
    </row>
    <row r="13" ht="30.95" customHeight="1" spans="1:10">
      <c r="A13" s="3" t="s">
        <v>60</v>
      </c>
      <c r="B13" s="3" t="s">
        <v>61</v>
      </c>
      <c r="C13" s="3" t="s">
        <v>304</v>
      </c>
      <c r="D13" s="3" t="s">
        <v>63</v>
      </c>
      <c r="E13" s="3">
        <v>5000</v>
      </c>
      <c r="F13" s="10" t="s">
        <v>64</v>
      </c>
      <c r="G13" s="10">
        <v>5000</v>
      </c>
      <c r="H13" s="10">
        <v>15</v>
      </c>
      <c r="I13" s="10">
        <v>15</v>
      </c>
      <c r="J13" s="10" t="s">
        <v>26</v>
      </c>
    </row>
    <row r="14" ht="30.95" customHeight="1" spans="1:10">
      <c r="A14" s="3"/>
      <c r="B14" s="3" t="s">
        <v>66</v>
      </c>
      <c r="C14" s="3" t="s">
        <v>305</v>
      </c>
      <c r="D14" s="3" t="s">
        <v>73</v>
      </c>
      <c r="E14" s="3">
        <v>100</v>
      </c>
      <c r="F14" s="10" t="s">
        <v>70</v>
      </c>
      <c r="G14" s="25">
        <v>1</v>
      </c>
      <c r="H14" s="10">
        <v>15</v>
      </c>
      <c r="I14" s="10">
        <v>15</v>
      </c>
      <c r="J14" s="10" t="s">
        <v>26</v>
      </c>
    </row>
    <row r="15" ht="30.95" customHeight="1" spans="1:10">
      <c r="A15" s="3"/>
      <c r="B15" s="3" t="s">
        <v>71</v>
      </c>
      <c r="C15" s="3" t="s">
        <v>306</v>
      </c>
      <c r="D15" s="3" t="s">
        <v>211</v>
      </c>
      <c r="E15" s="3" t="s">
        <v>307</v>
      </c>
      <c r="F15" s="3" t="s">
        <v>106</v>
      </c>
      <c r="G15" s="3" t="s">
        <v>307</v>
      </c>
      <c r="H15" s="10">
        <v>10</v>
      </c>
      <c r="I15" s="10">
        <v>10</v>
      </c>
      <c r="J15" s="10" t="s">
        <v>26</v>
      </c>
    </row>
    <row r="16" ht="30.95" customHeight="1" spans="1:10">
      <c r="A16" s="3"/>
      <c r="B16" s="3" t="s">
        <v>76</v>
      </c>
      <c r="C16" s="3" t="s">
        <v>308</v>
      </c>
      <c r="D16" s="3" t="s">
        <v>73</v>
      </c>
      <c r="E16" s="3">
        <v>2.19</v>
      </c>
      <c r="F16" s="10" t="s">
        <v>180</v>
      </c>
      <c r="G16" s="10" t="s">
        <v>309</v>
      </c>
      <c r="H16" s="10">
        <v>10</v>
      </c>
      <c r="I16" s="10">
        <v>10</v>
      </c>
      <c r="J16" s="10" t="s">
        <v>26</v>
      </c>
    </row>
    <row r="17" ht="30.95" customHeight="1" spans="1:10">
      <c r="A17" s="3" t="s">
        <v>80</v>
      </c>
      <c r="B17" s="3" t="s">
        <v>84</v>
      </c>
      <c r="C17" s="3" t="s">
        <v>310</v>
      </c>
      <c r="D17" s="3" t="s">
        <v>63</v>
      </c>
      <c r="E17" s="3" t="s">
        <v>128</v>
      </c>
      <c r="F17" s="3" t="s">
        <v>106</v>
      </c>
      <c r="G17" s="3" t="s">
        <v>128</v>
      </c>
      <c r="H17" s="10">
        <v>10</v>
      </c>
      <c r="I17" s="10">
        <v>9</v>
      </c>
      <c r="J17" s="10" t="s">
        <v>26</v>
      </c>
    </row>
    <row r="18" ht="30.95" customHeight="1" spans="1:10">
      <c r="A18" s="3"/>
      <c r="B18" s="3" t="s">
        <v>86</v>
      </c>
      <c r="C18" s="3" t="s">
        <v>311</v>
      </c>
      <c r="D18" s="3" t="s">
        <v>63</v>
      </c>
      <c r="E18" s="3" t="s">
        <v>126</v>
      </c>
      <c r="F18" s="3" t="s">
        <v>106</v>
      </c>
      <c r="G18" s="3" t="s">
        <v>126</v>
      </c>
      <c r="H18" s="10">
        <v>10</v>
      </c>
      <c r="I18" s="10">
        <v>9</v>
      </c>
      <c r="J18" s="10" t="s">
        <v>26</v>
      </c>
    </row>
    <row r="19" ht="30.95" customHeight="1" spans="1:10">
      <c r="A19" s="3"/>
      <c r="B19" s="3" t="s">
        <v>81</v>
      </c>
      <c r="C19" s="3" t="s">
        <v>312</v>
      </c>
      <c r="D19" s="3" t="s">
        <v>63</v>
      </c>
      <c r="E19" s="3" t="s">
        <v>167</v>
      </c>
      <c r="F19" s="3" t="s">
        <v>106</v>
      </c>
      <c r="G19" s="3" t="s">
        <v>167</v>
      </c>
      <c r="H19" s="10">
        <v>10</v>
      </c>
      <c r="I19" s="10">
        <v>9</v>
      </c>
      <c r="J19" s="10" t="s">
        <v>26</v>
      </c>
    </row>
    <row r="20" ht="41.1" customHeight="1" spans="1:10">
      <c r="A20" s="3" t="s">
        <v>90</v>
      </c>
      <c r="B20" s="4" t="s">
        <v>92</v>
      </c>
      <c r="C20" s="3" t="s">
        <v>129</v>
      </c>
      <c r="D20" s="3" t="s">
        <v>73</v>
      </c>
      <c r="E20" s="3">
        <v>95</v>
      </c>
      <c r="F20" s="3" t="s">
        <v>70</v>
      </c>
      <c r="G20" s="14">
        <v>0.95</v>
      </c>
      <c r="H20" s="3">
        <v>10</v>
      </c>
      <c r="I20" s="3">
        <v>9</v>
      </c>
      <c r="J20" s="10" t="s">
        <v>26</v>
      </c>
    </row>
    <row r="21" ht="30.95" customHeight="1" spans="1:10">
      <c r="A21" s="3" t="s">
        <v>131</v>
      </c>
      <c r="B21" s="3"/>
      <c r="C21" s="64" t="s">
        <v>313</v>
      </c>
      <c r="D21" s="64"/>
      <c r="E21" s="64"/>
      <c r="F21" s="64"/>
      <c r="G21" s="64"/>
      <c r="H21" s="64"/>
      <c r="I21" s="64"/>
      <c r="J21" s="64"/>
    </row>
    <row r="22" ht="24" customHeight="1" spans="1:10">
      <c r="A22" s="3" t="s">
        <v>132</v>
      </c>
      <c r="B22" s="3">
        <v>100</v>
      </c>
      <c r="C22" s="3"/>
      <c r="D22" s="3"/>
      <c r="E22" s="3"/>
      <c r="F22" s="3"/>
      <c r="G22" s="3"/>
      <c r="H22" s="3"/>
      <c r="I22" s="3">
        <f>SUM(I5,I13:I20)</f>
        <v>96</v>
      </c>
      <c r="J22" s="3" t="s">
        <v>133</v>
      </c>
    </row>
    <row r="23" spans="1:10">
      <c r="A23" s="15" t="s">
        <v>134</v>
      </c>
      <c r="B23" s="16"/>
      <c r="C23" s="16"/>
      <c r="D23" s="16"/>
      <c r="E23" s="16"/>
      <c r="F23" s="16"/>
      <c r="G23" s="16"/>
      <c r="H23" s="16"/>
      <c r="I23" s="16"/>
      <c r="J23" s="16"/>
    </row>
    <row r="24" spans="1:10">
      <c r="A24" s="16"/>
      <c r="B24" s="16"/>
      <c r="C24" s="16"/>
      <c r="D24" s="16"/>
      <c r="E24" s="16"/>
      <c r="F24" s="16"/>
      <c r="G24" s="16"/>
      <c r="H24" s="16"/>
      <c r="I24" s="16"/>
      <c r="J24" s="16"/>
    </row>
    <row r="25" spans="1:10">
      <c r="A25" s="16"/>
      <c r="B25" s="16"/>
      <c r="C25" s="16"/>
      <c r="D25" s="16"/>
      <c r="E25" s="16"/>
      <c r="F25" s="16"/>
      <c r="G25" s="16"/>
      <c r="H25" s="16"/>
      <c r="I25" s="16"/>
      <c r="J25" s="16"/>
    </row>
    <row r="26" spans="1:10">
      <c r="A26" s="16"/>
      <c r="B26" s="16"/>
      <c r="C26" s="16"/>
      <c r="D26" s="16"/>
      <c r="E26" s="16"/>
      <c r="F26" s="16"/>
      <c r="G26" s="16"/>
      <c r="H26" s="16"/>
      <c r="I26" s="16"/>
      <c r="J26" s="16"/>
    </row>
    <row r="27" spans="1:10">
      <c r="A27" s="16"/>
      <c r="B27" s="16"/>
      <c r="C27" s="16"/>
      <c r="D27" s="16"/>
      <c r="E27" s="16"/>
      <c r="F27" s="16"/>
      <c r="G27" s="16"/>
      <c r="H27" s="16"/>
      <c r="I27" s="16"/>
      <c r="J27" s="16"/>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7"/>
  <sheetViews>
    <sheetView workbookViewId="0">
      <selection activeCell="B10" sqref="B10:F10"/>
    </sheetView>
  </sheetViews>
  <sheetFormatPr defaultColWidth="9" defaultRowHeight="13.5"/>
  <cols>
    <col min="1" max="1" width="11.5" customWidth="1"/>
    <col min="2" max="2" width="21.25" customWidth="1"/>
    <col min="3" max="3" width="30.75" customWidth="1"/>
    <col min="5" max="5" width="13.375" customWidth="1"/>
    <col min="7" max="7" width="10.75" customWidth="1"/>
    <col min="10" max="10" width="14.125" customWidth="1"/>
  </cols>
  <sheetData>
    <row r="1" ht="27" spans="1:10">
      <c r="A1" s="2" t="s">
        <v>95</v>
      </c>
      <c r="B1" s="2"/>
      <c r="C1" s="2"/>
      <c r="D1" s="2"/>
      <c r="E1" s="2"/>
      <c r="F1" s="2"/>
      <c r="G1" s="2"/>
      <c r="H1" s="2"/>
      <c r="I1" s="2"/>
      <c r="J1" s="2"/>
    </row>
    <row r="2" ht="26.1" customHeight="1" spans="1:10">
      <c r="A2" s="3" t="s">
        <v>96</v>
      </c>
      <c r="B2" s="3" t="s">
        <v>314</v>
      </c>
      <c r="C2" s="3"/>
      <c r="D2" s="3"/>
      <c r="E2" s="3"/>
      <c r="F2" s="3"/>
      <c r="G2" s="3"/>
      <c r="H2" s="3"/>
      <c r="I2" s="3"/>
      <c r="J2" s="3"/>
    </row>
    <row r="3" ht="26.1" customHeight="1" spans="1:10">
      <c r="A3" s="3" t="s">
        <v>98</v>
      </c>
      <c r="B3" s="51" t="s">
        <v>30</v>
      </c>
      <c r="C3" s="51"/>
      <c r="D3" s="51"/>
      <c r="E3" s="50" t="s">
        <v>99</v>
      </c>
      <c r="F3" s="52" t="s">
        <v>30</v>
      </c>
      <c r="G3" s="53"/>
      <c r="H3" s="53"/>
      <c r="I3" s="53"/>
      <c r="J3" s="54"/>
    </row>
    <row r="4" ht="36.95" customHeight="1" spans="1:10">
      <c r="A4" s="3" t="s">
        <v>100</v>
      </c>
      <c r="B4" s="7"/>
      <c r="C4" s="4" t="s">
        <v>33</v>
      </c>
      <c r="D4" s="4" t="s">
        <v>101</v>
      </c>
      <c r="E4" s="4" t="s">
        <v>102</v>
      </c>
      <c r="F4" s="3" t="s">
        <v>103</v>
      </c>
      <c r="G4" s="3"/>
      <c r="H4" s="3" t="s">
        <v>104</v>
      </c>
      <c r="I4" s="3" t="s">
        <v>105</v>
      </c>
      <c r="J4" s="3"/>
    </row>
    <row r="5" ht="30.95" customHeight="1" spans="1:10">
      <c r="A5" s="3"/>
      <c r="B5" s="3" t="s">
        <v>40</v>
      </c>
      <c r="C5" s="3"/>
      <c r="D5" s="3">
        <v>200</v>
      </c>
      <c r="E5" s="3">
        <v>200</v>
      </c>
      <c r="F5" s="3">
        <v>10</v>
      </c>
      <c r="G5" s="3"/>
      <c r="H5" s="8">
        <v>1</v>
      </c>
      <c r="I5" s="3">
        <v>10</v>
      </c>
      <c r="J5" s="3"/>
    </row>
    <row r="6" ht="30.95" customHeight="1" spans="1:10">
      <c r="A6" s="3"/>
      <c r="B6" s="9" t="s">
        <v>45</v>
      </c>
      <c r="C6" s="3"/>
      <c r="D6" s="3">
        <v>200</v>
      </c>
      <c r="E6" s="3">
        <v>200</v>
      </c>
      <c r="F6" s="3" t="s">
        <v>106</v>
      </c>
      <c r="G6" s="3"/>
      <c r="H6" s="3" t="s">
        <v>106</v>
      </c>
      <c r="I6" s="3" t="s">
        <v>106</v>
      </c>
      <c r="J6" s="3"/>
    </row>
    <row r="7" ht="30.95" customHeight="1" spans="1:10">
      <c r="A7" s="3"/>
      <c r="B7" s="3" t="s">
        <v>107</v>
      </c>
      <c r="C7" s="3"/>
      <c r="D7" s="3"/>
      <c r="E7" s="3"/>
      <c r="F7" s="3" t="s">
        <v>106</v>
      </c>
      <c r="G7" s="3"/>
      <c r="H7" s="3" t="s">
        <v>106</v>
      </c>
      <c r="I7" s="3" t="s">
        <v>106</v>
      </c>
      <c r="J7" s="3"/>
    </row>
    <row r="8" ht="30.95" customHeight="1" spans="1:10">
      <c r="A8" s="3"/>
      <c r="B8" s="3" t="s">
        <v>108</v>
      </c>
      <c r="C8" s="3"/>
      <c r="D8" s="3"/>
      <c r="E8" s="3"/>
      <c r="F8" s="3" t="s">
        <v>106</v>
      </c>
      <c r="G8" s="3"/>
      <c r="H8" s="3" t="s">
        <v>106</v>
      </c>
      <c r="I8" s="3" t="s">
        <v>106</v>
      </c>
      <c r="J8" s="3"/>
    </row>
    <row r="9" ht="29.1" customHeight="1" spans="1:10">
      <c r="A9" s="10" t="s">
        <v>109</v>
      </c>
      <c r="B9" s="10"/>
      <c r="C9" s="10"/>
      <c r="D9" s="10"/>
      <c r="E9" s="10"/>
      <c r="F9" s="10"/>
      <c r="G9" s="10" t="s">
        <v>110</v>
      </c>
      <c r="H9" s="10"/>
      <c r="I9" s="10"/>
      <c r="J9" s="10"/>
    </row>
    <row r="10" ht="71.1" customHeight="1" spans="1:10">
      <c r="A10" s="10" t="s">
        <v>111</v>
      </c>
      <c r="B10" s="62" t="s">
        <v>315</v>
      </c>
      <c r="C10" s="62"/>
      <c r="D10" s="62"/>
      <c r="E10" s="62"/>
      <c r="F10" s="62"/>
      <c r="G10" s="10" t="s">
        <v>315</v>
      </c>
      <c r="H10" s="10"/>
      <c r="I10" s="10"/>
      <c r="J10" s="10"/>
    </row>
    <row r="11" ht="30" customHeight="1" spans="1:10">
      <c r="A11" s="10" t="s">
        <v>51</v>
      </c>
      <c r="B11" s="10"/>
      <c r="C11" s="10"/>
      <c r="D11" s="10" t="s">
        <v>114</v>
      </c>
      <c r="E11" s="10"/>
      <c r="F11" s="10"/>
      <c r="G11" s="10" t="s">
        <v>115</v>
      </c>
      <c r="H11" s="10"/>
      <c r="I11" s="10"/>
      <c r="J11" s="10"/>
    </row>
    <row r="12" s="1" customFormat="1" ht="48" customHeight="1" spans="1:10">
      <c r="A12" s="3" t="s">
        <v>57</v>
      </c>
      <c r="B12" s="3" t="s">
        <v>58</v>
      </c>
      <c r="C12" s="4" t="s">
        <v>59</v>
      </c>
      <c r="D12" s="4" t="s">
        <v>52</v>
      </c>
      <c r="E12" s="3" t="s">
        <v>53</v>
      </c>
      <c r="F12" s="11" t="s">
        <v>54</v>
      </c>
      <c r="G12" s="11" t="s">
        <v>55</v>
      </c>
      <c r="H12" s="10" t="s">
        <v>103</v>
      </c>
      <c r="I12" s="10" t="s">
        <v>105</v>
      </c>
      <c r="J12" s="10" t="s">
        <v>56</v>
      </c>
    </row>
    <row r="13" ht="30.95" customHeight="1" spans="1:10">
      <c r="A13" s="3" t="s">
        <v>60</v>
      </c>
      <c r="B13" s="3" t="s">
        <v>61</v>
      </c>
      <c r="C13" s="3" t="s">
        <v>316</v>
      </c>
      <c r="D13" s="3" t="s">
        <v>63</v>
      </c>
      <c r="E13" s="3">
        <v>3</v>
      </c>
      <c r="F13" s="10" t="s">
        <v>317</v>
      </c>
      <c r="G13" s="10" t="s">
        <v>318</v>
      </c>
      <c r="H13" s="10">
        <v>15</v>
      </c>
      <c r="I13" s="10">
        <v>15</v>
      </c>
      <c r="J13" s="10" t="s">
        <v>26</v>
      </c>
    </row>
    <row r="14" ht="30.95" customHeight="1" spans="1:10">
      <c r="A14" s="3"/>
      <c r="B14" s="3" t="s">
        <v>66</v>
      </c>
      <c r="C14" s="3" t="s">
        <v>295</v>
      </c>
      <c r="D14" s="3" t="s">
        <v>63</v>
      </c>
      <c r="E14" s="3">
        <v>100</v>
      </c>
      <c r="F14" s="10" t="s">
        <v>70</v>
      </c>
      <c r="G14" s="25">
        <v>1</v>
      </c>
      <c r="H14" s="10">
        <v>15</v>
      </c>
      <c r="I14" s="10">
        <v>15</v>
      </c>
      <c r="J14" s="10" t="s">
        <v>26</v>
      </c>
    </row>
    <row r="15" ht="30.95" customHeight="1" spans="1:10">
      <c r="A15" s="3"/>
      <c r="B15" s="3" t="s">
        <v>71</v>
      </c>
      <c r="C15" s="3" t="s">
        <v>319</v>
      </c>
      <c r="D15" s="3" t="s">
        <v>211</v>
      </c>
      <c r="E15" s="3" t="s">
        <v>162</v>
      </c>
      <c r="F15" s="3" t="s">
        <v>106</v>
      </c>
      <c r="G15" s="3" t="s">
        <v>162</v>
      </c>
      <c r="H15" s="10">
        <v>10</v>
      </c>
      <c r="I15" s="10">
        <v>10</v>
      </c>
      <c r="J15" s="10" t="s">
        <v>26</v>
      </c>
    </row>
    <row r="16" ht="30.95" customHeight="1" spans="1:10">
      <c r="A16" s="3"/>
      <c r="B16" s="3" t="s">
        <v>76</v>
      </c>
      <c r="C16" s="3" t="s">
        <v>320</v>
      </c>
      <c r="D16" s="3" t="s">
        <v>73</v>
      </c>
      <c r="E16" s="3">
        <v>200</v>
      </c>
      <c r="F16" s="10" t="s">
        <v>180</v>
      </c>
      <c r="G16" s="10" t="s">
        <v>321</v>
      </c>
      <c r="H16" s="10">
        <v>10</v>
      </c>
      <c r="I16" s="10">
        <v>10</v>
      </c>
      <c r="J16" s="10" t="s">
        <v>26</v>
      </c>
    </row>
    <row r="17" ht="30.95" customHeight="1" spans="1:10">
      <c r="A17" s="3" t="s">
        <v>80</v>
      </c>
      <c r="B17" s="3" t="s">
        <v>81</v>
      </c>
      <c r="C17" s="3" t="s">
        <v>322</v>
      </c>
      <c r="D17" s="3" t="s">
        <v>63</v>
      </c>
      <c r="E17" s="3" t="s">
        <v>167</v>
      </c>
      <c r="F17" s="3" t="s">
        <v>106</v>
      </c>
      <c r="G17" s="3" t="s">
        <v>167</v>
      </c>
      <c r="H17" s="10">
        <v>10</v>
      </c>
      <c r="I17" s="10">
        <v>10</v>
      </c>
      <c r="J17" s="10" t="s">
        <v>26</v>
      </c>
    </row>
    <row r="18" ht="30.95" customHeight="1" spans="1:10">
      <c r="A18" s="3"/>
      <c r="B18" s="3" t="s">
        <v>86</v>
      </c>
      <c r="C18" s="3" t="s">
        <v>323</v>
      </c>
      <c r="D18" s="3" t="s">
        <v>63</v>
      </c>
      <c r="E18" s="3" t="s">
        <v>167</v>
      </c>
      <c r="F18" s="3" t="s">
        <v>106</v>
      </c>
      <c r="G18" s="3" t="s">
        <v>167</v>
      </c>
      <c r="H18" s="10">
        <v>10</v>
      </c>
      <c r="I18" s="10">
        <v>10</v>
      </c>
      <c r="J18" s="10" t="s">
        <v>26</v>
      </c>
    </row>
    <row r="19" ht="30.95" customHeight="1" spans="1:10">
      <c r="A19" s="3"/>
      <c r="B19" s="3" t="s">
        <v>88</v>
      </c>
      <c r="C19" s="3" t="s">
        <v>324</v>
      </c>
      <c r="D19" s="3" t="s">
        <v>63</v>
      </c>
      <c r="E19" s="3" t="s">
        <v>225</v>
      </c>
      <c r="F19" s="3" t="s">
        <v>106</v>
      </c>
      <c r="G19" s="3" t="s">
        <v>225</v>
      </c>
      <c r="H19" s="10">
        <v>10</v>
      </c>
      <c r="I19" s="10">
        <v>10</v>
      </c>
      <c r="J19" s="10" t="s">
        <v>26</v>
      </c>
    </row>
    <row r="20" ht="41.1" customHeight="1" spans="1:10">
      <c r="A20" s="3" t="s">
        <v>90</v>
      </c>
      <c r="B20" s="4" t="s">
        <v>92</v>
      </c>
      <c r="C20" s="3" t="s">
        <v>129</v>
      </c>
      <c r="D20" s="3" t="s">
        <v>73</v>
      </c>
      <c r="E20" s="3">
        <v>90</v>
      </c>
      <c r="F20" s="3" t="s">
        <v>70</v>
      </c>
      <c r="G20" s="14">
        <v>0.9</v>
      </c>
      <c r="H20" s="10">
        <v>10</v>
      </c>
      <c r="I20" s="10">
        <v>10</v>
      </c>
      <c r="J20" s="10" t="s">
        <v>26</v>
      </c>
    </row>
    <row r="21" ht="30.95" customHeight="1" spans="1:10">
      <c r="A21" s="3" t="s">
        <v>131</v>
      </c>
      <c r="B21" s="3"/>
      <c r="C21" s="63" t="s">
        <v>26</v>
      </c>
      <c r="D21" s="63"/>
      <c r="E21" s="63"/>
      <c r="F21" s="63"/>
      <c r="G21" s="63"/>
      <c r="H21" s="63"/>
      <c r="I21" s="63"/>
      <c r="J21" s="63"/>
    </row>
    <row r="22" ht="24" customHeight="1" spans="1:10">
      <c r="A22" s="3" t="s">
        <v>132</v>
      </c>
      <c r="B22" s="3">
        <v>100</v>
      </c>
      <c r="C22" s="3"/>
      <c r="D22" s="3"/>
      <c r="E22" s="3"/>
      <c r="F22" s="3"/>
      <c r="G22" s="3"/>
      <c r="H22" s="3"/>
      <c r="I22" s="3">
        <f>SUM(I5,I13:I20)</f>
        <v>100</v>
      </c>
      <c r="J22" s="3" t="s">
        <v>133</v>
      </c>
    </row>
    <row r="23" spans="1:10">
      <c r="A23" s="15" t="s">
        <v>134</v>
      </c>
      <c r="B23" s="16"/>
      <c r="C23" s="16"/>
      <c r="D23" s="16"/>
      <c r="E23" s="16"/>
      <c r="F23" s="16"/>
      <c r="G23" s="16"/>
      <c r="H23" s="16"/>
      <c r="I23" s="16"/>
      <c r="J23" s="16"/>
    </row>
    <row r="24" spans="1:10">
      <c r="A24" s="16"/>
      <c r="B24" s="16"/>
      <c r="C24" s="16"/>
      <c r="D24" s="16"/>
      <c r="E24" s="16"/>
      <c r="F24" s="16"/>
      <c r="G24" s="16"/>
      <c r="H24" s="16"/>
      <c r="I24" s="16"/>
      <c r="J24" s="16"/>
    </row>
    <row r="25" spans="1:10">
      <c r="A25" s="16"/>
      <c r="B25" s="16"/>
      <c r="C25" s="16"/>
      <c r="D25" s="16"/>
      <c r="E25" s="16"/>
      <c r="F25" s="16"/>
      <c r="G25" s="16"/>
      <c r="H25" s="16"/>
      <c r="I25" s="16"/>
      <c r="J25" s="16"/>
    </row>
    <row r="26" spans="1:10">
      <c r="A26" s="16"/>
      <c r="B26" s="16"/>
      <c r="C26" s="16"/>
      <c r="D26" s="16"/>
      <c r="E26" s="16"/>
      <c r="F26" s="16"/>
      <c r="G26" s="16"/>
      <c r="H26" s="16"/>
      <c r="I26" s="16"/>
      <c r="J26" s="16"/>
    </row>
    <row r="27" spans="1:10">
      <c r="A27" s="16"/>
      <c r="B27" s="16"/>
      <c r="C27" s="16"/>
      <c r="D27" s="16"/>
      <c r="E27" s="16"/>
      <c r="F27" s="16"/>
      <c r="G27" s="16"/>
      <c r="H27" s="16"/>
      <c r="I27" s="16"/>
      <c r="J27" s="16"/>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6"/>
  <sheetViews>
    <sheetView topLeftCell="A9" workbookViewId="0">
      <selection activeCell="I19" sqref="I19:K19"/>
    </sheetView>
  </sheetViews>
  <sheetFormatPr defaultColWidth="9" defaultRowHeight="13.5"/>
  <cols>
    <col min="1" max="1" width="11" customWidth="1"/>
    <col min="2" max="2" width="11.25" customWidth="1"/>
    <col min="4" max="4" width="47.375" customWidth="1"/>
    <col min="5" max="8" width="17.25" customWidth="1"/>
    <col min="9" max="9" width="14.375" style="100" customWidth="1"/>
    <col min="10" max="10" width="25.375" customWidth="1"/>
  </cols>
  <sheetData>
    <row r="1" s="18" customFormat="1" ht="27" spans="1:11">
      <c r="A1" s="2" t="s">
        <v>27</v>
      </c>
      <c r="B1" s="2"/>
      <c r="C1" s="2"/>
      <c r="D1" s="2"/>
      <c r="E1" s="2"/>
      <c r="F1" s="2"/>
      <c r="G1" s="2"/>
      <c r="H1" s="2"/>
      <c r="I1" s="115"/>
      <c r="J1" s="2"/>
      <c r="K1" s="2"/>
    </row>
    <row r="2" s="99" customFormat="1" ht="27" customHeight="1" spans="1:11">
      <c r="A2" s="101" t="s">
        <v>28</v>
      </c>
      <c r="B2" s="101"/>
      <c r="C2" s="101"/>
      <c r="D2" s="101"/>
      <c r="E2" s="101"/>
      <c r="F2" s="101"/>
      <c r="G2" s="101"/>
      <c r="H2" s="101"/>
      <c r="I2" s="116"/>
      <c r="J2" s="101"/>
      <c r="K2" s="101"/>
    </row>
    <row r="3" s="99" customFormat="1" ht="32.1" customHeight="1" spans="1:11">
      <c r="A3" s="102" t="s">
        <v>29</v>
      </c>
      <c r="B3" s="35" t="s">
        <v>30</v>
      </c>
      <c r="C3" s="35"/>
      <c r="D3" s="35"/>
      <c r="E3" s="35"/>
      <c r="F3" s="35"/>
      <c r="G3" s="35"/>
      <c r="H3" s="35"/>
      <c r="I3" s="117"/>
      <c r="J3" s="35"/>
      <c r="K3" s="35"/>
    </row>
    <row r="4" s="99" customFormat="1" ht="39.95" customHeight="1" spans="1:11">
      <c r="A4" s="102" t="s">
        <v>31</v>
      </c>
      <c r="B4" s="101" t="s">
        <v>32</v>
      </c>
      <c r="C4" s="101"/>
      <c r="D4" s="101"/>
      <c r="E4" s="102" t="s">
        <v>33</v>
      </c>
      <c r="F4" s="102" t="s">
        <v>34</v>
      </c>
      <c r="G4" s="102" t="s">
        <v>35</v>
      </c>
      <c r="H4" s="35" t="s">
        <v>36</v>
      </c>
      <c r="I4" s="117" t="s">
        <v>37</v>
      </c>
      <c r="J4" s="102" t="s">
        <v>38</v>
      </c>
      <c r="K4" s="101" t="s">
        <v>39</v>
      </c>
    </row>
    <row r="5" s="99" customFormat="1" ht="30" customHeight="1" spans="1:11">
      <c r="A5" s="103"/>
      <c r="B5" s="101" t="s">
        <v>40</v>
      </c>
      <c r="C5" s="101"/>
      <c r="D5" s="101"/>
      <c r="E5" s="35">
        <v>1107.73</v>
      </c>
      <c r="F5" s="35">
        <f>G5-E5</f>
        <v>2570.47</v>
      </c>
      <c r="G5" s="35">
        <v>3678.2</v>
      </c>
      <c r="H5" s="35">
        <v>3678.2</v>
      </c>
      <c r="I5" s="116">
        <f t="shared" ref="I5:I8" si="0">H5/G5</f>
        <v>1</v>
      </c>
      <c r="J5" s="101" t="s">
        <v>41</v>
      </c>
      <c r="K5" s="35"/>
    </row>
    <row r="6" s="99" customFormat="1" ht="60" customHeight="1" spans="1:11">
      <c r="A6" s="103"/>
      <c r="B6" s="35" t="s">
        <v>42</v>
      </c>
      <c r="C6" s="101" t="s">
        <v>40</v>
      </c>
      <c r="D6" s="101"/>
      <c r="E6" s="99">
        <v>968.95</v>
      </c>
      <c r="F6" s="101">
        <f>G6-E6</f>
        <v>-48.47</v>
      </c>
      <c r="G6" s="101">
        <v>920.48</v>
      </c>
      <c r="H6" s="101">
        <v>920.48</v>
      </c>
      <c r="I6" s="116">
        <f t="shared" si="0"/>
        <v>1</v>
      </c>
      <c r="J6" s="35" t="s">
        <v>43</v>
      </c>
      <c r="K6" s="35"/>
    </row>
    <row r="7" s="99" customFormat="1" ht="30" customHeight="1" spans="1:11">
      <c r="A7" s="103"/>
      <c r="B7" s="35" t="s">
        <v>44</v>
      </c>
      <c r="C7" s="101" t="s">
        <v>40</v>
      </c>
      <c r="D7" s="101"/>
      <c r="E7" s="101">
        <v>138.78</v>
      </c>
      <c r="F7" s="101">
        <f>G7-E7</f>
        <v>2618.94</v>
      </c>
      <c r="G7" s="35">
        <v>2757.72</v>
      </c>
      <c r="H7" s="104">
        <v>2757.72</v>
      </c>
      <c r="I7" s="116">
        <f t="shared" si="0"/>
        <v>1</v>
      </c>
      <c r="J7" s="101" t="s">
        <v>41</v>
      </c>
      <c r="K7" s="35"/>
    </row>
    <row r="8" s="99" customFormat="1" ht="30" customHeight="1" spans="1:11">
      <c r="A8" s="103"/>
      <c r="B8" s="35"/>
      <c r="C8" s="101" t="s">
        <v>45</v>
      </c>
      <c r="D8" s="101"/>
      <c r="E8" s="101">
        <v>138.78</v>
      </c>
      <c r="F8" s="101">
        <f>G8-E8</f>
        <v>2618.94</v>
      </c>
      <c r="G8" s="35">
        <v>2757.72</v>
      </c>
      <c r="H8" s="104">
        <v>2757.72</v>
      </c>
      <c r="I8" s="116">
        <f t="shared" si="0"/>
        <v>1</v>
      </c>
      <c r="J8" s="101" t="s">
        <v>41</v>
      </c>
      <c r="K8" s="35"/>
    </row>
    <row r="9" s="99" customFormat="1" ht="30" customHeight="1" spans="1:11">
      <c r="A9" s="103"/>
      <c r="B9" s="35"/>
      <c r="C9" s="101" t="s">
        <v>46</v>
      </c>
      <c r="D9" s="101"/>
      <c r="E9" s="105">
        <v>0</v>
      </c>
      <c r="F9" s="105">
        <v>0</v>
      </c>
      <c r="G9" s="105">
        <v>0</v>
      </c>
      <c r="H9" s="105">
        <v>0</v>
      </c>
      <c r="I9" s="105">
        <v>0</v>
      </c>
      <c r="J9" s="101" t="s">
        <v>41</v>
      </c>
      <c r="K9" s="35"/>
    </row>
    <row r="10" s="99" customFormat="1" ht="30" customHeight="1" spans="1:11">
      <c r="A10" s="106"/>
      <c r="B10" s="35"/>
      <c r="C10" s="101" t="s">
        <v>47</v>
      </c>
      <c r="D10" s="101"/>
      <c r="E10" s="105">
        <v>0</v>
      </c>
      <c r="F10" s="105">
        <v>0</v>
      </c>
      <c r="G10" s="105">
        <v>0</v>
      </c>
      <c r="H10" s="105">
        <v>0</v>
      </c>
      <c r="I10" s="105">
        <v>0</v>
      </c>
      <c r="J10" s="101" t="s">
        <v>41</v>
      </c>
      <c r="K10" s="35"/>
    </row>
    <row r="11" s="99" customFormat="1" ht="138" customHeight="1" spans="1:11">
      <c r="A11" s="102" t="s">
        <v>48</v>
      </c>
      <c r="B11" s="35" t="s">
        <v>49</v>
      </c>
      <c r="C11" s="35"/>
      <c r="D11" s="35"/>
      <c r="E11" s="35"/>
      <c r="F11" s="35"/>
      <c r="G11" s="35"/>
      <c r="H11" s="35"/>
      <c r="I11" s="117"/>
      <c r="J11" s="35"/>
      <c r="K11" s="35"/>
    </row>
    <row r="12" s="99" customFormat="1" ht="32.1" customHeight="1" spans="1:11">
      <c r="A12" s="101" t="s">
        <v>50</v>
      </c>
      <c r="B12" s="101"/>
      <c r="C12" s="101"/>
      <c r="D12" s="101"/>
      <c r="E12" s="101"/>
      <c r="F12" s="101"/>
      <c r="G12" s="101"/>
      <c r="H12" s="101"/>
      <c r="I12" s="116"/>
      <c r="J12" s="101"/>
      <c r="K12" s="101"/>
    </row>
    <row r="13" s="99" customFormat="1" ht="15.75" customHeight="1" spans="1:11">
      <c r="A13" s="101" t="s">
        <v>51</v>
      </c>
      <c r="B13" s="101"/>
      <c r="C13" s="101"/>
      <c r="D13" s="101"/>
      <c r="E13" s="102" t="s">
        <v>52</v>
      </c>
      <c r="F13" s="35" t="s">
        <v>53</v>
      </c>
      <c r="G13" s="102" t="s">
        <v>54</v>
      </c>
      <c r="H13" s="102" t="s">
        <v>55</v>
      </c>
      <c r="I13" s="118" t="s">
        <v>56</v>
      </c>
      <c r="J13" s="119"/>
      <c r="K13" s="111"/>
    </row>
    <row r="14" s="99" customFormat="1" ht="27.95" customHeight="1" spans="1:11">
      <c r="A14" s="102" t="s">
        <v>57</v>
      </c>
      <c r="B14" s="101" t="s">
        <v>58</v>
      </c>
      <c r="C14" s="101"/>
      <c r="D14" s="101" t="s">
        <v>59</v>
      </c>
      <c r="E14" s="107"/>
      <c r="F14" s="35"/>
      <c r="G14" s="103"/>
      <c r="H14" s="103"/>
      <c r="I14" s="120"/>
      <c r="J14" s="121"/>
      <c r="K14" s="122"/>
    </row>
    <row r="15" s="99" customFormat="1" ht="36" customHeight="1" spans="1:11">
      <c r="A15" s="35" t="s">
        <v>60</v>
      </c>
      <c r="B15" s="101" t="s">
        <v>61</v>
      </c>
      <c r="C15" s="101"/>
      <c r="D15" s="108" t="s">
        <v>62</v>
      </c>
      <c r="E15" s="35" t="s">
        <v>63</v>
      </c>
      <c r="F15" s="108">
        <v>196554</v>
      </c>
      <c r="G15" s="108" t="s">
        <v>64</v>
      </c>
      <c r="H15" s="108" t="s">
        <v>65</v>
      </c>
      <c r="I15" s="123" t="s">
        <v>26</v>
      </c>
      <c r="J15" s="124"/>
      <c r="K15" s="125"/>
    </row>
    <row r="16" s="99" customFormat="1" ht="36" customHeight="1" spans="1:11">
      <c r="A16" s="101"/>
      <c r="B16" s="101" t="s">
        <v>66</v>
      </c>
      <c r="C16" s="101"/>
      <c r="D16" s="108" t="s">
        <v>67</v>
      </c>
      <c r="E16" s="108" t="s">
        <v>68</v>
      </c>
      <c r="F16" s="108" t="s">
        <v>69</v>
      </c>
      <c r="G16" s="108" t="s">
        <v>70</v>
      </c>
      <c r="H16" s="109">
        <v>1</v>
      </c>
      <c r="I16" s="123" t="s">
        <v>26</v>
      </c>
      <c r="J16" s="124"/>
      <c r="K16" s="125"/>
    </row>
    <row r="17" s="99" customFormat="1" ht="36" customHeight="1" spans="1:11">
      <c r="A17" s="101"/>
      <c r="B17" s="101" t="s">
        <v>71</v>
      </c>
      <c r="C17" s="101"/>
      <c r="D17" s="99" t="s">
        <v>72</v>
      </c>
      <c r="E17" s="35" t="s">
        <v>73</v>
      </c>
      <c r="F17" s="35" t="s">
        <v>74</v>
      </c>
      <c r="G17" s="35" t="s">
        <v>75</v>
      </c>
      <c r="H17" s="35">
        <v>22</v>
      </c>
      <c r="I17" s="117" t="s">
        <v>26</v>
      </c>
      <c r="J17" s="35"/>
      <c r="K17" s="35"/>
    </row>
    <row r="18" s="99" customFormat="1" ht="36" customHeight="1" spans="1:11">
      <c r="A18" s="101"/>
      <c r="B18" s="101" t="s">
        <v>76</v>
      </c>
      <c r="C18" s="101"/>
      <c r="D18" s="108" t="s">
        <v>77</v>
      </c>
      <c r="E18" s="35" t="s">
        <v>73</v>
      </c>
      <c r="F18" s="35" t="s">
        <v>78</v>
      </c>
      <c r="G18" s="35" t="s">
        <v>79</v>
      </c>
      <c r="H18" s="35" t="s">
        <v>78</v>
      </c>
      <c r="I18" s="117" t="s">
        <v>26</v>
      </c>
      <c r="J18" s="35"/>
      <c r="K18" s="35"/>
    </row>
    <row r="19" s="99" customFormat="1" ht="36" customHeight="1" spans="1:11">
      <c r="A19" s="35" t="s">
        <v>80</v>
      </c>
      <c r="B19" s="110" t="s">
        <v>81</v>
      </c>
      <c r="C19" s="111"/>
      <c r="D19" s="108" t="s">
        <v>82</v>
      </c>
      <c r="E19" s="35" t="s">
        <v>73</v>
      </c>
      <c r="F19" s="101" t="s">
        <v>83</v>
      </c>
      <c r="G19" s="101" t="s">
        <v>79</v>
      </c>
      <c r="H19" s="101" t="s">
        <v>83</v>
      </c>
      <c r="I19" s="117" t="s">
        <v>26</v>
      </c>
      <c r="J19" s="35"/>
      <c r="K19" s="35"/>
    </row>
    <row r="20" s="99" customFormat="1" ht="36" customHeight="1" spans="1:11">
      <c r="A20" s="101"/>
      <c r="B20" s="110" t="s">
        <v>84</v>
      </c>
      <c r="C20" s="111"/>
      <c r="D20" s="108" t="s">
        <v>85</v>
      </c>
      <c r="E20" s="35" t="s">
        <v>73</v>
      </c>
      <c r="F20" s="112">
        <v>0.06</v>
      </c>
      <c r="G20" s="101" t="s">
        <v>70</v>
      </c>
      <c r="H20" s="101">
        <v>6</v>
      </c>
      <c r="I20" s="117" t="s">
        <v>26</v>
      </c>
      <c r="J20" s="35"/>
      <c r="K20" s="35"/>
    </row>
    <row r="21" s="99" customFormat="1" ht="36" customHeight="1" spans="1:11">
      <c r="A21" s="101"/>
      <c r="B21" s="110" t="s">
        <v>86</v>
      </c>
      <c r="C21" s="111"/>
      <c r="D21" s="108" t="s">
        <v>87</v>
      </c>
      <c r="E21" s="108" t="s">
        <v>68</v>
      </c>
      <c r="F21" s="108" t="s">
        <v>69</v>
      </c>
      <c r="G21" s="108" t="s">
        <v>70</v>
      </c>
      <c r="H21" s="109">
        <v>1</v>
      </c>
      <c r="I21" s="117" t="s">
        <v>26</v>
      </c>
      <c r="J21" s="35"/>
      <c r="K21" s="35"/>
    </row>
    <row r="22" s="99" customFormat="1" ht="58" customHeight="1" spans="1:11">
      <c r="A22" s="101"/>
      <c r="B22" s="110" t="s">
        <v>88</v>
      </c>
      <c r="C22" s="111"/>
      <c r="D22" s="108" t="s">
        <v>89</v>
      </c>
      <c r="E22" s="108" t="s">
        <v>68</v>
      </c>
      <c r="F22" s="108" t="s">
        <v>69</v>
      </c>
      <c r="G22" s="108" t="s">
        <v>70</v>
      </c>
      <c r="H22" s="112">
        <v>1</v>
      </c>
      <c r="I22" s="117" t="s">
        <v>26</v>
      </c>
      <c r="J22" s="35"/>
      <c r="K22" s="35"/>
    </row>
    <row r="23" s="99" customFormat="1" ht="36" customHeight="1" spans="1:11">
      <c r="A23" s="35" t="s">
        <v>90</v>
      </c>
      <c r="B23" s="110" t="s">
        <v>91</v>
      </c>
      <c r="C23" s="111"/>
      <c r="D23" s="108" t="s">
        <v>92</v>
      </c>
      <c r="E23" s="35" t="s">
        <v>73</v>
      </c>
      <c r="F23" s="108">
        <v>90</v>
      </c>
      <c r="G23" s="108" t="s">
        <v>70</v>
      </c>
      <c r="H23" s="112">
        <v>0.9</v>
      </c>
      <c r="I23" s="117" t="s">
        <v>26</v>
      </c>
      <c r="J23" s="35"/>
      <c r="K23" s="35"/>
    </row>
    <row r="24" s="99" customFormat="1" ht="62.1" customHeight="1" spans="1:11">
      <c r="A24" s="35" t="s">
        <v>93</v>
      </c>
      <c r="B24" s="35" t="s">
        <v>26</v>
      </c>
      <c r="C24" s="35"/>
      <c r="D24" s="35"/>
      <c r="E24" s="35"/>
      <c r="F24" s="35"/>
      <c r="G24" s="35"/>
      <c r="H24" s="35"/>
      <c r="I24" s="117"/>
      <c r="J24" s="35"/>
      <c r="K24" s="35"/>
    </row>
    <row r="25" s="18" customFormat="1" spans="1:11">
      <c r="A25" s="113" t="s">
        <v>94</v>
      </c>
      <c r="B25" s="114"/>
      <c r="C25" s="114"/>
      <c r="D25" s="114"/>
      <c r="E25" s="114"/>
      <c r="F25" s="114"/>
      <c r="G25" s="114"/>
      <c r="H25" s="114"/>
      <c r="I25" s="126"/>
      <c r="J25" s="114"/>
      <c r="K25" s="114"/>
    </row>
    <row r="26" s="18" customFormat="1" spans="1:11">
      <c r="A26" s="114"/>
      <c r="B26" s="114"/>
      <c r="C26" s="114"/>
      <c r="D26" s="114"/>
      <c r="E26" s="114"/>
      <c r="F26" s="114"/>
      <c r="G26" s="114"/>
      <c r="H26" s="114"/>
      <c r="I26" s="126"/>
      <c r="J26" s="114"/>
      <c r="K26" s="114"/>
    </row>
  </sheetData>
  <mergeCells count="44">
    <mergeCell ref="A1:K1"/>
    <mergeCell ref="A2:K2"/>
    <mergeCell ref="B3:K3"/>
    <mergeCell ref="B4:D4"/>
    <mergeCell ref="B5:D5"/>
    <mergeCell ref="C6:D6"/>
    <mergeCell ref="C7:D7"/>
    <mergeCell ref="C8:D8"/>
    <mergeCell ref="C9:D9"/>
    <mergeCell ref="C10:D10"/>
    <mergeCell ref="B11:K11"/>
    <mergeCell ref="A12:K12"/>
    <mergeCell ref="A13:D13"/>
    <mergeCell ref="B14:C14"/>
    <mergeCell ref="B15:C15"/>
    <mergeCell ref="I15:K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K24"/>
    <mergeCell ref="A4:A10"/>
    <mergeCell ref="A15:A18"/>
    <mergeCell ref="A19:A22"/>
    <mergeCell ref="B7:B10"/>
    <mergeCell ref="E13:E14"/>
    <mergeCell ref="F13:F14"/>
    <mergeCell ref="G13:G14"/>
    <mergeCell ref="H13:H14"/>
    <mergeCell ref="K5:K10"/>
    <mergeCell ref="A25:K26"/>
    <mergeCell ref="I13:K14"/>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8"/>
  <sheetViews>
    <sheetView topLeftCell="A3" workbookViewId="0">
      <selection activeCell="Q20" sqref="Q20"/>
    </sheetView>
  </sheetViews>
  <sheetFormatPr defaultColWidth="9" defaultRowHeight="13.5"/>
  <cols>
    <col min="1" max="1" width="11.5" customWidth="1"/>
    <col min="2" max="2" width="21.25" customWidth="1"/>
    <col min="3" max="3" width="30.625" customWidth="1"/>
    <col min="5" max="5" width="13.375" customWidth="1"/>
    <col min="7" max="7" width="10.75" customWidth="1"/>
    <col min="10" max="10" width="14.125" customWidth="1"/>
  </cols>
  <sheetData>
    <row r="1" ht="27" spans="1:10">
      <c r="A1" s="2" t="s">
        <v>95</v>
      </c>
      <c r="B1" s="2"/>
      <c r="C1" s="2"/>
      <c r="D1" s="2"/>
      <c r="E1" s="2"/>
      <c r="F1" s="2"/>
      <c r="G1" s="2"/>
      <c r="H1" s="2"/>
      <c r="I1" s="2"/>
      <c r="J1" s="2"/>
    </row>
    <row r="2" ht="26.1" customHeight="1" spans="1:10">
      <c r="A2" s="3" t="s">
        <v>96</v>
      </c>
      <c r="B2" s="3" t="s">
        <v>325</v>
      </c>
      <c r="C2" s="3"/>
      <c r="D2" s="3"/>
      <c r="E2" s="3"/>
      <c r="F2" s="3"/>
      <c r="G2" s="3"/>
      <c r="H2" s="3"/>
      <c r="I2" s="3"/>
      <c r="J2" s="3"/>
    </row>
    <row r="3" ht="26.1" customHeight="1" spans="1:10">
      <c r="A3" s="3" t="s">
        <v>98</v>
      </c>
      <c r="B3" s="51" t="s">
        <v>30</v>
      </c>
      <c r="C3" s="51"/>
      <c r="D3" s="51"/>
      <c r="E3" s="50" t="s">
        <v>99</v>
      </c>
      <c r="F3" s="52" t="s">
        <v>30</v>
      </c>
      <c r="G3" s="53"/>
      <c r="H3" s="53"/>
      <c r="I3" s="53"/>
      <c r="J3" s="54"/>
    </row>
    <row r="4" ht="36.95" customHeight="1" spans="1:10">
      <c r="A4" s="3" t="s">
        <v>100</v>
      </c>
      <c r="B4" s="7"/>
      <c r="C4" s="4" t="s">
        <v>33</v>
      </c>
      <c r="D4" s="4" t="s">
        <v>101</v>
      </c>
      <c r="E4" s="4" t="s">
        <v>102</v>
      </c>
      <c r="F4" s="3" t="s">
        <v>103</v>
      </c>
      <c r="G4" s="3"/>
      <c r="H4" s="3" t="s">
        <v>104</v>
      </c>
      <c r="I4" s="3" t="s">
        <v>105</v>
      </c>
      <c r="J4" s="3"/>
    </row>
    <row r="5" ht="30.95" customHeight="1" spans="1:10">
      <c r="A5" s="3"/>
      <c r="B5" s="3" t="s">
        <v>40</v>
      </c>
      <c r="C5" s="3"/>
      <c r="D5" s="20">
        <v>26.818</v>
      </c>
      <c r="E5" s="20">
        <v>26.818</v>
      </c>
      <c r="F5" s="3">
        <v>10</v>
      </c>
      <c r="G5" s="3"/>
      <c r="H5" s="8">
        <v>1</v>
      </c>
      <c r="I5" s="3">
        <v>9</v>
      </c>
      <c r="J5" s="3"/>
    </row>
    <row r="6" ht="30.95" customHeight="1" spans="1:10">
      <c r="A6" s="3"/>
      <c r="B6" s="9" t="s">
        <v>45</v>
      </c>
      <c r="C6" s="3"/>
      <c r="D6" s="20">
        <v>26.818</v>
      </c>
      <c r="E6" s="20">
        <v>26.818</v>
      </c>
      <c r="F6" s="3" t="s">
        <v>106</v>
      </c>
      <c r="G6" s="3"/>
      <c r="H6" s="3" t="s">
        <v>106</v>
      </c>
      <c r="I6" s="3" t="s">
        <v>106</v>
      </c>
      <c r="J6" s="3"/>
    </row>
    <row r="7" ht="30.95" customHeight="1" spans="1:10">
      <c r="A7" s="3"/>
      <c r="B7" s="3" t="s">
        <v>107</v>
      </c>
      <c r="C7" s="3"/>
      <c r="D7" s="3"/>
      <c r="E7" s="3"/>
      <c r="F7" s="3" t="s">
        <v>106</v>
      </c>
      <c r="G7" s="3"/>
      <c r="H7" s="3" t="s">
        <v>106</v>
      </c>
      <c r="I7" s="3" t="s">
        <v>106</v>
      </c>
      <c r="J7" s="3"/>
    </row>
    <row r="8" ht="30.95" customHeight="1" spans="1:10">
      <c r="A8" s="3"/>
      <c r="B8" s="3" t="s">
        <v>108</v>
      </c>
      <c r="C8" s="3"/>
      <c r="D8" s="3"/>
      <c r="E8" s="3"/>
      <c r="F8" s="3" t="s">
        <v>106</v>
      </c>
      <c r="G8" s="3"/>
      <c r="H8" s="3" t="s">
        <v>106</v>
      </c>
      <c r="I8" s="3" t="s">
        <v>106</v>
      </c>
      <c r="J8" s="3"/>
    </row>
    <row r="9" ht="29.1" customHeight="1" spans="1:10">
      <c r="A9" s="10" t="s">
        <v>109</v>
      </c>
      <c r="B9" s="10"/>
      <c r="C9" s="10"/>
      <c r="D9" s="10"/>
      <c r="E9" s="10"/>
      <c r="F9" s="10"/>
      <c r="G9" s="10" t="s">
        <v>110</v>
      </c>
      <c r="H9" s="10"/>
      <c r="I9" s="10"/>
      <c r="J9" s="10"/>
    </row>
    <row r="10" ht="71.1" customHeight="1" spans="1:10">
      <c r="A10" s="10" t="s">
        <v>111</v>
      </c>
      <c r="B10" s="10" t="s">
        <v>326</v>
      </c>
      <c r="C10" s="10"/>
      <c r="D10" s="10"/>
      <c r="E10" s="10"/>
      <c r="F10" s="10"/>
      <c r="G10" s="62" t="s">
        <v>326</v>
      </c>
      <c r="H10" s="62"/>
      <c r="I10" s="62"/>
      <c r="J10" s="62"/>
    </row>
    <row r="11" ht="30" customHeight="1" spans="1:10">
      <c r="A11" s="10" t="s">
        <v>51</v>
      </c>
      <c r="B11" s="10"/>
      <c r="C11" s="10"/>
      <c r="D11" s="10" t="s">
        <v>114</v>
      </c>
      <c r="E11" s="10"/>
      <c r="F11" s="10"/>
      <c r="G11" s="10" t="s">
        <v>115</v>
      </c>
      <c r="H11" s="10"/>
      <c r="I11" s="10"/>
      <c r="J11" s="10"/>
    </row>
    <row r="12" s="1" customFormat="1" ht="48" customHeight="1" spans="1:10">
      <c r="A12" s="3" t="s">
        <v>57</v>
      </c>
      <c r="B12" s="3" t="s">
        <v>58</v>
      </c>
      <c r="C12" s="4" t="s">
        <v>59</v>
      </c>
      <c r="D12" s="4" t="s">
        <v>52</v>
      </c>
      <c r="E12" s="3" t="s">
        <v>53</v>
      </c>
      <c r="F12" s="11" t="s">
        <v>54</v>
      </c>
      <c r="G12" s="11" t="s">
        <v>55</v>
      </c>
      <c r="H12" s="10" t="s">
        <v>103</v>
      </c>
      <c r="I12" s="10" t="s">
        <v>105</v>
      </c>
      <c r="J12" s="10" t="s">
        <v>56</v>
      </c>
    </row>
    <row r="13" ht="45" customHeight="1" spans="1:10">
      <c r="A13" s="3" t="s">
        <v>60</v>
      </c>
      <c r="B13" s="4" t="s">
        <v>61</v>
      </c>
      <c r="C13" s="3" t="s">
        <v>44</v>
      </c>
      <c r="D13" s="3" t="s">
        <v>63</v>
      </c>
      <c r="E13" s="3">
        <v>7</v>
      </c>
      <c r="F13" s="10" t="s">
        <v>294</v>
      </c>
      <c r="G13" s="10">
        <v>7</v>
      </c>
      <c r="H13" s="10">
        <v>10</v>
      </c>
      <c r="I13" s="10">
        <v>10</v>
      </c>
      <c r="J13" s="10" t="s">
        <v>26</v>
      </c>
    </row>
    <row r="14" ht="30.95" customHeight="1" spans="1:10">
      <c r="A14" s="3"/>
      <c r="B14" s="22"/>
      <c r="C14" s="3" t="s">
        <v>327</v>
      </c>
      <c r="D14" s="3" t="s">
        <v>73</v>
      </c>
      <c r="E14" s="3">
        <v>1</v>
      </c>
      <c r="F14" s="10" t="s">
        <v>75</v>
      </c>
      <c r="G14" s="10">
        <v>1</v>
      </c>
      <c r="H14" s="10">
        <v>10</v>
      </c>
      <c r="I14" s="10">
        <v>10</v>
      </c>
      <c r="J14" s="10" t="s">
        <v>26</v>
      </c>
    </row>
    <row r="15" ht="41.1" customHeight="1" spans="1:10">
      <c r="A15" s="3"/>
      <c r="B15" s="3" t="s">
        <v>66</v>
      </c>
      <c r="C15" s="3" t="s">
        <v>295</v>
      </c>
      <c r="D15" s="3" t="s">
        <v>119</v>
      </c>
      <c r="E15" s="3">
        <v>85</v>
      </c>
      <c r="F15" s="10" t="s">
        <v>70</v>
      </c>
      <c r="G15" s="25">
        <v>0.85</v>
      </c>
      <c r="H15" s="10">
        <v>10</v>
      </c>
      <c r="I15" s="10">
        <v>10</v>
      </c>
      <c r="J15" s="10" t="s">
        <v>26</v>
      </c>
    </row>
    <row r="16" ht="30.95" customHeight="1" spans="1:10">
      <c r="A16" s="3"/>
      <c r="B16" s="3" t="s">
        <v>71</v>
      </c>
      <c r="C16" s="3" t="s">
        <v>328</v>
      </c>
      <c r="D16" s="3" t="s">
        <v>211</v>
      </c>
      <c r="E16" s="3" t="s">
        <v>162</v>
      </c>
      <c r="F16" s="3" t="s">
        <v>106</v>
      </c>
      <c r="G16" s="3" t="s">
        <v>162</v>
      </c>
      <c r="H16" s="10">
        <v>10</v>
      </c>
      <c r="I16" s="10">
        <v>10</v>
      </c>
      <c r="J16" s="10" t="s">
        <v>26</v>
      </c>
    </row>
    <row r="17" ht="30.95" customHeight="1" spans="1:10">
      <c r="A17" s="3"/>
      <c r="B17" s="3" t="s">
        <v>76</v>
      </c>
      <c r="C17" s="3" t="s">
        <v>320</v>
      </c>
      <c r="D17" s="3" t="s">
        <v>63</v>
      </c>
      <c r="E17" s="3">
        <v>30</v>
      </c>
      <c r="F17" s="10" t="s">
        <v>180</v>
      </c>
      <c r="G17" s="10" t="s">
        <v>329</v>
      </c>
      <c r="H17" s="10">
        <v>10</v>
      </c>
      <c r="I17" s="10">
        <v>9</v>
      </c>
      <c r="J17" s="10" t="s">
        <v>26</v>
      </c>
    </row>
    <row r="18" ht="30.95" customHeight="1" spans="1:10">
      <c r="A18" s="3" t="s">
        <v>80</v>
      </c>
      <c r="B18" s="3" t="s">
        <v>81</v>
      </c>
      <c r="C18" s="3" t="s">
        <v>312</v>
      </c>
      <c r="D18" s="3" t="s">
        <v>63</v>
      </c>
      <c r="E18" s="3" t="s">
        <v>167</v>
      </c>
      <c r="F18" s="3" t="s">
        <v>106</v>
      </c>
      <c r="G18" s="3" t="s">
        <v>167</v>
      </c>
      <c r="H18" s="10">
        <v>10</v>
      </c>
      <c r="I18" s="10">
        <v>10</v>
      </c>
      <c r="J18" s="10" t="s">
        <v>26</v>
      </c>
    </row>
    <row r="19" ht="30.95" customHeight="1" spans="1:10">
      <c r="A19" s="3"/>
      <c r="B19" s="3" t="s">
        <v>84</v>
      </c>
      <c r="C19" s="3" t="s">
        <v>330</v>
      </c>
      <c r="D19" s="3" t="s">
        <v>63</v>
      </c>
      <c r="E19" s="3" t="s">
        <v>167</v>
      </c>
      <c r="F19" s="3" t="s">
        <v>106</v>
      </c>
      <c r="G19" s="3" t="s">
        <v>167</v>
      </c>
      <c r="H19" s="10">
        <v>10</v>
      </c>
      <c r="I19" s="10">
        <v>10</v>
      </c>
      <c r="J19" s="10" t="s">
        <v>26</v>
      </c>
    </row>
    <row r="20" ht="30.95" customHeight="1" spans="1:10">
      <c r="A20" s="3"/>
      <c r="B20" s="3" t="s">
        <v>88</v>
      </c>
      <c r="C20" s="3" t="s">
        <v>331</v>
      </c>
      <c r="D20" s="3" t="s">
        <v>63</v>
      </c>
      <c r="E20" s="3" t="s">
        <v>225</v>
      </c>
      <c r="F20" s="3" t="s">
        <v>106</v>
      </c>
      <c r="G20" s="3" t="s">
        <v>225</v>
      </c>
      <c r="H20" s="10">
        <v>10</v>
      </c>
      <c r="I20" s="10">
        <v>10</v>
      </c>
      <c r="J20" s="10" t="s">
        <v>26</v>
      </c>
    </row>
    <row r="21" ht="41.1" customHeight="1" spans="1:10">
      <c r="A21" s="3" t="s">
        <v>90</v>
      </c>
      <c r="B21" s="4" t="s">
        <v>92</v>
      </c>
      <c r="C21" s="3" t="s">
        <v>129</v>
      </c>
      <c r="D21" s="3" t="s">
        <v>73</v>
      </c>
      <c r="E21" s="3">
        <v>95</v>
      </c>
      <c r="F21" s="3" t="s">
        <v>70</v>
      </c>
      <c r="G21" s="14">
        <v>0.95</v>
      </c>
      <c r="H21" s="10">
        <v>10</v>
      </c>
      <c r="I21" s="10">
        <v>10</v>
      </c>
      <c r="J21" s="10" t="s">
        <v>26</v>
      </c>
    </row>
    <row r="22" ht="30.95" customHeight="1" spans="1:10">
      <c r="A22" s="3" t="s">
        <v>131</v>
      </c>
      <c r="B22" s="3"/>
      <c r="C22" s="3" t="s">
        <v>26</v>
      </c>
      <c r="D22" s="3"/>
      <c r="E22" s="3"/>
      <c r="F22" s="3"/>
      <c r="G22" s="3"/>
      <c r="H22" s="3"/>
      <c r="I22" s="3"/>
      <c r="J22" s="3"/>
    </row>
    <row r="23" ht="24" customHeight="1" spans="1:10">
      <c r="A23" s="3" t="s">
        <v>132</v>
      </c>
      <c r="B23" s="3">
        <v>100</v>
      </c>
      <c r="C23" s="3"/>
      <c r="D23" s="3"/>
      <c r="E23" s="3"/>
      <c r="F23" s="3"/>
      <c r="G23" s="3"/>
      <c r="H23" s="3"/>
      <c r="I23" s="3">
        <f>SUM(I5,I13:I21)</f>
        <v>98</v>
      </c>
      <c r="J23" s="3" t="s">
        <v>133</v>
      </c>
    </row>
    <row r="24" spans="1:10">
      <c r="A24" s="15" t="s">
        <v>134</v>
      </c>
      <c r="B24" s="16"/>
      <c r="C24" s="16"/>
      <c r="D24" s="16"/>
      <c r="E24" s="16"/>
      <c r="F24" s="16"/>
      <c r="G24" s="16"/>
      <c r="H24" s="16"/>
      <c r="I24" s="16"/>
      <c r="J24" s="16"/>
    </row>
    <row r="25" spans="1:10">
      <c r="A25" s="16"/>
      <c r="B25" s="16"/>
      <c r="C25" s="16"/>
      <c r="D25" s="16"/>
      <c r="E25" s="16"/>
      <c r="F25" s="16"/>
      <c r="G25" s="16"/>
      <c r="H25" s="16"/>
      <c r="I25" s="16"/>
      <c r="J25" s="16"/>
    </row>
    <row r="26" spans="1:10">
      <c r="A26" s="16"/>
      <c r="B26" s="16"/>
      <c r="C26" s="16"/>
      <c r="D26" s="16"/>
      <c r="E26" s="16"/>
      <c r="F26" s="16"/>
      <c r="G26" s="16"/>
      <c r="H26" s="16"/>
      <c r="I26" s="16"/>
      <c r="J26" s="16"/>
    </row>
    <row r="27" spans="1:10">
      <c r="A27" s="16"/>
      <c r="B27" s="16"/>
      <c r="C27" s="16"/>
      <c r="D27" s="16"/>
      <c r="E27" s="16"/>
      <c r="F27" s="16"/>
      <c r="G27" s="16"/>
      <c r="H27" s="16"/>
      <c r="I27" s="16"/>
      <c r="J27" s="16"/>
    </row>
    <row r="28" spans="1:10">
      <c r="A28" s="16"/>
      <c r="B28" s="16"/>
      <c r="C28" s="16"/>
      <c r="D28" s="16"/>
      <c r="E28" s="16"/>
      <c r="F28" s="16"/>
      <c r="G28" s="16"/>
      <c r="H28" s="16"/>
      <c r="I28" s="16"/>
      <c r="J28" s="16"/>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7"/>
    <mergeCell ref="A18:A20"/>
    <mergeCell ref="B13:B14"/>
    <mergeCell ref="A24:J28"/>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8"/>
  <sheetViews>
    <sheetView topLeftCell="A3" workbookViewId="0">
      <selection activeCell="K16" sqref="K16"/>
    </sheetView>
  </sheetViews>
  <sheetFormatPr defaultColWidth="9" defaultRowHeight="13.5"/>
  <cols>
    <col min="1" max="1" width="11.5" customWidth="1"/>
    <col min="2" max="2" width="21.25" customWidth="1"/>
    <col min="3" max="3" width="33.25" customWidth="1"/>
    <col min="5" max="5" width="13.375" customWidth="1"/>
    <col min="7" max="7" width="10.75" customWidth="1"/>
    <col min="10" max="10" width="14.125" customWidth="1"/>
  </cols>
  <sheetData>
    <row r="1" ht="27" spans="1:10">
      <c r="A1" s="2" t="s">
        <v>95</v>
      </c>
      <c r="B1" s="2"/>
      <c r="C1" s="2"/>
      <c r="D1" s="2"/>
      <c r="E1" s="2"/>
      <c r="F1" s="2"/>
      <c r="G1" s="2"/>
      <c r="H1" s="2"/>
      <c r="I1" s="2"/>
      <c r="J1" s="2"/>
    </row>
    <row r="2" ht="26.1" customHeight="1" spans="1:10">
      <c r="A2" s="3" t="s">
        <v>96</v>
      </c>
      <c r="B2" s="3" t="s">
        <v>332</v>
      </c>
      <c r="C2" s="3"/>
      <c r="D2" s="3"/>
      <c r="E2" s="3"/>
      <c r="F2" s="3"/>
      <c r="G2" s="3"/>
      <c r="H2" s="3"/>
      <c r="I2" s="3"/>
      <c r="J2" s="3"/>
    </row>
    <row r="3" ht="26.1" customHeight="1" spans="1:10">
      <c r="A3" s="3" t="s">
        <v>98</v>
      </c>
      <c r="B3" s="51" t="s">
        <v>30</v>
      </c>
      <c r="C3" s="51"/>
      <c r="D3" s="51"/>
      <c r="E3" s="50" t="s">
        <v>99</v>
      </c>
      <c r="F3" s="52" t="s">
        <v>30</v>
      </c>
      <c r="G3" s="53"/>
      <c r="H3" s="53"/>
      <c r="I3" s="53"/>
      <c r="J3" s="54"/>
    </row>
    <row r="4" ht="36.95" customHeight="1" spans="1:10">
      <c r="A4" s="3" t="s">
        <v>100</v>
      </c>
      <c r="B4" s="7"/>
      <c r="C4" s="4" t="s">
        <v>33</v>
      </c>
      <c r="D4" s="4" t="s">
        <v>101</v>
      </c>
      <c r="E4" s="4" t="s">
        <v>102</v>
      </c>
      <c r="F4" s="3" t="s">
        <v>103</v>
      </c>
      <c r="G4" s="3"/>
      <c r="H4" s="3" t="s">
        <v>104</v>
      </c>
      <c r="I4" s="3" t="s">
        <v>105</v>
      </c>
      <c r="J4" s="3"/>
    </row>
    <row r="5" ht="30.95" customHeight="1" spans="1:10">
      <c r="A5" s="3"/>
      <c r="B5" s="3" t="s">
        <v>40</v>
      </c>
      <c r="C5" s="3"/>
      <c r="D5" s="3">
        <v>0.282</v>
      </c>
      <c r="E5" s="3">
        <v>0.282</v>
      </c>
      <c r="F5" s="3">
        <v>10</v>
      </c>
      <c r="G5" s="3"/>
      <c r="H5" s="8">
        <v>1</v>
      </c>
      <c r="I5" s="3">
        <v>10</v>
      </c>
      <c r="J5" s="3"/>
    </row>
    <row r="6" ht="30.95" customHeight="1" spans="1:10">
      <c r="A6" s="3"/>
      <c r="B6" s="9" t="s">
        <v>45</v>
      </c>
      <c r="C6" s="3"/>
      <c r="D6" s="3">
        <v>0.282</v>
      </c>
      <c r="E6" s="3">
        <v>0.282</v>
      </c>
      <c r="F6" s="3" t="s">
        <v>106</v>
      </c>
      <c r="G6" s="3"/>
      <c r="H6" s="3" t="s">
        <v>106</v>
      </c>
      <c r="I6" s="3" t="s">
        <v>106</v>
      </c>
      <c r="J6" s="3"/>
    </row>
    <row r="7" ht="30.95" customHeight="1" spans="1:10">
      <c r="A7" s="3"/>
      <c r="B7" s="3" t="s">
        <v>107</v>
      </c>
      <c r="C7" s="3"/>
      <c r="D7" s="3"/>
      <c r="E7" s="3"/>
      <c r="F7" s="3" t="s">
        <v>106</v>
      </c>
      <c r="G7" s="3"/>
      <c r="H7" s="3" t="s">
        <v>106</v>
      </c>
      <c r="I7" s="3" t="s">
        <v>106</v>
      </c>
      <c r="J7" s="3"/>
    </row>
    <row r="8" ht="30.95" customHeight="1" spans="1:10">
      <c r="A8" s="3"/>
      <c r="B8" s="3" t="s">
        <v>108</v>
      </c>
      <c r="C8" s="3"/>
      <c r="D8" s="3"/>
      <c r="E8" s="3"/>
      <c r="F8" s="3" t="s">
        <v>106</v>
      </c>
      <c r="G8" s="3"/>
      <c r="H8" s="3" t="s">
        <v>106</v>
      </c>
      <c r="I8" s="3" t="s">
        <v>106</v>
      </c>
      <c r="J8" s="3"/>
    </row>
    <row r="9" ht="29.1" customHeight="1" spans="1:10">
      <c r="A9" s="10" t="s">
        <v>109</v>
      </c>
      <c r="B9" s="10"/>
      <c r="C9" s="10"/>
      <c r="D9" s="10"/>
      <c r="E9" s="10"/>
      <c r="F9" s="10"/>
      <c r="G9" s="10" t="s">
        <v>110</v>
      </c>
      <c r="H9" s="10"/>
      <c r="I9" s="10"/>
      <c r="J9" s="10"/>
    </row>
    <row r="10" s="47" customFormat="1" ht="71.1" customHeight="1" spans="1:10">
      <c r="A10" s="10" t="s">
        <v>111</v>
      </c>
      <c r="B10" s="10" t="s">
        <v>333</v>
      </c>
      <c r="C10" s="10"/>
      <c r="D10" s="10"/>
      <c r="E10" s="10"/>
      <c r="F10" s="10"/>
      <c r="G10" s="10" t="s">
        <v>333</v>
      </c>
      <c r="H10" s="10"/>
      <c r="I10" s="10"/>
      <c r="J10" s="10"/>
    </row>
    <row r="11" s="47" customFormat="1" ht="30" customHeight="1" spans="1:10">
      <c r="A11" s="10" t="s">
        <v>51</v>
      </c>
      <c r="B11" s="10"/>
      <c r="C11" s="10"/>
      <c r="D11" s="10" t="s">
        <v>114</v>
      </c>
      <c r="E11" s="10"/>
      <c r="F11" s="10"/>
      <c r="G11" s="10" t="s">
        <v>115</v>
      </c>
      <c r="H11" s="10"/>
      <c r="I11" s="10"/>
      <c r="J11" s="10"/>
    </row>
    <row r="12" s="48" customFormat="1" ht="48" customHeight="1" spans="1:10">
      <c r="A12" s="3" t="s">
        <v>57</v>
      </c>
      <c r="B12" s="3" t="s">
        <v>58</v>
      </c>
      <c r="C12" s="4" t="s">
        <v>59</v>
      </c>
      <c r="D12" s="4" t="s">
        <v>52</v>
      </c>
      <c r="E12" s="3" t="s">
        <v>53</v>
      </c>
      <c r="F12" s="11" t="s">
        <v>54</v>
      </c>
      <c r="G12" s="11" t="s">
        <v>55</v>
      </c>
      <c r="H12" s="10" t="s">
        <v>103</v>
      </c>
      <c r="I12" s="10" t="s">
        <v>105</v>
      </c>
      <c r="J12" s="10" t="s">
        <v>56</v>
      </c>
    </row>
    <row r="13" s="47" customFormat="1" ht="30.95" customHeight="1" spans="1:10">
      <c r="A13" s="3" t="s">
        <v>60</v>
      </c>
      <c r="B13" s="4" t="s">
        <v>61</v>
      </c>
      <c r="C13" s="13" t="s">
        <v>334</v>
      </c>
      <c r="D13" s="3" t="s">
        <v>63</v>
      </c>
      <c r="E13" s="3">
        <v>127.11</v>
      </c>
      <c r="F13" s="10" t="s">
        <v>223</v>
      </c>
      <c r="G13" s="10">
        <v>127.11</v>
      </c>
      <c r="H13" s="10">
        <v>10</v>
      </c>
      <c r="I13" s="10">
        <v>10</v>
      </c>
      <c r="J13" s="10" t="s">
        <v>26</v>
      </c>
    </row>
    <row r="14" s="47" customFormat="1" ht="30.95" customHeight="1" spans="1:10">
      <c r="A14" s="3"/>
      <c r="B14" s="22"/>
      <c r="C14" s="30" t="s">
        <v>335</v>
      </c>
      <c r="D14" s="3" t="s">
        <v>63</v>
      </c>
      <c r="E14" s="3">
        <v>110541</v>
      </c>
      <c r="F14" s="10" t="s">
        <v>294</v>
      </c>
      <c r="G14" s="3">
        <v>110541</v>
      </c>
      <c r="H14" s="10">
        <v>10</v>
      </c>
      <c r="I14" s="10">
        <v>10</v>
      </c>
      <c r="J14" s="10" t="s">
        <v>26</v>
      </c>
    </row>
    <row r="15" s="47" customFormat="1" ht="30.95" customHeight="1" spans="1:10">
      <c r="A15" s="3"/>
      <c r="B15" s="3" t="s">
        <v>66</v>
      </c>
      <c r="C15" s="3" t="s">
        <v>336</v>
      </c>
      <c r="D15" s="3" t="s">
        <v>73</v>
      </c>
      <c r="E15" s="3">
        <v>99</v>
      </c>
      <c r="F15" s="3" t="s">
        <v>70</v>
      </c>
      <c r="G15" s="25">
        <v>1</v>
      </c>
      <c r="H15" s="10">
        <v>10</v>
      </c>
      <c r="I15" s="10">
        <v>10</v>
      </c>
      <c r="J15" s="10" t="s">
        <v>26</v>
      </c>
    </row>
    <row r="16" s="47" customFormat="1" ht="30.95" customHeight="1" spans="1:10">
      <c r="A16" s="3"/>
      <c r="B16" s="3" t="s">
        <v>71</v>
      </c>
      <c r="C16" s="3" t="s">
        <v>337</v>
      </c>
      <c r="D16" s="3" t="s">
        <v>211</v>
      </c>
      <c r="E16" s="3" t="s">
        <v>338</v>
      </c>
      <c r="F16" s="3" t="s">
        <v>146</v>
      </c>
      <c r="G16" s="3" t="s">
        <v>338</v>
      </c>
      <c r="H16" s="10">
        <v>10</v>
      </c>
      <c r="I16" s="10">
        <v>10</v>
      </c>
      <c r="J16" s="10" t="s">
        <v>26</v>
      </c>
    </row>
    <row r="17" s="59" customFormat="1" ht="30.95" customHeight="1" spans="1:10">
      <c r="A17" s="28"/>
      <c r="B17" s="30" t="s">
        <v>76</v>
      </c>
      <c r="C17" s="30" t="s">
        <v>339</v>
      </c>
      <c r="D17" s="30" t="s">
        <v>73</v>
      </c>
      <c r="E17" s="30">
        <v>29</v>
      </c>
      <c r="F17" s="60" t="s">
        <v>180</v>
      </c>
      <c r="G17" s="61">
        <v>0.282</v>
      </c>
      <c r="H17" s="60">
        <v>10</v>
      </c>
      <c r="I17" s="60">
        <v>1</v>
      </c>
      <c r="J17" s="60" t="s">
        <v>26</v>
      </c>
    </row>
    <row r="18" s="47" customFormat="1" ht="30.95" customHeight="1" spans="1:10">
      <c r="A18" s="3" t="s">
        <v>80</v>
      </c>
      <c r="B18" s="3" t="s">
        <v>84</v>
      </c>
      <c r="C18" s="3" t="s">
        <v>340</v>
      </c>
      <c r="D18" s="3" t="s">
        <v>63</v>
      </c>
      <c r="E18" s="3" t="s">
        <v>341</v>
      </c>
      <c r="F18" s="3" t="s">
        <v>106</v>
      </c>
      <c r="G18" s="3" t="s">
        <v>341</v>
      </c>
      <c r="H18" s="10">
        <v>10</v>
      </c>
      <c r="I18" s="10">
        <v>10</v>
      </c>
      <c r="J18" s="10" t="s">
        <v>26</v>
      </c>
    </row>
    <row r="19" s="47" customFormat="1" ht="30.95" customHeight="1" spans="1:10">
      <c r="A19" s="3"/>
      <c r="B19" s="3" t="s">
        <v>86</v>
      </c>
      <c r="C19" s="3" t="s">
        <v>342</v>
      </c>
      <c r="D19" s="3" t="s">
        <v>63</v>
      </c>
      <c r="E19" s="3" t="s">
        <v>167</v>
      </c>
      <c r="F19" s="3" t="s">
        <v>106</v>
      </c>
      <c r="G19" s="3" t="s">
        <v>167</v>
      </c>
      <c r="H19" s="10">
        <v>10</v>
      </c>
      <c r="I19" s="10">
        <v>10</v>
      </c>
      <c r="J19" s="10" t="s">
        <v>26</v>
      </c>
    </row>
    <row r="20" s="47" customFormat="1" ht="30.95" customHeight="1" spans="1:10">
      <c r="A20" s="3"/>
      <c r="B20" s="3" t="s">
        <v>88</v>
      </c>
      <c r="C20" s="3" t="s">
        <v>343</v>
      </c>
      <c r="D20" s="3" t="s">
        <v>63</v>
      </c>
      <c r="E20" s="3" t="s">
        <v>152</v>
      </c>
      <c r="F20" s="3" t="s">
        <v>106</v>
      </c>
      <c r="G20" s="3" t="s">
        <v>152</v>
      </c>
      <c r="H20" s="10">
        <v>10</v>
      </c>
      <c r="I20" s="10">
        <v>10</v>
      </c>
      <c r="J20" s="10" t="s">
        <v>26</v>
      </c>
    </row>
    <row r="21" s="47" customFormat="1" ht="41.1" customHeight="1" spans="1:10">
      <c r="A21" s="3" t="s">
        <v>90</v>
      </c>
      <c r="B21" s="4" t="s">
        <v>92</v>
      </c>
      <c r="C21" s="3" t="s">
        <v>129</v>
      </c>
      <c r="D21" s="3" t="s">
        <v>73</v>
      </c>
      <c r="E21" s="3">
        <v>90</v>
      </c>
      <c r="F21" s="3" t="s">
        <v>70</v>
      </c>
      <c r="G21" s="14">
        <v>0.9</v>
      </c>
      <c r="H21" s="10">
        <v>10</v>
      </c>
      <c r="I21" s="10">
        <v>10</v>
      </c>
      <c r="J21" s="10" t="s">
        <v>26</v>
      </c>
    </row>
    <row r="22" s="47" customFormat="1" ht="30.95" customHeight="1" spans="1:10">
      <c r="A22" s="3" t="s">
        <v>131</v>
      </c>
      <c r="B22" s="3"/>
      <c r="C22" s="3" t="s">
        <v>26</v>
      </c>
      <c r="D22" s="3"/>
      <c r="E22" s="3"/>
      <c r="F22" s="3"/>
      <c r="G22" s="3"/>
      <c r="H22" s="3"/>
      <c r="I22" s="3"/>
      <c r="J22" s="3"/>
    </row>
    <row r="23" s="47" customFormat="1" ht="24" customHeight="1" spans="1:10">
      <c r="A23" s="3" t="s">
        <v>132</v>
      </c>
      <c r="B23" s="3">
        <v>100</v>
      </c>
      <c r="C23" s="3"/>
      <c r="D23" s="3"/>
      <c r="E23" s="3"/>
      <c r="F23" s="3"/>
      <c r="G23" s="3"/>
      <c r="H23" s="3"/>
      <c r="I23" s="3">
        <f>SUM(I5,I13:I21)</f>
        <v>91</v>
      </c>
      <c r="J23" s="3" t="s">
        <v>133</v>
      </c>
    </row>
    <row r="24" spans="1:10">
      <c r="A24" s="15" t="s">
        <v>134</v>
      </c>
      <c r="B24" s="16"/>
      <c r="C24" s="16"/>
      <c r="D24" s="16"/>
      <c r="E24" s="16"/>
      <c r="F24" s="16"/>
      <c r="G24" s="16"/>
      <c r="H24" s="16"/>
      <c r="I24" s="16"/>
      <c r="J24" s="16"/>
    </row>
    <row r="25" spans="1:10">
      <c r="A25" s="16"/>
      <c r="B25" s="16"/>
      <c r="C25" s="16"/>
      <c r="D25" s="16"/>
      <c r="E25" s="16"/>
      <c r="F25" s="16"/>
      <c r="G25" s="16"/>
      <c r="H25" s="16"/>
      <c r="I25" s="16"/>
      <c r="J25" s="16"/>
    </row>
    <row r="26" spans="1:10">
      <c r="A26" s="16"/>
      <c r="B26" s="16"/>
      <c r="C26" s="16"/>
      <c r="D26" s="16"/>
      <c r="E26" s="16"/>
      <c r="F26" s="16"/>
      <c r="G26" s="16"/>
      <c r="H26" s="16"/>
      <c r="I26" s="16"/>
      <c r="J26" s="16"/>
    </row>
    <row r="27" spans="1:10">
      <c r="A27" s="16"/>
      <c r="B27" s="16"/>
      <c r="C27" s="16"/>
      <c r="D27" s="16"/>
      <c r="E27" s="16"/>
      <c r="F27" s="16"/>
      <c r="G27" s="16"/>
      <c r="H27" s="16"/>
      <c r="I27" s="16"/>
      <c r="J27" s="16"/>
    </row>
    <row r="28" spans="1:10">
      <c r="A28" s="16"/>
      <c r="B28" s="16"/>
      <c r="C28" s="16"/>
      <c r="D28" s="16"/>
      <c r="E28" s="16"/>
      <c r="F28" s="16"/>
      <c r="G28" s="16"/>
      <c r="H28" s="16"/>
      <c r="I28" s="16"/>
      <c r="J28" s="16"/>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7"/>
    <mergeCell ref="A18:A20"/>
    <mergeCell ref="B13:B14"/>
    <mergeCell ref="A24:J28"/>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7"/>
  <sheetViews>
    <sheetView topLeftCell="B6" workbookViewId="0">
      <selection activeCell="B2" sqref="B2:J2"/>
    </sheetView>
  </sheetViews>
  <sheetFormatPr defaultColWidth="9" defaultRowHeight="13.5"/>
  <cols>
    <col min="1" max="1" width="11.5" customWidth="1"/>
    <col min="2" max="2" width="21.25" customWidth="1"/>
    <col min="3" max="3" width="45.125" customWidth="1"/>
    <col min="5" max="5" width="13.375" customWidth="1"/>
    <col min="7" max="7" width="10.75" customWidth="1"/>
    <col min="10" max="10" width="14.125" customWidth="1"/>
  </cols>
  <sheetData>
    <row r="1" ht="27" spans="1:10">
      <c r="A1" s="2" t="s">
        <v>95</v>
      </c>
      <c r="B1" s="2"/>
      <c r="C1" s="2"/>
      <c r="D1" s="2"/>
      <c r="E1" s="2"/>
      <c r="F1" s="2"/>
      <c r="G1" s="2"/>
      <c r="H1" s="2"/>
      <c r="I1" s="2"/>
      <c r="J1" s="2"/>
    </row>
    <row r="2" ht="26.1" customHeight="1" spans="1:10">
      <c r="A2" s="3" t="s">
        <v>96</v>
      </c>
      <c r="B2" s="3" t="s">
        <v>344</v>
      </c>
      <c r="C2" s="3"/>
      <c r="D2" s="3"/>
      <c r="E2" s="3"/>
      <c r="F2" s="3"/>
      <c r="G2" s="3"/>
      <c r="H2" s="3"/>
      <c r="I2" s="3"/>
      <c r="J2" s="3"/>
    </row>
    <row r="3" ht="26.1" customHeight="1" spans="1:10">
      <c r="A3" s="3" t="s">
        <v>98</v>
      </c>
      <c r="B3" s="51" t="s">
        <v>30</v>
      </c>
      <c r="C3" s="51"/>
      <c r="D3" s="51"/>
      <c r="E3" s="50" t="s">
        <v>99</v>
      </c>
      <c r="F3" s="52" t="s">
        <v>30</v>
      </c>
      <c r="G3" s="53"/>
      <c r="H3" s="53"/>
      <c r="I3" s="53"/>
      <c r="J3" s="54"/>
    </row>
    <row r="4" ht="36.95" customHeight="1" spans="1:10">
      <c r="A4" s="3" t="s">
        <v>100</v>
      </c>
      <c r="B4" s="7"/>
      <c r="C4" s="4" t="s">
        <v>33</v>
      </c>
      <c r="D4" s="4" t="s">
        <v>101</v>
      </c>
      <c r="E4" s="4" t="s">
        <v>102</v>
      </c>
      <c r="F4" s="3" t="s">
        <v>103</v>
      </c>
      <c r="G4" s="3"/>
      <c r="H4" s="3" t="s">
        <v>104</v>
      </c>
      <c r="I4" s="3" t="s">
        <v>105</v>
      </c>
      <c r="J4" s="3"/>
    </row>
    <row r="5" ht="30.95" customHeight="1" spans="1:10">
      <c r="A5" s="3"/>
      <c r="B5" s="3" t="s">
        <v>40</v>
      </c>
      <c r="C5" s="3"/>
      <c r="D5" s="3">
        <v>100</v>
      </c>
      <c r="E5" s="3">
        <v>100</v>
      </c>
      <c r="F5" s="3">
        <v>10</v>
      </c>
      <c r="G5" s="3"/>
      <c r="H5" s="8">
        <v>1</v>
      </c>
      <c r="I5" s="3">
        <v>10</v>
      </c>
      <c r="J5" s="3"/>
    </row>
    <row r="6" ht="30.95" customHeight="1" spans="1:10">
      <c r="A6" s="3"/>
      <c r="B6" s="9" t="s">
        <v>45</v>
      </c>
      <c r="C6" s="3"/>
      <c r="D6" s="3">
        <v>100</v>
      </c>
      <c r="E6" s="3">
        <v>100</v>
      </c>
      <c r="F6" s="3" t="s">
        <v>106</v>
      </c>
      <c r="G6" s="3"/>
      <c r="H6" s="3" t="s">
        <v>106</v>
      </c>
      <c r="I6" s="3" t="s">
        <v>106</v>
      </c>
      <c r="J6" s="3"/>
    </row>
    <row r="7" ht="30.95" customHeight="1" spans="1:10">
      <c r="A7" s="3"/>
      <c r="B7" s="3" t="s">
        <v>107</v>
      </c>
      <c r="C7" s="3"/>
      <c r="D7" s="3"/>
      <c r="E7" s="3"/>
      <c r="F7" s="3" t="s">
        <v>106</v>
      </c>
      <c r="G7" s="3"/>
      <c r="H7" s="3" t="s">
        <v>106</v>
      </c>
      <c r="I7" s="3" t="s">
        <v>106</v>
      </c>
      <c r="J7" s="3"/>
    </row>
    <row r="8" ht="30.95" customHeight="1" spans="1:10">
      <c r="A8" s="3"/>
      <c r="B8" s="3" t="s">
        <v>108</v>
      </c>
      <c r="C8" s="3"/>
      <c r="D8" s="3"/>
      <c r="E8" s="3"/>
      <c r="F8" s="3" t="s">
        <v>106</v>
      </c>
      <c r="G8" s="3"/>
      <c r="H8" s="3" t="s">
        <v>106</v>
      </c>
      <c r="I8" s="3" t="s">
        <v>106</v>
      </c>
      <c r="J8" s="3"/>
    </row>
    <row r="9" ht="29.1" customHeight="1" spans="1:10">
      <c r="A9" s="10" t="s">
        <v>109</v>
      </c>
      <c r="B9" s="10"/>
      <c r="C9" s="10"/>
      <c r="D9" s="10"/>
      <c r="E9" s="10"/>
      <c r="F9" s="10"/>
      <c r="G9" s="10" t="s">
        <v>110</v>
      </c>
      <c r="H9" s="10"/>
      <c r="I9" s="10"/>
      <c r="J9" s="10"/>
    </row>
    <row r="10" ht="71.1" customHeight="1" spans="1:10">
      <c r="A10" s="10" t="s">
        <v>111</v>
      </c>
      <c r="B10" s="10" t="s">
        <v>345</v>
      </c>
      <c r="C10" s="10"/>
      <c r="D10" s="10"/>
      <c r="E10" s="10"/>
      <c r="F10" s="10"/>
      <c r="G10" s="10" t="s">
        <v>345</v>
      </c>
      <c r="H10" s="10"/>
      <c r="I10" s="10"/>
      <c r="J10" s="10"/>
    </row>
    <row r="11" ht="30" customHeight="1" spans="1:10">
      <c r="A11" s="10" t="s">
        <v>51</v>
      </c>
      <c r="B11" s="10"/>
      <c r="C11" s="10"/>
      <c r="D11" s="10" t="s">
        <v>114</v>
      </c>
      <c r="E11" s="10"/>
      <c r="F11" s="10"/>
      <c r="G11" s="10" t="s">
        <v>115</v>
      </c>
      <c r="H11" s="10"/>
      <c r="I11" s="10"/>
      <c r="J11" s="10"/>
    </row>
    <row r="12" s="1" customFormat="1" ht="48" customHeight="1" spans="1:10">
      <c r="A12" s="3" t="s">
        <v>57</v>
      </c>
      <c r="B12" s="3" t="s">
        <v>58</v>
      </c>
      <c r="C12" s="4" t="s">
        <v>59</v>
      </c>
      <c r="D12" s="4" t="s">
        <v>52</v>
      </c>
      <c r="E12" s="3" t="s">
        <v>53</v>
      </c>
      <c r="F12" s="11" t="s">
        <v>54</v>
      </c>
      <c r="G12" s="11" t="s">
        <v>55</v>
      </c>
      <c r="H12" s="10" t="s">
        <v>103</v>
      </c>
      <c r="I12" s="10" t="s">
        <v>105</v>
      </c>
      <c r="J12" s="10" t="s">
        <v>56</v>
      </c>
    </row>
    <row r="13" ht="30.95" customHeight="1" spans="1:10">
      <c r="A13" s="3" t="s">
        <v>60</v>
      </c>
      <c r="B13" s="3" t="s">
        <v>61</v>
      </c>
      <c r="C13" s="3" t="s">
        <v>346</v>
      </c>
      <c r="D13" s="3" t="s">
        <v>63</v>
      </c>
      <c r="E13" s="3">
        <v>2</v>
      </c>
      <c r="F13" s="10" t="s">
        <v>294</v>
      </c>
      <c r="G13" s="10" t="s">
        <v>347</v>
      </c>
      <c r="H13" s="10">
        <v>15</v>
      </c>
      <c r="I13" s="10">
        <v>15</v>
      </c>
      <c r="J13" s="10" t="s">
        <v>26</v>
      </c>
    </row>
    <row r="14" ht="30.95" customHeight="1" spans="1:10">
      <c r="A14" s="3"/>
      <c r="B14" s="3" t="s">
        <v>66</v>
      </c>
      <c r="C14" s="3" t="s">
        <v>348</v>
      </c>
      <c r="D14" s="3" t="s">
        <v>63</v>
      </c>
      <c r="E14" s="3">
        <v>100</v>
      </c>
      <c r="F14" s="10" t="s">
        <v>70</v>
      </c>
      <c r="G14" s="25">
        <v>1</v>
      </c>
      <c r="H14" s="10">
        <v>10</v>
      </c>
      <c r="I14" s="10">
        <v>10</v>
      </c>
      <c r="J14" s="10" t="s">
        <v>26</v>
      </c>
    </row>
    <row r="15" ht="30.95" customHeight="1" spans="1:10">
      <c r="A15" s="3"/>
      <c r="B15" s="3" t="s">
        <v>71</v>
      </c>
      <c r="C15" s="3" t="s">
        <v>349</v>
      </c>
      <c r="D15" s="3" t="s">
        <v>63</v>
      </c>
      <c r="E15" s="14">
        <v>1</v>
      </c>
      <c r="F15" s="3" t="s">
        <v>70</v>
      </c>
      <c r="G15" s="25">
        <v>1</v>
      </c>
      <c r="H15" s="10">
        <v>15</v>
      </c>
      <c r="I15" s="10">
        <v>15</v>
      </c>
      <c r="J15" s="10" t="s">
        <v>26</v>
      </c>
    </row>
    <row r="16" ht="30.95" customHeight="1" spans="1:10">
      <c r="A16" s="3"/>
      <c r="B16" s="3" t="s">
        <v>76</v>
      </c>
      <c r="C16" s="3" t="s">
        <v>350</v>
      </c>
      <c r="D16" s="3" t="s">
        <v>73</v>
      </c>
      <c r="E16" s="3">
        <v>100</v>
      </c>
      <c r="F16" s="10" t="s">
        <v>180</v>
      </c>
      <c r="G16" s="10" t="s">
        <v>351</v>
      </c>
      <c r="H16" s="10">
        <v>10</v>
      </c>
      <c r="I16" s="10">
        <v>10</v>
      </c>
      <c r="J16" s="10" t="s">
        <v>26</v>
      </c>
    </row>
    <row r="17" ht="30.95" customHeight="1" spans="1:10">
      <c r="A17" s="3" t="s">
        <v>80</v>
      </c>
      <c r="B17" s="3" t="s">
        <v>84</v>
      </c>
      <c r="C17" s="3" t="s">
        <v>352</v>
      </c>
      <c r="D17" s="3" t="s">
        <v>63</v>
      </c>
      <c r="E17" s="3" t="s">
        <v>353</v>
      </c>
      <c r="F17" s="3" t="s">
        <v>106</v>
      </c>
      <c r="G17" s="3" t="s">
        <v>353</v>
      </c>
      <c r="H17" s="10">
        <v>10</v>
      </c>
      <c r="I17" s="10">
        <v>10</v>
      </c>
      <c r="J17" s="10" t="s">
        <v>26</v>
      </c>
    </row>
    <row r="18" ht="30.95" customHeight="1" spans="1:10">
      <c r="A18" s="3"/>
      <c r="B18" s="3" t="s">
        <v>86</v>
      </c>
      <c r="C18" s="3" t="s">
        <v>354</v>
      </c>
      <c r="D18" s="3" t="s">
        <v>63</v>
      </c>
      <c r="E18" s="3" t="s">
        <v>355</v>
      </c>
      <c r="F18" s="3" t="s">
        <v>106</v>
      </c>
      <c r="G18" s="3" t="s">
        <v>355</v>
      </c>
      <c r="H18" s="10">
        <v>10</v>
      </c>
      <c r="I18" s="10">
        <v>10</v>
      </c>
      <c r="J18" s="10" t="s">
        <v>26</v>
      </c>
    </row>
    <row r="19" ht="30.95" customHeight="1" spans="1:10">
      <c r="A19" s="3"/>
      <c r="B19" s="3" t="s">
        <v>88</v>
      </c>
      <c r="C19" s="3" t="s">
        <v>356</v>
      </c>
      <c r="D19" s="58" t="s">
        <v>68</v>
      </c>
      <c r="E19" s="58" t="s">
        <v>341</v>
      </c>
      <c r="F19" s="3" t="s">
        <v>106</v>
      </c>
      <c r="G19" s="58" t="s">
        <v>341</v>
      </c>
      <c r="H19" s="10">
        <v>10</v>
      </c>
      <c r="I19" s="10">
        <v>10</v>
      </c>
      <c r="J19" s="10" t="s">
        <v>26</v>
      </c>
    </row>
    <row r="20" ht="41.1" customHeight="1" spans="1:10">
      <c r="A20" s="3" t="s">
        <v>90</v>
      </c>
      <c r="B20" s="4" t="s">
        <v>92</v>
      </c>
      <c r="C20" s="3" t="s">
        <v>129</v>
      </c>
      <c r="D20" s="3" t="s">
        <v>73</v>
      </c>
      <c r="E20" s="3">
        <v>95</v>
      </c>
      <c r="F20" s="3" t="s">
        <v>70</v>
      </c>
      <c r="G20" s="14">
        <v>0.95</v>
      </c>
      <c r="H20" s="10">
        <v>10</v>
      </c>
      <c r="I20" s="10">
        <v>10</v>
      </c>
      <c r="J20" s="10" t="s">
        <v>26</v>
      </c>
    </row>
    <row r="21" ht="30.95" customHeight="1" spans="1:10">
      <c r="A21" s="3" t="s">
        <v>131</v>
      </c>
      <c r="B21" s="3"/>
      <c r="C21" s="3" t="s">
        <v>26</v>
      </c>
      <c r="D21" s="3"/>
      <c r="E21" s="3"/>
      <c r="F21" s="3"/>
      <c r="G21" s="3"/>
      <c r="H21" s="3"/>
      <c r="I21" s="3"/>
      <c r="J21" s="3"/>
    </row>
    <row r="22" ht="24" customHeight="1" spans="1:10">
      <c r="A22" s="3" t="s">
        <v>132</v>
      </c>
      <c r="B22" s="3">
        <v>100</v>
      </c>
      <c r="C22" s="3"/>
      <c r="D22" s="3"/>
      <c r="E22" s="3"/>
      <c r="F22" s="3"/>
      <c r="G22" s="3"/>
      <c r="H22" s="3"/>
      <c r="I22" s="3">
        <f>SUM(I5,I13:I20)</f>
        <v>100</v>
      </c>
      <c r="J22" s="3" t="s">
        <v>133</v>
      </c>
    </row>
    <row r="23" spans="1:10">
      <c r="A23" s="15" t="s">
        <v>134</v>
      </c>
      <c r="B23" s="16"/>
      <c r="C23" s="16"/>
      <c r="D23" s="16"/>
      <c r="E23" s="16"/>
      <c r="F23" s="16"/>
      <c r="G23" s="16"/>
      <c r="H23" s="16"/>
      <c r="I23" s="16"/>
      <c r="J23" s="16"/>
    </row>
    <row r="24" spans="1:10">
      <c r="A24" s="16"/>
      <c r="B24" s="16"/>
      <c r="C24" s="16"/>
      <c r="D24" s="16"/>
      <c r="E24" s="16"/>
      <c r="F24" s="16"/>
      <c r="G24" s="16"/>
      <c r="H24" s="16"/>
      <c r="I24" s="16"/>
      <c r="J24" s="16"/>
    </row>
    <row r="25" spans="1:10">
      <c r="A25" s="16"/>
      <c r="B25" s="16"/>
      <c r="C25" s="16"/>
      <c r="D25" s="16"/>
      <c r="E25" s="16"/>
      <c r="F25" s="16"/>
      <c r="G25" s="16"/>
      <c r="H25" s="16"/>
      <c r="I25" s="16"/>
      <c r="J25" s="16"/>
    </row>
    <row r="26" spans="1:10">
      <c r="A26" s="16"/>
      <c r="B26" s="16"/>
      <c r="C26" s="16"/>
      <c r="D26" s="16"/>
      <c r="E26" s="16"/>
      <c r="F26" s="16"/>
      <c r="G26" s="16"/>
      <c r="H26" s="16"/>
      <c r="I26" s="16"/>
      <c r="J26" s="16"/>
    </row>
    <row r="27" spans="1:10">
      <c r="A27" s="16"/>
      <c r="B27" s="16"/>
      <c r="C27" s="16"/>
      <c r="D27" s="16"/>
      <c r="E27" s="16"/>
      <c r="F27" s="16"/>
      <c r="G27" s="16"/>
      <c r="H27" s="16"/>
      <c r="I27" s="16"/>
      <c r="J27" s="16"/>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7"/>
  <sheetViews>
    <sheetView topLeftCell="A7" workbookViewId="0">
      <selection activeCell="H5" sqref="H5"/>
    </sheetView>
  </sheetViews>
  <sheetFormatPr defaultColWidth="9" defaultRowHeight="13.5"/>
  <cols>
    <col min="1" max="1" width="11.5" customWidth="1"/>
    <col min="2" max="2" width="21.25" customWidth="1"/>
    <col min="3" max="3" width="35.5" customWidth="1"/>
    <col min="4" max="4" width="10.625" customWidth="1"/>
    <col min="5" max="5" width="13.375" customWidth="1"/>
    <col min="7" max="7" width="10.75" customWidth="1"/>
    <col min="10" max="10" width="14.125" customWidth="1"/>
  </cols>
  <sheetData>
    <row r="1" ht="27" spans="1:10">
      <c r="A1" s="2" t="s">
        <v>95</v>
      </c>
      <c r="B1" s="2"/>
      <c r="C1" s="2"/>
      <c r="D1" s="2"/>
      <c r="E1" s="2"/>
      <c r="F1" s="2"/>
      <c r="G1" s="2"/>
      <c r="H1" s="2"/>
      <c r="I1" s="2"/>
      <c r="J1" s="2"/>
    </row>
    <row r="2" ht="26.1" customHeight="1" spans="1:10">
      <c r="A2" s="3" t="s">
        <v>96</v>
      </c>
      <c r="B2" s="3" t="s">
        <v>357</v>
      </c>
      <c r="C2" s="3"/>
      <c r="D2" s="3"/>
      <c r="E2" s="3"/>
      <c r="F2" s="3"/>
      <c r="G2" s="3"/>
      <c r="H2" s="3"/>
      <c r="I2" s="3"/>
      <c r="J2" s="3"/>
    </row>
    <row r="3" ht="26.1" customHeight="1" spans="1:10">
      <c r="A3" s="3" t="s">
        <v>98</v>
      </c>
      <c r="B3" s="51" t="s">
        <v>30</v>
      </c>
      <c r="C3" s="51"/>
      <c r="D3" s="51"/>
      <c r="E3" s="50" t="s">
        <v>99</v>
      </c>
      <c r="F3" s="52" t="s">
        <v>30</v>
      </c>
      <c r="G3" s="53"/>
      <c r="H3" s="53"/>
      <c r="I3" s="53"/>
      <c r="J3" s="54"/>
    </row>
    <row r="4" ht="36.95" customHeight="1" spans="1:10">
      <c r="A4" s="3" t="s">
        <v>100</v>
      </c>
      <c r="B4" s="7"/>
      <c r="C4" s="4" t="s">
        <v>33</v>
      </c>
      <c r="D4" s="4" t="s">
        <v>101</v>
      </c>
      <c r="E4" s="4" t="s">
        <v>102</v>
      </c>
      <c r="F4" s="3" t="s">
        <v>103</v>
      </c>
      <c r="G4" s="3"/>
      <c r="H4" s="3" t="s">
        <v>104</v>
      </c>
      <c r="I4" s="3" t="s">
        <v>105</v>
      </c>
      <c r="J4" s="3"/>
    </row>
    <row r="5" ht="30.95" customHeight="1" spans="1:10">
      <c r="A5" s="3"/>
      <c r="B5" s="3" t="s">
        <v>40</v>
      </c>
      <c r="C5" s="3">
        <v>0</v>
      </c>
      <c r="D5" s="3">
        <v>48.91</v>
      </c>
      <c r="E5" s="3">
        <v>48.91</v>
      </c>
      <c r="F5" s="3">
        <v>10</v>
      </c>
      <c r="G5" s="3"/>
      <c r="H5" s="8">
        <v>1</v>
      </c>
      <c r="I5" s="3">
        <v>10</v>
      </c>
      <c r="J5" s="3"/>
    </row>
    <row r="6" ht="30.95" customHeight="1" spans="1:10">
      <c r="A6" s="3"/>
      <c r="B6" s="9" t="s">
        <v>45</v>
      </c>
      <c r="C6" s="3">
        <v>0</v>
      </c>
      <c r="D6" s="3">
        <v>48.91</v>
      </c>
      <c r="E6" s="3">
        <v>48.91</v>
      </c>
      <c r="F6" s="3" t="s">
        <v>106</v>
      </c>
      <c r="G6" s="3"/>
      <c r="H6" s="3" t="s">
        <v>106</v>
      </c>
      <c r="I6" s="3" t="s">
        <v>106</v>
      </c>
      <c r="J6" s="3"/>
    </row>
    <row r="7" ht="30.95" customHeight="1" spans="1:10">
      <c r="A7" s="3"/>
      <c r="B7" s="3" t="s">
        <v>107</v>
      </c>
      <c r="C7" s="3"/>
      <c r="D7" s="3"/>
      <c r="E7" s="3"/>
      <c r="F7" s="3" t="s">
        <v>106</v>
      </c>
      <c r="G7" s="3"/>
      <c r="H7" s="3" t="s">
        <v>106</v>
      </c>
      <c r="I7" s="3" t="s">
        <v>106</v>
      </c>
      <c r="J7" s="3"/>
    </row>
    <row r="8" ht="30.95" customHeight="1" spans="1:10">
      <c r="A8" s="3"/>
      <c r="B8" s="3" t="s">
        <v>108</v>
      </c>
      <c r="C8" s="3"/>
      <c r="D8" s="3"/>
      <c r="E8" s="3"/>
      <c r="F8" s="3" t="s">
        <v>106</v>
      </c>
      <c r="G8" s="3"/>
      <c r="H8" s="3" t="s">
        <v>106</v>
      </c>
      <c r="I8" s="3" t="s">
        <v>106</v>
      </c>
      <c r="J8" s="3"/>
    </row>
    <row r="9" ht="29.1" customHeight="1" spans="1:10">
      <c r="A9" s="10" t="s">
        <v>109</v>
      </c>
      <c r="B9" s="10"/>
      <c r="C9" s="10"/>
      <c r="D9" s="10"/>
      <c r="E9" s="10"/>
      <c r="F9" s="10"/>
      <c r="G9" s="10" t="s">
        <v>110</v>
      </c>
      <c r="H9" s="10"/>
      <c r="I9" s="10"/>
      <c r="J9" s="10"/>
    </row>
    <row r="10" ht="71.1" customHeight="1" spans="1:10">
      <c r="A10" s="10" t="s">
        <v>111</v>
      </c>
      <c r="B10" s="10" t="s">
        <v>358</v>
      </c>
      <c r="C10" s="10"/>
      <c r="D10" s="10"/>
      <c r="E10" s="10"/>
      <c r="F10" s="10"/>
      <c r="G10" s="10" t="s">
        <v>358</v>
      </c>
      <c r="H10" s="10"/>
      <c r="I10" s="10"/>
      <c r="J10" s="10"/>
    </row>
    <row r="11" ht="30" customHeight="1" spans="1:10">
      <c r="A11" s="10" t="s">
        <v>51</v>
      </c>
      <c r="B11" s="10"/>
      <c r="C11" s="10"/>
      <c r="D11" s="10" t="s">
        <v>114</v>
      </c>
      <c r="E11" s="10"/>
      <c r="F11" s="10"/>
      <c r="G11" s="10" t="s">
        <v>115</v>
      </c>
      <c r="H11" s="10"/>
      <c r="I11" s="10"/>
      <c r="J11" s="10"/>
    </row>
    <row r="12" s="1" customFormat="1" ht="48" customHeight="1" spans="1:10">
      <c r="A12" s="3" t="s">
        <v>57</v>
      </c>
      <c r="B12" s="3" t="s">
        <v>58</v>
      </c>
      <c r="C12" s="4" t="s">
        <v>59</v>
      </c>
      <c r="D12" s="4" t="s">
        <v>52</v>
      </c>
      <c r="E12" s="3" t="s">
        <v>53</v>
      </c>
      <c r="F12" s="11" t="s">
        <v>54</v>
      </c>
      <c r="G12" s="11" t="s">
        <v>55</v>
      </c>
      <c r="H12" s="10" t="s">
        <v>103</v>
      </c>
      <c r="I12" s="10" t="s">
        <v>105</v>
      </c>
      <c r="J12" s="10" t="s">
        <v>56</v>
      </c>
    </row>
    <row r="13" ht="30.95" customHeight="1" spans="1:10">
      <c r="A13" s="3" t="s">
        <v>60</v>
      </c>
      <c r="B13" s="3" t="s">
        <v>61</v>
      </c>
      <c r="C13" s="3" t="s">
        <v>359</v>
      </c>
      <c r="D13" s="3" t="s">
        <v>63</v>
      </c>
      <c r="E13" s="3">
        <v>9.57</v>
      </c>
      <c r="F13" s="10" t="s">
        <v>223</v>
      </c>
      <c r="G13" s="10" t="s">
        <v>360</v>
      </c>
      <c r="H13" s="10">
        <v>15</v>
      </c>
      <c r="I13" s="10">
        <v>15</v>
      </c>
      <c r="J13" s="10" t="s">
        <v>26</v>
      </c>
    </row>
    <row r="14" ht="30.95" customHeight="1" spans="1:10">
      <c r="A14" s="3"/>
      <c r="B14" s="3" t="s">
        <v>66</v>
      </c>
      <c r="C14" s="3" t="s">
        <v>361</v>
      </c>
      <c r="D14" s="3" t="s">
        <v>63</v>
      </c>
      <c r="E14" s="3">
        <v>100</v>
      </c>
      <c r="F14" s="10" t="s">
        <v>70</v>
      </c>
      <c r="G14" s="25">
        <v>1</v>
      </c>
      <c r="H14" s="10">
        <v>15</v>
      </c>
      <c r="I14" s="10">
        <v>15</v>
      </c>
      <c r="J14" s="10" t="s">
        <v>26</v>
      </c>
    </row>
    <row r="15" ht="30.95" customHeight="1" spans="1:10">
      <c r="A15" s="3"/>
      <c r="B15" s="3" t="s">
        <v>71</v>
      </c>
      <c r="C15" s="3" t="s">
        <v>362</v>
      </c>
      <c r="D15" s="3" t="s">
        <v>73</v>
      </c>
      <c r="E15" s="3">
        <v>90</v>
      </c>
      <c r="F15" s="10" t="s">
        <v>70</v>
      </c>
      <c r="G15" s="25">
        <v>0.95</v>
      </c>
      <c r="H15" s="10">
        <v>10</v>
      </c>
      <c r="I15" s="10">
        <v>10</v>
      </c>
      <c r="J15" s="10" t="s">
        <v>26</v>
      </c>
    </row>
    <row r="16" ht="30.95" customHeight="1" spans="1:10">
      <c r="A16" s="3"/>
      <c r="B16" s="3" t="s">
        <v>76</v>
      </c>
      <c r="C16" s="3" t="s">
        <v>363</v>
      </c>
      <c r="D16" s="3" t="s">
        <v>73</v>
      </c>
      <c r="E16" s="3">
        <v>8</v>
      </c>
      <c r="F16" s="10" t="s">
        <v>364</v>
      </c>
      <c r="G16" s="10" t="s">
        <v>365</v>
      </c>
      <c r="H16" s="10">
        <v>10</v>
      </c>
      <c r="I16" s="10">
        <v>10</v>
      </c>
      <c r="J16" s="10" t="s">
        <v>26</v>
      </c>
    </row>
    <row r="17" ht="30.95" customHeight="1" spans="1:10">
      <c r="A17" s="3" t="s">
        <v>80</v>
      </c>
      <c r="B17" s="3" t="s">
        <v>86</v>
      </c>
      <c r="C17" s="32" t="s">
        <v>366</v>
      </c>
      <c r="D17" s="3" t="s">
        <v>63</v>
      </c>
      <c r="E17" s="35" t="s">
        <v>367</v>
      </c>
      <c r="F17" s="10" t="s">
        <v>368</v>
      </c>
      <c r="G17" s="35" t="s">
        <v>367</v>
      </c>
      <c r="H17" s="10">
        <v>10</v>
      </c>
      <c r="I17" s="10">
        <v>10</v>
      </c>
      <c r="J17" s="10" t="s">
        <v>26</v>
      </c>
    </row>
    <row r="18" ht="30.95" customHeight="1" spans="1:10">
      <c r="A18" s="3"/>
      <c r="B18" s="3" t="s">
        <v>84</v>
      </c>
      <c r="C18" s="32" t="s">
        <v>369</v>
      </c>
      <c r="D18" s="3" t="s">
        <v>63</v>
      </c>
      <c r="E18" s="35" t="s">
        <v>185</v>
      </c>
      <c r="F18" s="10" t="s">
        <v>368</v>
      </c>
      <c r="G18" s="35" t="s">
        <v>185</v>
      </c>
      <c r="H18" s="10">
        <v>10</v>
      </c>
      <c r="I18" s="10">
        <v>10</v>
      </c>
      <c r="J18" s="10" t="s">
        <v>26</v>
      </c>
    </row>
    <row r="19" ht="30.95" customHeight="1" spans="1:10">
      <c r="A19" s="3"/>
      <c r="B19" s="3" t="s">
        <v>88</v>
      </c>
      <c r="C19" s="3" t="s">
        <v>187</v>
      </c>
      <c r="D19" s="3" t="s">
        <v>63</v>
      </c>
      <c r="E19" s="35" t="s">
        <v>167</v>
      </c>
      <c r="F19" s="10" t="s">
        <v>368</v>
      </c>
      <c r="G19" s="35" t="s">
        <v>167</v>
      </c>
      <c r="H19" s="10">
        <v>10</v>
      </c>
      <c r="I19" s="10">
        <v>10</v>
      </c>
      <c r="J19" s="10" t="s">
        <v>26</v>
      </c>
    </row>
    <row r="20" s="1" customFormat="1" ht="41.1" customHeight="1" spans="1:10">
      <c r="A20" s="3" t="s">
        <v>90</v>
      </c>
      <c r="B20" s="4" t="s">
        <v>92</v>
      </c>
      <c r="C20" s="32" t="s">
        <v>370</v>
      </c>
      <c r="D20" s="3" t="s">
        <v>73</v>
      </c>
      <c r="E20" s="3">
        <v>90</v>
      </c>
      <c r="F20" s="10" t="s">
        <v>70</v>
      </c>
      <c r="G20" s="14">
        <v>0.95</v>
      </c>
      <c r="H20" s="3">
        <v>10</v>
      </c>
      <c r="I20" s="3">
        <v>10</v>
      </c>
      <c r="J20" s="10" t="s">
        <v>26</v>
      </c>
    </row>
    <row r="21" ht="30.95" customHeight="1" spans="1:10">
      <c r="A21" s="3" t="s">
        <v>131</v>
      </c>
      <c r="B21" s="3"/>
      <c r="C21" s="7" t="s">
        <v>26</v>
      </c>
      <c r="D21" s="7"/>
      <c r="E21" s="7"/>
      <c r="F21" s="7"/>
      <c r="G21" s="7"/>
      <c r="H21" s="7"/>
      <c r="I21" s="7"/>
      <c r="J21" s="7"/>
    </row>
    <row r="22" ht="24" customHeight="1" spans="1:10">
      <c r="A22" s="3" t="s">
        <v>132</v>
      </c>
      <c r="B22" s="3">
        <v>100</v>
      </c>
      <c r="C22" s="3"/>
      <c r="D22" s="3"/>
      <c r="E22" s="3"/>
      <c r="F22" s="3"/>
      <c r="G22" s="3"/>
      <c r="H22" s="3"/>
      <c r="I22" s="3">
        <f>SUM(I5,I13:I20)</f>
        <v>100</v>
      </c>
      <c r="J22" s="3" t="s">
        <v>133</v>
      </c>
    </row>
    <row r="23" spans="1:10">
      <c r="A23" s="15" t="s">
        <v>134</v>
      </c>
      <c r="B23" s="16"/>
      <c r="C23" s="16"/>
      <c r="D23" s="16"/>
      <c r="E23" s="16"/>
      <c r="F23" s="16"/>
      <c r="G23" s="16"/>
      <c r="H23" s="16"/>
      <c r="I23" s="16"/>
      <c r="J23" s="16"/>
    </row>
    <row r="24" spans="1:10">
      <c r="A24" s="16"/>
      <c r="B24" s="16"/>
      <c r="C24" s="16"/>
      <c r="D24" s="16"/>
      <c r="E24" s="16"/>
      <c r="F24" s="16"/>
      <c r="G24" s="16"/>
      <c r="H24" s="16"/>
      <c r="I24" s="16"/>
      <c r="J24" s="16"/>
    </row>
    <row r="25" spans="1:10">
      <c r="A25" s="16"/>
      <c r="B25" s="16"/>
      <c r="C25" s="16"/>
      <c r="D25" s="16"/>
      <c r="E25" s="16"/>
      <c r="F25" s="16"/>
      <c r="G25" s="16"/>
      <c r="H25" s="16"/>
      <c r="I25" s="16"/>
      <c r="J25" s="16"/>
    </row>
    <row r="26" spans="1:10">
      <c r="A26" s="16"/>
      <c r="B26" s="16"/>
      <c r="C26" s="16"/>
      <c r="D26" s="16"/>
      <c r="E26" s="16"/>
      <c r="F26" s="16"/>
      <c r="G26" s="16"/>
      <c r="H26" s="16"/>
      <c r="I26" s="16"/>
      <c r="J26" s="16"/>
    </row>
    <row r="27" spans="1:10">
      <c r="A27" s="16"/>
      <c r="B27" s="16"/>
      <c r="C27" s="16"/>
      <c r="D27" s="16"/>
      <c r="E27" s="16"/>
      <c r="F27" s="16"/>
      <c r="G27" s="16"/>
      <c r="H27" s="16"/>
      <c r="I27" s="16"/>
      <c r="J27" s="16"/>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7"/>
  <sheetViews>
    <sheetView topLeftCell="A9" workbookViewId="0">
      <selection activeCell="M17" sqref="M17"/>
    </sheetView>
  </sheetViews>
  <sheetFormatPr defaultColWidth="9" defaultRowHeight="13.5"/>
  <cols>
    <col min="1" max="1" width="11.5" customWidth="1"/>
    <col min="2" max="2" width="21.25" customWidth="1"/>
    <col min="3" max="3" width="36.25" customWidth="1"/>
    <col min="5" max="5" width="13.375" customWidth="1"/>
    <col min="7" max="7" width="10.75" customWidth="1"/>
    <col min="10" max="10" width="14.125" customWidth="1"/>
  </cols>
  <sheetData>
    <row r="1" ht="27" spans="1:10">
      <c r="A1" s="2" t="s">
        <v>95</v>
      </c>
      <c r="B1" s="2"/>
      <c r="C1" s="2"/>
      <c r="D1" s="2"/>
      <c r="E1" s="2"/>
      <c r="F1" s="2"/>
      <c r="G1" s="2"/>
      <c r="H1" s="2"/>
      <c r="I1" s="2"/>
      <c r="J1" s="2"/>
    </row>
    <row r="2" ht="26.1" customHeight="1" spans="1:10">
      <c r="A2" s="3" t="s">
        <v>96</v>
      </c>
      <c r="B2" s="3" t="s">
        <v>371</v>
      </c>
      <c r="C2" s="3"/>
      <c r="D2" s="3"/>
      <c r="E2" s="3"/>
      <c r="F2" s="3"/>
      <c r="G2" s="3"/>
      <c r="H2" s="3"/>
      <c r="I2" s="3"/>
      <c r="J2" s="3"/>
    </row>
    <row r="3" ht="26.1" customHeight="1" spans="1:10">
      <c r="A3" s="3" t="s">
        <v>98</v>
      </c>
      <c r="B3" s="51" t="s">
        <v>30</v>
      </c>
      <c r="C3" s="51"/>
      <c r="D3" s="51"/>
      <c r="E3" s="50" t="s">
        <v>99</v>
      </c>
      <c r="F3" s="52" t="s">
        <v>30</v>
      </c>
      <c r="G3" s="53"/>
      <c r="H3" s="53"/>
      <c r="I3" s="53"/>
      <c r="J3" s="54"/>
    </row>
    <row r="4" ht="36.95" customHeight="1" spans="1:10">
      <c r="A4" s="3" t="s">
        <v>100</v>
      </c>
      <c r="B4" s="7"/>
      <c r="C4" s="4" t="s">
        <v>33</v>
      </c>
      <c r="D4" s="4" t="s">
        <v>101</v>
      </c>
      <c r="E4" s="4" t="s">
        <v>102</v>
      </c>
      <c r="F4" s="3" t="s">
        <v>103</v>
      </c>
      <c r="G4" s="3"/>
      <c r="H4" s="3" t="s">
        <v>104</v>
      </c>
      <c r="I4" s="3" t="s">
        <v>105</v>
      </c>
      <c r="J4" s="3"/>
    </row>
    <row r="5" ht="30.95" customHeight="1" spans="1:10">
      <c r="A5" s="3"/>
      <c r="B5" s="3" t="s">
        <v>40</v>
      </c>
      <c r="C5" s="3"/>
      <c r="D5" s="3">
        <v>45</v>
      </c>
      <c r="E5" s="3">
        <v>45</v>
      </c>
      <c r="F5" s="3">
        <v>10</v>
      </c>
      <c r="G5" s="3"/>
      <c r="H5" s="8">
        <v>1</v>
      </c>
      <c r="I5" s="3">
        <v>10</v>
      </c>
      <c r="J5" s="3"/>
    </row>
    <row r="6" ht="30.95" customHeight="1" spans="1:10">
      <c r="A6" s="3"/>
      <c r="B6" s="9" t="s">
        <v>45</v>
      </c>
      <c r="C6" s="3"/>
      <c r="D6" s="3">
        <v>45</v>
      </c>
      <c r="E6" s="3">
        <v>45</v>
      </c>
      <c r="F6" s="3" t="s">
        <v>106</v>
      </c>
      <c r="G6" s="3"/>
      <c r="H6" s="3" t="s">
        <v>106</v>
      </c>
      <c r="I6" s="3" t="s">
        <v>106</v>
      </c>
      <c r="J6" s="3"/>
    </row>
    <row r="7" ht="30.95" customHeight="1" spans="1:10">
      <c r="A7" s="3"/>
      <c r="B7" s="3" t="s">
        <v>107</v>
      </c>
      <c r="C7" s="3"/>
      <c r="D7" s="3"/>
      <c r="E7" s="3"/>
      <c r="F7" s="3" t="s">
        <v>106</v>
      </c>
      <c r="G7" s="3"/>
      <c r="H7" s="3" t="s">
        <v>106</v>
      </c>
      <c r="I7" s="3" t="s">
        <v>106</v>
      </c>
      <c r="J7" s="3"/>
    </row>
    <row r="8" ht="30.95" customHeight="1" spans="1:10">
      <c r="A8" s="3"/>
      <c r="B8" s="3" t="s">
        <v>108</v>
      </c>
      <c r="C8" s="3"/>
      <c r="D8" s="3"/>
      <c r="E8" s="3"/>
      <c r="F8" s="3" t="s">
        <v>106</v>
      </c>
      <c r="G8" s="3"/>
      <c r="H8" s="3" t="s">
        <v>106</v>
      </c>
      <c r="I8" s="3" t="s">
        <v>106</v>
      </c>
      <c r="J8" s="3"/>
    </row>
    <row r="9" ht="29.1" customHeight="1" spans="1:10">
      <c r="A9" s="10" t="s">
        <v>109</v>
      </c>
      <c r="B9" s="10"/>
      <c r="C9" s="10"/>
      <c r="D9" s="10"/>
      <c r="E9" s="10"/>
      <c r="F9" s="10"/>
      <c r="G9" s="10" t="s">
        <v>110</v>
      </c>
      <c r="H9" s="10"/>
      <c r="I9" s="10"/>
      <c r="J9" s="10"/>
    </row>
    <row r="10" ht="71.1" customHeight="1" spans="1:10">
      <c r="A10" s="10" t="s">
        <v>111</v>
      </c>
      <c r="B10" s="10" t="s">
        <v>372</v>
      </c>
      <c r="C10" s="10"/>
      <c r="D10" s="10"/>
      <c r="E10" s="10"/>
      <c r="F10" s="10"/>
      <c r="G10" s="10" t="s">
        <v>373</v>
      </c>
      <c r="H10" s="10"/>
      <c r="I10" s="10"/>
      <c r="J10" s="10"/>
    </row>
    <row r="11" ht="30" customHeight="1" spans="1:10">
      <c r="A11" s="10" t="s">
        <v>51</v>
      </c>
      <c r="B11" s="10"/>
      <c r="C11" s="10"/>
      <c r="D11" s="10" t="s">
        <v>114</v>
      </c>
      <c r="E11" s="10"/>
      <c r="F11" s="10"/>
      <c r="G11" s="10" t="s">
        <v>115</v>
      </c>
      <c r="H11" s="10"/>
      <c r="I11" s="10"/>
      <c r="J11" s="10"/>
    </row>
    <row r="12" s="1" customFormat="1" ht="48" customHeight="1" spans="1:10">
      <c r="A12" s="3" t="s">
        <v>57</v>
      </c>
      <c r="B12" s="3" t="s">
        <v>58</v>
      </c>
      <c r="C12" s="4" t="s">
        <v>59</v>
      </c>
      <c r="D12" s="4" t="s">
        <v>52</v>
      </c>
      <c r="E12" s="3" t="s">
        <v>53</v>
      </c>
      <c r="F12" s="11" t="s">
        <v>54</v>
      </c>
      <c r="G12" s="11" t="s">
        <v>55</v>
      </c>
      <c r="H12" s="10" t="s">
        <v>103</v>
      </c>
      <c r="I12" s="10" t="s">
        <v>105</v>
      </c>
      <c r="J12" s="10" t="s">
        <v>56</v>
      </c>
    </row>
    <row r="13" ht="30.95" customHeight="1" spans="1:10">
      <c r="A13" s="3" t="s">
        <v>60</v>
      </c>
      <c r="B13" s="3" t="s">
        <v>61</v>
      </c>
      <c r="C13" s="3" t="s">
        <v>374</v>
      </c>
      <c r="D13" s="3" t="s">
        <v>63</v>
      </c>
      <c r="E13" s="3">
        <v>0.5</v>
      </c>
      <c r="F13" s="10" t="s">
        <v>223</v>
      </c>
      <c r="G13" s="10" t="s">
        <v>375</v>
      </c>
      <c r="H13" s="10">
        <v>15</v>
      </c>
      <c r="I13" s="10">
        <v>15</v>
      </c>
      <c r="J13" s="10" t="s">
        <v>26</v>
      </c>
    </row>
    <row r="14" ht="30.95" customHeight="1" spans="1:10">
      <c r="A14" s="3"/>
      <c r="B14" s="3" t="s">
        <v>66</v>
      </c>
      <c r="C14" s="3" t="s">
        <v>361</v>
      </c>
      <c r="D14" s="3" t="s">
        <v>73</v>
      </c>
      <c r="E14" s="3">
        <v>95</v>
      </c>
      <c r="F14" s="3" t="s">
        <v>70</v>
      </c>
      <c r="G14" s="25">
        <v>1</v>
      </c>
      <c r="H14" s="10">
        <v>15</v>
      </c>
      <c r="I14" s="10">
        <v>15</v>
      </c>
      <c r="J14" s="10" t="s">
        <v>26</v>
      </c>
    </row>
    <row r="15" ht="30.95" customHeight="1" spans="1:10">
      <c r="A15" s="3"/>
      <c r="B15" s="3" t="s">
        <v>71</v>
      </c>
      <c r="C15" s="55" t="s">
        <v>376</v>
      </c>
      <c r="D15" s="3" t="s">
        <v>73</v>
      </c>
      <c r="E15" s="3">
        <v>90</v>
      </c>
      <c r="F15" s="3" t="s">
        <v>70</v>
      </c>
      <c r="G15" s="25">
        <v>0.95</v>
      </c>
      <c r="H15" s="10">
        <v>10</v>
      </c>
      <c r="I15" s="10">
        <v>10</v>
      </c>
      <c r="J15" s="10" t="s">
        <v>26</v>
      </c>
    </row>
    <row r="16" ht="30.95" customHeight="1" spans="1:10">
      <c r="A16" s="3"/>
      <c r="B16" s="3" t="s">
        <v>76</v>
      </c>
      <c r="C16" s="7" t="s">
        <v>377</v>
      </c>
      <c r="D16" s="3" t="s">
        <v>63</v>
      </c>
      <c r="E16" s="3">
        <v>45</v>
      </c>
      <c r="F16" s="10" t="s">
        <v>180</v>
      </c>
      <c r="G16" s="3" t="s">
        <v>378</v>
      </c>
      <c r="H16" s="10">
        <v>10</v>
      </c>
      <c r="I16" s="10">
        <v>10</v>
      </c>
      <c r="J16" s="10" t="s">
        <v>26</v>
      </c>
    </row>
    <row r="17" ht="30.95" customHeight="1" spans="1:10">
      <c r="A17" s="3"/>
      <c r="B17" s="3" t="s">
        <v>84</v>
      </c>
      <c r="C17" s="3" t="s">
        <v>379</v>
      </c>
      <c r="D17" s="3" t="s">
        <v>73</v>
      </c>
      <c r="E17" s="3">
        <v>90</v>
      </c>
      <c r="F17" s="3" t="s">
        <v>70</v>
      </c>
      <c r="G17" s="25">
        <v>0.95</v>
      </c>
      <c r="H17" s="10">
        <v>10</v>
      </c>
      <c r="I17" s="10">
        <v>10</v>
      </c>
      <c r="J17" s="10" t="s">
        <v>26</v>
      </c>
    </row>
    <row r="18" ht="30.95" customHeight="1" spans="1:10">
      <c r="A18" s="3"/>
      <c r="B18" s="3" t="s">
        <v>86</v>
      </c>
      <c r="C18" s="3" t="s">
        <v>380</v>
      </c>
      <c r="D18" s="3" t="s">
        <v>63</v>
      </c>
      <c r="E18" s="3" t="s">
        <v>167</v>
      </c>
      <c r="F18" s="10" t="s">
        <v>368</v>
      </c>
      <c r="G18" s="3" t="s">
        <v>167</v>
      </c>
      <c r="H18" s="10">
        <v>10</v>
      </c>
      <c r="I18" s="10">
        <v>10</v>
      </c>
      <c r="J18" s="10" t="s">
        <v>26</v>
      </c>
    </row>
    <row r="19" ht="30.95" customHeight="1" spans="1:10">
      <c r="A19" s="3"/>
      <c r="B19" s="3" t="s">
        <v>88</v>
      </c>
      <c r="C19" s="3" t="s">
        <v>187</v>
      </c>
      <c r="D19" s="3" t="s">
        <v>63</v>
      </c>
      <c r="E19" s="56" t="s">
        <v>341</v>
      </c>
      <c r="F19" s="10" t="s">
        <v>368</v>
      </c>
      <c r="G19" s="56" t="s">
        <v>341</v>
      </c>
      <c r="H19" s="10">
        <v>10</v>
      </c>
      <c r="I19" s="10">
        <v>10</v>
      </c>
      <c r="J19" s="10" t="s">
        <v>26</v>
      </c>
    </row>
    <row r="20" ht="41.1" customHeight="1" spans="1:10">
      <c r="A20" s="3" t="s">
        <v>90</v>
      </c>
      <c r="B20" s="4" t="s">
        <v>92</v>
      </c>
      <c r="C20" s="57" t="s">
        <v>370</v>
      </c>
      <c r="D20" s="3" t="s">
        <v>73</v>
      </c>
      <c r="E20" s="3">
        <v>90</v>
      </c>
      <c r="F20" s="3" t="s">
        <v>70</v>
      </c>
      <c r="G20" s="14">
        <v>0.95</v>
      </c>
      <c r="H20" s="3">
        <v>10</v>
      </c>
      <c r="I20" s="3">
        <v>10</v>
      </c>
      <c r="J20" s="10" t="s">
        <v>26</v>
      </c>
    </row>
    <row r="21" ht="30.95" customHeight="1" spans="1:10">
      <c r="A21" s="3" t="s">
        <v>131</v>
      </c>
      <c r="B21" s="3"/>
      <c r="C21" s="7"/>
      <c r="D21" s="7"/>
      <c r="E21" s="7"/>
      <c r="F21" s="7"/>
      <c r="G21" s="7"/>
      <c r="H21" s="7"/>
      <c r="I21" s="7"/>
      <c r="J21" s="7"/>
    </row>
    <row r="22" ht="24" customHeight="1" spans="1:10">
      <c r="A22" s="3" t="s">
        <v>132</v>
      </c>
      <c r="B22" s="3">
        <v>100</v>
      </c>
      <c r="C22" s="3"/>
      <c r="D22" s="3"/>
      <c r="E22" s="3"/>
      <c r="F22" s="3"/>
      <c r="G22" s="3"/>
      <c r="H22" s="3"/>
      <c r="I22" s="3">
        <f>SUM(I5,I13:I20)</f>
        <v>100</v>
      </c>
      <c r="J22" s="3" t="s">
        <v>133</v>
      </c>
    </row>
    <row r="23" spans="1:10">
      <c r="A23" s="15" t="s">
        <v>134</v>
      </c>
      <c r="B23" s="16"/>
      <c r="C23" s="16"/>
      <c r="D23" s="16"/>
      <c r="E23" s="16"/>
      <c r="F23" s="16"/>
      <c r="G23" s="16"/>
      <c r="H23" s="16"/>
      <c r="I23" s="16"/>
      <c r="J23" s="16"/>
    </row>
    <row r="24" spans="1:10">
      <c r="A24" s="16"/>
      <c r="B24" s="16"/>
      <c r="C24" s="16"/>
      <c r="D24" s="16"/>
      <c r="E24" s="16"/>
      <c r="F24" s="16"/>
      <c r="G24" s="16"/>
      <c r="H24" s="16"/>
      <c r="I24" s="16"/>
      <c r="J24" s="16"/>
    </row>
    <row r="25" spans="1:10">
      <c r="A25" s="16"/>
      <c r="B25" s="16"/>
      <c r="C25" s="16"/>
      <c r="D25" s="16"/>
      <c r="E25" s="16"/>
      <c r="F25" s="16"/>
      <c r="G25" s="16"/>
      <c r="H25" s="16"/>
      <c r="I25" s="16"/>
      <c r="J25" s="16"/>
    </row>
    <row r="26" spans="1:10">
      <c r="A26" s="16"/>
      <c r="B26" s="16"/>
      <c r="C26" s="16"/>
      <c r="D26" s="16"/>
      <c r="E26" s="16"/>
      <c r="F26" s="16"/>
      <c r="G26" s="16"/>
      <c r="H26" s="16"/>
      <c r="I26" s="16"/>
      <c r="J26" s="16"/>
    </row>
    <row r="27" spans="1:10">
      <c r="A27" s="16"/>
      <c r="B27" s="16"/>
      <c r="C27" s="16"/>
      <c r="D27" s="16"/>
      <c r="E27" s="16"/>
      <c r="F27" s="16"/>
      <c r="G27" s="16"/>
      <c r="H27" s="16"/>
      <c r="I27" s="16"/>
      <c r="J27" s="16"/>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7"/>
  <sheetViews>
    <sheetView topLeftCell="A9" workbookViewId="0">
      <selection activeCell="O18" sqref="O18"/>
    </sheetView>
  </sheetViews>
  <sheetFormatPr defaultColWidth="9" defaultRowHeight="13.5"/>
  <cols>
    <col min="1" max="1" width="11.5" customWidth="1"/>
    <col min="2" max="2" width="21.25" customWidth="1"/>
    <col min="3" max="3" width="41.75" customWidth="1"/>
    <col min="4" max="4" width="13.875" customWidth="1"/>
    <col min="5" max="5" width="13.375" customWidth="1"/>
    <col min="7" max="7" width="10.75" customWidth="1"/>
    <col min="8" max="8" width="14.125"/>
    <col min="10" max="10" width="14.125" customWidth="1"/>
  </cols>
  <sheetData>
    <row r="1" ht="27" spans="1:10">
      <c r="A1" s="2" t="s">
        <v>95</v>
      </c>
      <c r="B1" s="2"/>
      <c r="C1" s="2"/>
      <c r="D1" s="2"/>
      <c r="E1" s="2"/>
      <c r="F1" s="2"/>
      <c r="G1" s="2"/>
      <c r="H1" s="2"/>
      <c r="I1" s="2"/>
      <c r="J1" s="2"/>
    </row>
    <row r="2" ht="26.1" customHeight="1" spans="1:10">
      <c r="A2" s="3" t="s">
        <v>96</v>
      </c>
      <c r="B2" s="3" t="s">
        <v>381</v>
      </c>
      <c r="C2" s="3"/>
      <c r="D2" s="3"/>
      <c r="E2" s="3"/>
      <c r="F2" s="3"/>
      <c r="G2" s="3"/>
      <c r="H2" s="3"/>
      <c r="I2" s="3"/>
      <c r="J2" s="3"/>
    </row>
    <row r="3" ht="26.1" customHeight="1" spans="1:10">
      <c r="A3" s="3" t="s">
        <v>98</v>
      </c>
      <c r="B3" s="51" t="s">
        <v>30</v>
      </c>
      <c r="C3" s="51"/>
      <c r="D3" s="51"/>
      <c r="E3" s="50" t="s">
        <v>99</v>
      </c>
      <c r="F3" s="52" t="s">
        <v>30</v>
      </c>
      <c r="G3" s="53"/>
      <c r="H3" s="53"/>
      <c r="I3" s="53"/>
      <c r="J3" s="54"/>
    </row>
    <row r="4" ht="36.95" customHeight="1" spans="1:10">
      <c r="A4" s="3" t="s">
        <v>100</v>
      </c>
      <c r="B4" s="7"/>
      <c r="C4" s="4" t="s">
        <v>33</v>
      </c>
      <c r="D4" s="4" t="s">
        <v>101</v>
      </c>
      <c r="E4" s="4" t="s">
        <v>102</v>
      </c>
      <c r="F4" s="3" t="s">
        <v>103</v>
      </c>
      <c r="G4" s="3"/>
      <c r="H4" s="3" t="s">
        <v>104</v>
      </c>
      <c r="I4" s="3" t="s">
        <v>105</v>
      </c>
      <c r="J4" s="3"/>
    </row>
    <row r="5" ht="30.95" customHeight="1" spans="1:10">
      <c r="A5" s="3"/>
      <c r="B5" s="3" t="s">
        <v>40</v>
      </c>
      <c r="C5" s="3"/>
      <c r="D5" s="20">
        <v>288.96601</v>
      </c>
      <c r="E5" s="20">
        <v>288.96601</v>
      </c>
      <c r="F5" s="3">
        <v>10</v>
      </c>
      <c r="G5" s="3"/>
      <c r="H5" s="8">
        <v>1</v>
      </c>
      <c r="I5" s="3">
        <v>10</v>
      </c>
      <c r="J5" s="3"/>
    </row>
    <row r="6" ht="30.95" customHeight="1" spans="1:10">
      <c r="A6" s="3"/>
      <c r="B6" s="9" t="s">
        <v>45</v>
      </c>
      <c r="C6" s="3"/>
      <c r="D6" s="20">
        <v>288.96601</v>
      </c>
      <c r="E6" s="20">
        <v>288.96601</v>
      </c>
      <c r="F6" s="3" t="s">
        <v>106</v>
      </c>
      <c r="G6" s="3"/>
      <c r="H6" s="3" t="s">
        <v>106</v>
      </c>
      <c r="I6" s="3" t="s">
        <v>106</v>
      </c>
      <c r="J6" s="3"/>
    </row>
    <row r="7" ht="30.95" customHeight="1" spans="1:10">
      <c r="A7" s="3"/>
      <c r="B7" s="3" t="s">
        <v>107</v>
      </c>
      <c r="C7" s="3"/>
      <c r="D7" s="3"/>
      <c r="E7" s="3"/>
      <c r="F7" s="3" t="s">
        <v>106</v>
      </c>
      <c r="G7" s="3"/>
      <c r="H7" s="3" t="s">
        <v>106</v>
      </c>
      <c r="I7" s="3" t="s">
        <v>106</v>
      </c>
      <c r="J7" s="3"/>
    </row>
    <row r="8" ht="30.95" customHeight="1" spans="1:10">
      <c r="A8" s="3"/>
      <c r="B8" s="3" t="s">
        <v>108</v>
      </c>
      <c r="C8" s="3"/>
      <c r="D8" s="3"/>
      <c r="E8" s="3"/>
      <c r="F8" s="3" t="s">
        <v>106</v>
      </c>
      <c r="G8" s="3"/>
      <c r="H8" s="3" t="s">
        <v>106</v>
      </c>
      <c r="I8" s="3" t="s">
        <v>106</v>
      </c>
      <c r="J8" s="3"/>
    </row>
    <row r="9" ht="29.1" customHeight="1" spans="1:10">
      <c r="A9" s="10" t="s">
        <v>109</v>
      </c>
      <c r="B9" s="10"/>
      <c r="C9" s="10"/>
      <c r="D9" s="10"/>
      <c r="E9" s="10"/>
      <c r="F9" s="10"/>
      <c r="G9" s="10" t="s">
        <v>110</v>
      </c>
      <c r="H9" s="10"/>
      <c r="I9" s="10"/>
      <c r="J9" s="10"/>
    </row>
    <row r="10" ht="71.1" customHeight="1" spans="1:10">
      <c r="A10" s="10" t="s">
        <v>111</v>
      </c>
      <c r="B10" s="10" t="s">
        <v>358</v>
      </c>
      <c r="C10" s="10"/>
      <c r="D10" s="10"/>
      <c r="E10" s="10"/>
      <c r="F10" s="10"/>
      <c r="G10" s="10" t="s">
        <v>358</v>
      </c>
      <c r="H10" s="10"/>
      <c r="I10" s="10"/>
      <c r="J10" s="10"/>
    </row>
    <row r="11" s="18" customFormat="1" ht="30" customHeight="1" spans="1:10">
      <c r="A11" s="10" t="s">
        <v>51</v>
      </c>
      <c r="B11" s="10"/>
      <c r="C11" s="10"/>
      <c r="D11" s="10" t="s">
        <v>114</v>
      </c>
      <c r="E11" s="10"/>
      <c r="F11" s="10"/>
      <c r="G11" s="10" t="s">
        <v>115</v>
      </c>
      <c r="H11" s="10"/>
      <c r="I11" s="10"/>
      <c r="J11" s="10"/>
    </row>
    <row r="12" s="1" customFormat="1" ht="48" customHeight="1" spans="1:10">
      <c r="A12" s="3" t="s">
        <v>57</v>
      </c>
      <c r="B12" s="3" t="s">
        <v>58</v>
      </c>
      <c r="C12" s="4" t="s">
        <v>59</v>
      </c>
      <c r="D12" s="4" t="s">
        <v>52</v>
      </c>
      <c r="E12" s="3" t="s">
        <v>53</v>
      </c>
      <c r="F12" s="11" t="s">
        <v>54</v>
      </c>
      <c r="G12" s="11" t="s">
        <v>55</v>
      </c>
      <c r="H12" s="10" t="s">
        <v>103</v>
      </c>
      <c r="I12" s="10" t="s">
        <v>105</v>
      </c>
      <c r="J12" s="10" t="s">
        <v>56</v>
      </c>
    </row>
    <row r="13" s="18" customFormat="1" ht="30.95" customHeight="1" spans="1:10">
      <c r="A13" s="3" t="s">
        <v>60</v>
      </c>
      <c r="B13" s="3" t="s">
        <v>61</v>
      </c>
      <c r="C13" s="3" t="s">
        <v>382</v>
      </c>
      <c r="D13" s="3" t="s">
        <v>63</v>
      </c>
      <c r="E13" s="3">
        <v>29.25</v>
      </c>
      <c r="F13" s="10" t="s">
        <v>223</v>
      </c>
      <c r="G13" s="10" t="s">
        <v>383</v>
      </c>
      <c r="H13" s="10">
        <v>15</v>
      </c>
      <c r="I13" s="10">
        <v>15</v>
      </c>
      <c r="J13" s="10" t="s">
        <v>26</v>
      </c>
    </row>
    <row r="14" s="18" customFormat="1" ht="30.95" customHeight="1" spans="1:10">
      <c r="A14" s="3"/>
      <c r="B14" s="3" t="s">
        <v>66</v>
      </c>
      <c r="C14" s="3" t="s">
        <v>361</v>
      </c>
      <c r="D14" s="3" t="s">
        <v>73</v>
      </c>
      <c r="E14" s="3">
        <v>95</v>
      </c>
      <c r="F14" s="10" t="s">
        <v>70</v>
      </c>
      <c r="G14" s="25">
        <v>1</v>
      </c>
      <c r="H14" s="10">
        <v>15</v>
      </c>
      <c r="I14" s="10">
        <v>15</v>
      </c>
      <c r="J14" s="10" t="s">
        <v>26</v>
      </c>
    </row>
    <row r="15" s="18" customFormat="1" ht="30.95" customHeight="1" spans="1:10">
      <c r="A15" s="3"/>
      <c r="B15" s="3" t="s">
        <v>71</v>
      </c>
      <c r="C15" s="3" t="s">
        <v>362</v>
      </c>
      <c r="D15" s="3" t="s">
        <v>73</v>
      </c>
      <c r="E15" s="3">
        <v>90</v>
      </c>
      <c r="F15" s="10" t="s">
        <v>70</v>
      </c>
      <c r="G15" s="25">
        <v>0.95</v>
      </c>
      <c r="H15" s="10">
        <v>10</v>
      </c>
      <c r="I15" s="10">
        <v>10</v>
      </c>
      <c r="J15" s="10" t="s">
        <v>26</v>
      </c>
    </row>
    <row r="16" s="18" customFormat="1" ht="30.95" customHeight="1" spans="1:10">
      <c r="A16" s="3"/>
      <c r="B16" s="3" t="s">
        <v>76</v>
      </c>
      <c r="C16" s="3" t="s">
        <v>384</v>
      </c>
      <c r="D16" s="3" t="s">
        <v>73</v>
      </c>
      <c r="E16" s="3">
        <v>10</v>
      </c>
      <c r="F16" s="10" t="s">
        <v>364</v>
      </c>
      <c r="G16" s="10" t="s">
        <v>385</v>
      </c>
      <c r="H16" s="10">
        <v>10</v>
      </c>
      <c r="I16" s="10">
        <v>10</v>
      </c>
      <c r="J16" s="10" t="s">
        <v>26</v>
      </c>
    </row>
    <row r="17" s="18" customFormat="1" ht="30.95" customHeight="1" spans="1:10">
      <c r="A17" s="3"/>
      <c r="B17" s="3" t="s">
        <v>84</v>
      </c>
      <c r="C17" s="3" t="s">
        <v>369</v>
      </c>
      <c r="D17" s="3" t="s">
        <v>73</v>
      </c>
      <c r="E17" s="35" t="s">
        <v>185</v>
      </c>
      <c r="F17" s="10" t="s">
        <v>368</v>
      </c>
      <c r="G17" s="35" t="s">
        <v>185</v>
      </c>
      <c r="H17" s="10">
        <v>10</v>
      </c>
      <c r="I17" s="10">
        <v>10</v>
      </c>
      <c r="J17" s="10" t="s">
        <v>26</v>
      </c>
    </row>
    <row r="18" s="18" customFormat="1" ht="30.95" customHeight="1" spans="1:10">
      <c r="A18" s="3"/>
      <c r="B18" s="3" t="s">
        <v>86</v>
      </c>
      <c r="C18" s="3" t="s">
        <v>386</v>
      </c>
      <c r="D18" s="3" t="s">
        <v>63</v>
      </c>
      <c r="E18" s="3" t="s">
        <v>167</v>
      </c>
      <c r="F18" s="10" t="s">
        <v>368</v>
      </c>
      <c r="G18" s="3" t="s">
        <v>167</v>
      </c>
      <c r="H18" s="10">
        <v>10</v>
      </c>
      <c r="I18" s="10">
        <v>10</v>
      </c>
      <c r="J18" s="10" t="s">
        <v>26</v>
      </c>
    </row>
    <row r="19" s="18" customFormat="1" ht="30.95" customHeight="1" spans="1:10">
      <c r="A19" s="3"/>
      <c r="B19" s="3" t="s">
        <v>88</v>
      </c>
      <c r="C19" s="3" t="s">
        <v>387</v>
      </c>
      <c r="D19" s="3" t="s">
        <v>63</v>
      </c>
      <c r="E19" s="3" t="s">
        <v>167</v>
      </c>
      <c r="F19" s="10" t="s">
        <v>368</v>
      </c>
      <c r="G19" s="3" t="s">
        <v>167</v>
      </c>
      <c r="H19" s="10">
        <v>10</v>
      </c>
      <c r="I19" s="10">
        <v>10</v>
      </c>
      <c r="J19" s="10" t="s">
        <v>26</v>
      </c>
    </row>
    <row r="20" s="18" customFormat="1" ht="41.1" customHeight="1" spans="1:10">
      <c r="A20" s="3" t="s">
        <v>90</v>
      </c>
      <c r="B20" s="4" t="s">
        <v>92</v>
      </c>
      <c r="C20" s="3" t="s">
        <v>388</v>
      </c>
      <c r="D20" s="3" t="s">
        <v>73</v>
      </c>
      <c r="E20" s="3">
        <v>80</v>
      </c>
      <c r="F20" s="10" t="s">
        <v>70</v>
      </c>
      <c r="G20" s="25">
        <v>0.95</v>
      </c>
      <c r="H20" s="3">
        <v>10</v>
      </c>
      <c r="I20" s="3">
        <v>10</v>
      </c>
      <c r="J20" s="10" t="s">
        <v>26</v>
      </c>
    </row>
    <row r="21" s="18" customFormat="1" ht="30.95" customHeight="1" spans="1:10">
      <c r="A21" s="3" t="s">
        <v>131</v>
      </c>
      <c r="B21" s="3"/>
      <c r="C21" s="3"/>
      <c r="D21" s="3"/>
      <c r="E21" s="3"/>
      <c r="F21" s="3"/>
      <c r="G21" s="3"/>
      <c r="H21" s="3"/>
      <c r="I21" s="3"/>
      <c r="J21" s="3"/>
    </row>
    <row r="22" s="18" customFormat="1" ht="24" customHeight="1" spans="1:10">
      <c r="A22" s="3" t="s">
        <v>132</v>
      </c>
      <c r="B22" s="3">
        <v>100</v>
      </c>
      <c r="C22" s="3"/>
      <c r="D22" s="3"/>
      <c r="E22" s="3"/>
      <c r="F22" s="3"/>
      <c r="G22" s="3"/>
      <c r="H22" s="3"/>
      <c r="I22" s="3">
        <f>SUM(I5,I13:I20)</f>
        <v>100</v>
      </c>
      <c r="J22" s="3" t="s">
        <v>133</v>
      </c>
    </row>
    <row r="23" spans="1:10">
      <c r="A23" s="15" t="s">
        <v>134</v>
      </c>
      <c r="B23" s="16"/>
      <c r="C23" s="16"/>
      <c r="D23" s="16"/>
      <c r="E23" s="16"/>
      <c r="F23" s="16"/>
      <c r="G23" s="16"/>
      <c r="H23" s="16"/>
      <c r="I23" s="16"/>
      <c r="J23" s="16"/>
    </row>
    <row r="24" spans="1:10">
      <c r="A24" s="16"/>
      <c r="B24" s="16"/>
      <c r="C24" s="16"/>
      <c r="D24" s="16"/>
      <c r="E24" s="16"/>
      <c r="F24" s="16"/>
      <c r="G24" s="16"/>
      <c r="H24" s="16"/>
      <c r="I24" s="16"/>
      <c r="J24" s="16"/>
    </row>
    <row r="25" spans="1:10">
      <c r="A25" s="16"/>
      <c r="B25" s="16"/>
      <c r="C25" s="16"/>
      <c r="D25" s="16"/>
      <c r="E25" s="16"/>
      <c r="F25" s="16"/>
      <c r="G25" s="16"/>
      <c r="H25" s="16"/>
      <c r="I25" s="16"/>
      <c r="J25" s="16"/>
    </row>
    <row r="26" spans="1:10">
      <c r="A26" s="16"/>
      <c r="B26" s="16"/>
      <c r="C26" s="16"/>
      <c r="D26" s="16"/>
      <c r="E26" s="16"/>
      <c r="F26" s="16"/>
      <c r="G26" s="16"/>
      <c r="H26" s="16"/>
      <c r="I26" s="16"/>
      <c r="J26" s="16"/>
    </row>
    <row r="27" spans="1:10">
      <c r="A27" s="16"/>
      <c r="B27" s="16"/>
      <c r="C27" s="16"/>
      <c r="D27" s="16"/>
      <c r="E27" s="16"/>
      <c r="F27" s="16"/>
      <c r="G27" s="16"/>
      <c r="H27" s="16"/>
      <c r="I27" s="16"/>
      <c r="J27" s="16"/>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6"/>
  <sheetViews>
    <sheetView workbookViewId="0">
      <selection activeCell="L13" sqref="L13"/>
    </sheetView>
  </sheetViews>
  <sheetFormatPr defaultColWidth="9" defaultRowHeight="13.5"/>
  <cols>
    <col min="1" max="1" width="11.5" customWidth="1"/>
    <col min="2" max="2" width="21.25" customWidth="1"/>
    <col min="3" max="3" width="39.25" customWidth="1"/>
    <col min="5" max="5" width="13.375" customWidth="1"/>
    <col min="7" max="7" width="10.75" customWidth="1"/>
    <col min="10" max="10" width="35.125" customWidth="1"/>
  </cols>
  <sheetData>
    <row r="1" ht="27" spans="1:10">
      <c r="A1" s="2" t="s">
        <v>95</v>
      </c>
      <c r="B1" s="2"/>
      <c r="C1" s="2"/>
      <c r="D1" s="2"/>
      <c r="E1" s="2"/>
      <c r="F1" s="2"/>
      <c r="G1" s="2"/>
      <c r="H1" s="2"/>
      <c r="I1" s="2"/>
      <c r="J1" s="2"/>
    </row>
    <row r="2" ht="26.1" customHeight="1" spans="1:10">
      <c r="A2" s="3" t="s">
        <v>96</v>
      </c>
      <c r="B2" s="51" t="s">
        <v>389</v>
      </c>
      <c r="C2" s="51"/>
      <c r="D2" s="51"/>
      <c r="E2" s="51"/>
      <c r="F2" s="51"/>
      <c r="G2" s="51"/>
      <c r="H2" s="51"/>
      <c r="I2" s="51"/>
      <c r="J2" s="51"/>
    </row>
    <row r="3" ht="26.1" customHeight="1" spans="1:10">
      <c r="A3" s="3" t="s">
        <v>98</v>
      </c>
      <c r="B3" s="51" t="s">
        <v>30</v>
      </c>
      <c r="C3" s="51"/>
      <c r="D3" s="51"/>
      <c r="E3" s="50" t="s">
        <v>99</v>
      </c>
      <c r="F3" s="52" t="s">
        <v>30</v>
      </c>
      <c r="G3" s="53"/>
      <c r="H3" s="53"/>
      <c r="I3" s="53"/>
      <c r="J3" s="54"/>
    </row>
    <row r="4" ht="36.95" customHeight="1" spans="1:10">
      <c r="A4" s="3" t="s">
        <v>100</v>
      </c>
      <c r="B4" s="7"/>
      <c r="C4" s="4" t="s">
        <v>33</v>
      </c>
      <c r="D4" s="4" t="s">
        <v>101</v>
      </c>
      <c r="E4" s="4" t="s">
        <v>102</v>
      </c>
      <c r="F4" s="3" t="s">
        <v>103</v>
      </c>
      <c r="G4" s="3"/>
      <c r="H4" s="3" t="s">
        <v>104</v>
      </c>
      <c r="I4" s="3" t="s">
        <v>105</v>
      </c>
      <c r="J4" s="3"/>
    </row>
    <row r="5" ht="30.95" customHeight="1" spans="1:10">
      <c r="A5" s="3"/>
      <c r="B5" s="3" t="s">
        <v>40</v>
      </c>
      <c r="C5" s="3">
        <v>3</v>
      </c>
      <c r="D5" s="3">
        <v>0.3</v>
      </c>
      <c r="E5" s="3">
        <v>0.3</v>
      </c>
      <c r="F5" s="3">
        <v>10</v>
      </c>
      <c r="G5" s="3"/>
      <c r="H5" s="8">
        <v>1</v>
      </c>
      <c r="I5" s="3">
        <v>10</v>
      </c>
      <c r="J5" s="3"/>
    </row>
    <row r="6" ht="30.95" customHeight="1" spans="1:10">
      <c r="A6" s="3"/>
      <c r="B6" s="9" t="s">
        <v>45</v>
      </c>
      <c r="C6" s="3">
        <v>3</v>
      </c>
      <c r="D6" s="3">
        <v>0.3</v>
      </c>
      <c r="E6" s="3">
        <v>0.3</v>
      </c>
      <c r="F6" s="3" t="s">
        <v>106</v>
      </c>
      <c r="G6" s="3"/>
      <c r="H6" s="3" t="s">
        <v>106</v>
      </c>
      <c r="I6" s="3" t="s">
        <v>106</v>
      </c>
      <c r="J6" s="3"/>
    </row>
    <row r="7" ht="30.95" customHeight="1" spans="1:10">
      <c r="A7" s="3"/>
      <c r="B7" s="3" t="s">
        <v>107</v>
      </c>
      <c r="C7" s="3"/>
      <c r="D7" s="3"/>
      <c r="E7" s="3"/>
      <c r="F7" s="3" t="s">
        <v>106</v>
      </c>
      <c r="G7" s="3"/>
      <c r="H7" s="3" t="s">
        <v>106</v>
      </c>
      <c r="I7" s="3" t="s">
        <v>106</v>
      </c>
      <c r="J7" s="3"/>
    </row>
    <row r="8" ht="30.95" customHeight="1" spans="1:10">
      <c r="A8" s="3"/>
      <c r="B8" s="3" t="s">
        <v>108</v>
      </c>
      <c r="C8" s="3"/>
      <c r="D8" s="3"/>
      <c r="E8" s="3"/>
      <c r="F8" s="3" t="s">
        <v>106</v>
      </c>
      <c r="G8" s="3"/>
      <c r="H8" s="3" t="s">
        <v>106</v>
      </c>
      <c r="I8" s="3" t="s">
        <v>106</v>
      </c>
      <c r="J8" s="3"/>
    </row>
    <row r="9" s="46" customFormat="1" ht="29.1" customHeight="1" spans="1:10">
      <c r="A9" s="10" t="s">
        <v>109</v>
      </c>
      <c r="B9" s="10"/>
      <c r="C9" s="10"/>
      <c r="D9" s="10"/>
      <c r="E9" s="10"/>
      <c r="F9" s="10"/>
      <c r="G9" s="10" t="s">
        <v>110</v>
      </c>
      <c r="H9" s="10"/>
      <c r="I9" s="10"/>
      <c r="J9" s="10"/>
    </row>
    <row r="10" s="46" customFormat="1" ht="103.5" customHeight="1" spans="1:10">
      <c r="A10" s="10" t="s">
        <v>111</v>
      </c>
      <c r="B10" s="10" t="s">
        <v>390</v>
      </c>
      <c r="C10" s="10"/>
      <c r="D10" s="10"/>
      <c r="E10" s="10"/>
      <c r="F10" s="10"/>
      <c r="G10" s="10" t="s">
        <v>390</v>
      </c>
      <c r="H10" s="10"/>
      <c r="I10" s="10"/>
      <c r="J10" s="10"/>
    </row>
    <row r="11" s="46" customFormat="1" ht="30" customHeight="1" spans="1:10">
      <c r="A11" s="10" t="s">
        <v>51</v>
      </c>
      <c r="B11" s="10"/>
      <c r="C11" s="10"/>
      <c r="D11" s="10" t="s">
        <v>114</v>
      </c>
      <c r="E11" s="10"/>
      <c r="F11" s="10"/>
      <c r="G11" s="10" t="s">
        <v>115</v>
      </c>
      <c r="H11" s="10"/>
      <c r="I11" s="10"/>
      <c r="J11" s="10"/>
    </row>
    <row r="12" s="1" customFormat="1" ht="48" customHeight="1" spans="1:10">
      <c r="A12" s="3" t="s">
        <v>57</v>
      </c>
      <c r="B12" s="3" t="s">
        <v>58</v>
      </c>
      <c r="C12" s="4" t="s">
        <v>59</v>
      </c>
      <c r="D12" s="4" t="s">
        <v>52</v>
      </c>
      <c r="E12" s="3" t="s">
        <v>53</v>
      </c>
      <c r="F12" s="11" t="s">
        <v>54</v>
      </c>
      <c r="G12" s="11" t="s">
        <v>55</v>
      </c>
      <c r="H12" s="10" t="s">
        <v>103</v>
      </c>
      <c r="I12" s="10" t="s">
        <v>105</v>
      </c>
      <c r="J12" s="10" t="s">
        <v>56</v>
      </c>
    </row>
    <row r="13" s="46" customFormat="1" ht="30.95" customHeight="1" spans="1:10">
      <c r="A13" s="3" t="s">
        <v>60</v>
      </c>
      <c r="B13" s="3" t="s">
        <v>61</v>
      </c>
      <c r="C13" s="3" t="s">
        <v>391</v>
      </c>
      <c r="D13" s="3" t="s">
        <v>73</v>
      </c>
      <c r="E13" s="3">
        <v>1</v>
      </c>
      <c r="F13" s="10" t="s">
        <v>75</v>
      </c>
      <c r="G13" s="10" t="s">
        <v>392</v>
      </c>
      <c r="H13" s="10">
        <v>15</v>
      </c>
      <c r="I13" s="10">
        <v>20</v>
      </c>
      <c r="J13" s="10" t="s">
        <v>26</v>
      </c>
    </row>
    <row r="14" s="46" customFormat="1" ht="30.95" customHeight="1" spans="1:10">
      <c r="A14" s="3"/>
      <c r="B14" s="3" t="s">
        <v>66</v>
      </c>
      <c r="C14" s="3" t="s">
        <v>393</v>
      </c>
      <c r="D14" s="3" t="s">
        <v>68</v>
      </c>
      <c r="E14" s="3">
        <v>100</v>
      </c>
      <c r="F14" s="10" t="s">
        <v>70</v>
      </c>
      <c r="G14" s="25">
        <v>1</v>
      </c>
      <c r="H14" s="10">
        <v>15</v>
      </c>
      <c r="I14" s="10">
        <v>20</v>
      </c>
      <c r="J14" s="10" t="s">
        <v>26</v>
      </c>
    </row>
    <row r="15" s="46" customFormat="1" ht="30.95" customHeight="1" spans="1:10">
      <c r="A15" s="3"/>
      <c r="B15" s="3" t="s">
        <v>71</v>
      </c>
      <c r="C15" s="3" t="s">
        <v>376</v>
      </c>
      <c r="D15" s="3" t="s">
        <v>73</v>
      </c>
      <c r="E15" s="3">
        <v>90</v>
      </c>
      <c r="F15" s="10" t="s">
        <v>70</v>
      </c>
      <c r="G15" s="25">
        <v>0.95</v>
      </c>
      <c r="H15" s="10">
        <v>10</v>
      </c>
      <c r="I15" s="10">
        <v>10</v>
      </c>
      <c r="J15" s="10" t="s">
        <v>26</v>
      </c>
    </row>
    <row r="16" s="46" customFormat="1" ht="30.95" customHeight="1" spans="1:10">
      <c r="A16" s="3"/>
      <c r="B16" s="3" t="s">
        <v>84</v>
      </c>
      <c r="C16" s="32" t="s">
        <v>394</v>
      </c>
      <c r="D16" s="3" t="s">
        <v>68</v>
      </c>
      <c r="E16" s="3" t="s">
        <v>395</v>
      </c>
      <c r="F16" s="10" t="s">
        <v>368</v>
      </c>
      <c r="G16" s="3" t="s">
        <v>395</v>
      </c>
      <c r="H16" s="10">
        <v>10</v>
      </c>
      <c r="I16" s="10">
        <v>10</v>
      </c>
      <c r="J16" s="10" t="s">
        <v>26</v>
      </c>
    </row>
    <row r="17" s="46" customFormat="1" ht="73" customHeight="1" spans="1:10">
      <c r="A17" s="3"/>
      <c r="B17" s="3" t="s">
        <v>86</v>
      </c>
      <c r="C17" s="32" t="s">
        <v>396</v>
      </c>
      <c r="D17" s="3" t="s">
        <v>68</v>
      </c>
      <c r="E17" s="3" t="s">
        <v>167</v>
      </c>
      <c r="F17" s="10" t="s">
        <v>368</v>
      </c>
      <c r="G17" s="3" t="s">
        <v>167</v>
      </c>
      <c r="H17" s="10">
        <v>10</v>
      </c>
      <c r="I17" s="10">
        <v>10</v>
      </c>
      <c r="J17" s="10" t="s">
        <v>26</v>
      </c>
    </row>
    <row r="18" s="46" customFormat="1" ht="30.95" customHeight="1" spans="1:10">
      <c r="A18" s="3"/>
      <c r="B18" s="3" t="s">
        <v>88</v>
      </c>
      <c r="C18" s="3" t="s">
        <v>394</v>
      </c>
      <c r="D18" s="3" t="s">
        <v>68</v>
      </c>
      <c r="E18" s="3" t="s">
        <v>225</v>
      </c>
      <c r="F18" s="10" t="s">
        <v>368</v>
      </c>
      <c r="G18" s="3" t="s">
        <v>225</v>
      </c>
      <c r="H18" s="10">
        <v>10</v>
      </c>
      <c r="I18" s="10">
        <v>9</v>
      </c>
      <c r="J18" s="10" t="s">
        <v>26</v>
      </c>
    </row>
    <row r="19" s="46" customFormat="1" ht="41.1" customHeight="1" spans="1:10">
      <c r="A19" s="3" t="s">
        <v>90</v>
      </c>
      <c r="B19" s="4" t="s">
        <v>92</v>
      </c>
      <c r="C19" s="32" t="s">
        <v>397</v>
      </c>
      <c r="D19" s="3" t="s">
        <v>73</v>
      </c>
      <c r="E19" s="3">
        <v>80</v>
      </c>
      <c r="F19" s="10" t="s">
        <v>70</v>
      </c>
      <c r="G19" s="14">
        <v>0.78</v>
      </c>
      <c r="H19" s="3">
        <v>10</v>
      </c>
      <c r="I19" s="3">
        <v>9</v>
      </c>
      <c r="J19" s="10" t="s">
        <v>26</v>
      </c>
    </row>
    <row r="20" s="46" customFormat="1" ht="30.95" customHeight="1" spans="1:10">
      <c r="A20" s="3" t="s">
        <v>131</v>
      </c>
      <c r="B20" s="3"/>
      <c r="C20" s="3" t="s">
        <v>26</v>
      </c>
      <c r="D20" s="3"/>
      <c r="E20" s="3"/>
      <c r="F20" s="3"/>
      <c r="G20" s="3"/>
      <c r="H20" s="3"/>
      <c r="I20" s="3"/>
      <c r="J20" s="3"/>
    </row>
    <row r="21" s="46" customFormat="1" ht="24" customHeight="1" spans="1:10">
      <c r="A21" s="3" t="s">
        <v>132</v>
      </c>
      <c r="B21" s="3">
        <v>100</v>
      </c>
      <c r="C21" s="3"/>
      <c r="D21" s="3"/>
      <c r="E21" s="3"/>
      <c r="F21" s="3"/>
      <c r="G21" s="3"/>
      <c r="H21" s="3"/>
      <c r="I21" s="3">
        <f>SUM(I5,I13:I19)</f>
        <v>98</v>
      </c>
      <c r="J21" s="3" t="s">
        <v>133</v>
      </c>
    </row>
    <row r="22" spans="1:10">
      <c r="A22" s="15" t="s">
        <v>134</v>
      </c>
      <c r="B22" s="16"/>
      <c r="C22" s="16"/>
      <c r="D22" s="16"/>
      <c r="E22" s="16"/>
      <c r="F22" s="16"/>
      <c r="G22" s="16"/>
      <c r="H22" s="16"/>
      <c r="I22" s="16"/>
      <c r="J22" s="16"/>
    </row>
    <row r="23" spans="1:10">
      <c r="A23" s="16"/>
      <c r="B23" s="16"/>
      <c r="C23" s="16"/>
      <c r="D23" s="16"/>
      <c r="E23" s="16"/>
      <c r="F23" s="16"/>
      <c r="G23" s="16"/>
      <c r="H23" s="16"/>
      <c r="I23" s="16"/>
      <c r="J23" s="16"/>
    </row>
    <row r="24" spans="1:10">
      <c r="A24" s="16"/>
      <c r="B24" s="16"/>
      <c r="C24" s="16"/>
      <c r="D24" s="16"/>
      <c r="E24" s="16"/>
      <c r="F24" s="16"/>
      <c r="G24" s="16"/>
      <c r="H24" s="16"/>
      <c r="I24" s="16"/>
      <c r="J24" s="16"/>
    </row>
    <row r="25" spans="1:10">
      <c r="A25" s="16"/>
      <c r="B25" s="16"/>
      <c r="C25" s="16"/>
      <c r="D25" s="16"/>
      <c r="E25" s="16"/>
      <c r="F25" s="16"/>
      <c r="G25" s="16"/>
      <c r="H25" s="16"/>
      <c r="I25" s="16"/>
      <c r="J25" s="16"/>
    </row>
    <row r="26" spans="1:10">
      <c r="A26" s="16"/>
      <c r="B26" s="16"/>
      <c r="C26" s="16"/>
      <c r="D26" s="16"/>
      <c r="E26" s="16"/>
      <c r="F26" s="16"/>
      <c r="G26" s="16"/>
      <c r="H26" s="16"/>
      <c r="I26" s="16"/>
      <c r="J26" s="16"/>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5"/>
    <mergeCell ref="A16:A18"/>
    <mergeCell ref="A22:J26"/>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7"/>
  <sheetViews>
    <sheetView workbookViewId="0">
      <selection activeCell="H20" sqref="H20"/>
    </sheetView>
  </sheetViews>
  <sheetFormatPr defaultColWidth="9" defaultRowHeight="13.5"/>
  <cols>
    <col min="1" max="1" width="11.5" customWidth="1"/>
    <col min="2" max="2" width="21.25" customWidth="1"/>
    <col min="3" max="3" width="45.875" customWidth="1"/>
    <col min="4" max="4" width="9.25"/>
    <col min="5" max="5" width="13.375" customWidth="1"/>
    <col min="7" max="7" width="22.75" customWidth="1"/>
    <col min="8" max="8" width="14.125"/>
    <col min="10" max="10" width="14.125" customWidth="1"/>
  </cols>
  <sheetData>
    <row r="1" ht="27" spans="1:10">
      <c r="A1" s="2" t="s">
        <v>95</v>
      </c>
      <c r="B1" s="2"/>
      <c r="C1" s="2"/>
      <c r="D1" s="2"/>
      <c r="E1" s="2"/>
      <c r="F1" s="2"/>
      <c r="G1" s="2"/>
      <c r="H1" s="2"/>
      <c r="I1" s="2"/>
      <c r="J1" s="2"/>
    </row>
    <row r="2" ht="26.1" customHeight="1" spans="1:10">
      <c r="A2" s="3" t="s">
        <v>96</v>
      </c>
      <c r="B2" s="3" t="s">
        <v>398</v>
      </c>
      <c r="C2" s="3"/>
      <c r="D2" s="3"/>
      <c r="E2" s="3"/>
      <c r="F2" s="3"/>
      <c r="G2" s="3"/>
      <c r="H2" s="3"/>
      <c r="I2" s="3"/>
      <c r="J2" s="3"/>
    </row>
    <row r="3" ht="26.1" customHeight="1" spans="1:10">
      <c r="A3" s="3" t="s">
        <v>98</v>
      </c>
      <c r="B3" s="3" t="s">
        <v>30</v>
      </c>
      <c r="C3" s="3"/>
      <c r="D3" s="3"/>
      <c r="E3" s="4" t="s">
        <v>99</v>
      </c>
      <c r="F3" s="5" t="s">
        <v>30</v>
      </c>
      <c r="G3" s="6"/>
      <c r="H3" s="6"/>
      <c r="I3" s="6"/>
      <c r="J3" s="17"/>
    </row>
    <row r="4" ht="36.95" customHeight="1" spans="1:10">
      <c r="A4" s="3" t="s">
        <v>100</v>
      </c>
      <c r="B4" s="7"/>
      <c r="C4" s="4" t="s">
        <v>33</v>
      </c>
      <c r="D4" s="4" t="s">
        <v>101</v>
      </c>
      <c r="E4" s="4" t="s">
        <v>102</v>
      </c>
      <c r="F4" s="3" t="s">
        <v>103</v>
      </c>
      <c r="G4" s="3"/>
      <c r="H4" s="3" t="s">
        <v>104</v>
      </c>
      <c r="I4" s="3" t="s">
        <v>105</v>
      </c>
      <c r="J4" s="3"/>
    </row>
    <row r="5" ht="30.95" customHeight="1" spans="1:10">
      <c r="A5" s="3"/>
      <c r="B5" s="3" t="s">
        <v>40</v>
      </c>
      <c r="C5" s="3"/>
      <c r="D5" s="20">
        <v>12.922</v>
      </c>
      <c r="E5" s="20">
        <v>12.922</v>
      </c>
      <c r="F5" s="3">
        <v>10</v>
      </c>
      <c r="G5" s="3"/>
      <c r="H5" s="8">
        <v>1</v>
      </c>
      <c r="I5" s="3">
        <v>10</v>
      </c>
      <c r="J5" s="3"/>
    </row>
    <row r="6" ht="30.95" customHeight="1" spans="1:10">
      <c r="A6" s="3"/>
      <c r="B6" s="9" t="s">
        <v>45</v>
      </c>
      <c r="C6" s="3"/>
      <c r="D6" s="20">
        <v>12.922</v>
      </c>
      <c r="E6" s="20">
        <v>12.922</v>
      </c>
      <c r="F6" s="3" t="s">
        <v>106</v>
      </c>
      <c r="G6" s="3"/>
      <c r="H6" s="3" t="s">
        <v>106</v>
      </c>
      <c r="I6" s="3" t="s">
        <v>106</v>
      </c>
      <c r="J6" s="3"/>
    </row>
    <row r="7" ht="30.95" customHeight="1" spans="1:10">
      <c r="A7" s="3"/>
      <c r="B7" s="3" t="s">
        <v>107</v>
      </c>
      <c r="C7" s="3"/>
      <c r="D7" s="3"/>
      <c r="E7" s="3"/>
      <c r="F7" s="3" t="s">
        <v>106</v>
      </c>
      <c r="G7" s="3"/>
      <c r="H7" s="3" t="s">
        <v>106</v>
      </c>
      <c r="I7" s="3" t="s">
        <v>106</v>
      </c>
      <c r="J7" s="3"/>
    </row>
    <row r="8" ht="30.95" customHeight="1" spans="1:10">
      <c r="A8" s="3"/>
      <c r="B8" s="3" t="s">
        <v>108</v>
      </c>
      <c r="C8" s="3"/>
      <c r="D8" s="3"/>
      <c r="E8" s="3"/>
      <c r="F8" s="3" t="s">
        <v>106</v>
      </c>
      <c r="G8" s="3"/>
      <c r="H8" s="3" t="s">
        <v>106</v>
      </c>
      <c r="I8" s="3" t="s">
        <v>106</v>
      </c>
      <c r="J8" s="3"/>
    </row>
    <row r="9" ht="29.1" customHeight="1" spans="1:10">
      <c r="A9" s="10" t="s">
        <v>109</v>
      </c>
      <c r="B9" s="10"/>
      <c r="C9" s="10"/>
      <c r="D9" s="10"/>
      <c r="E9" s="10"/>
      <c r="F9" s="10"/>
      <c r="G9" s="10" t="s">
        <v>110</v>
      </c>
      <c r="H9" s="10"/>
      <c r="I9" s="10"/>
      <c r="J9" s="10"/>
    </row>
    <row r="10" s="1" customFormat="1" ht="71.1" customHeight="1" spans="1:10">
      <c r="A10" s="10" t="s">
        <v>111</v>
      </c>
      <c r="B10" s="10" t="s">
        <v>399</v>
      </c>
      <c r="C10" s="10"/>
      <c r="D10" s="10"/>
      <c r="E10" s="10"/>
      <c r="F10" s="10"/>
      <c r="G10" s="10" t="s">
        <v>400</v>
      </c>
      <c r="H10" s="10"/>
      <c r="I10" s="10"/>
      <c r="J10" s="10"/>
    </row>
    <row r="11" s="1" customFormat="1" ht="30" customHeight="1" spans="1:10">
      <c r="A11" s="10" t="s">
        <v>51</v>
      </c>
      <c r="B11" s="10"/>
      <c r="C11" s="10"/>
      <c r="D11" s="10" t="s">
        <v>114</v>
      </c>
      <c r="E11" s="10"/>
      <c r="F11" s="10"/>
      <c r="G11" s="10" t="s">
        <v>115</v>
      </c>
      <c r="H11" s="10"/>
      <c r="I11" s="10"/>
      <c r="J11" s="10"/>
    </row>
    <row r="12" s="1" customFormat="1" ht="48" customHeight="1" spans="1:10">
      <c r="A12" s="3" t="s">
        <v>57</v>
      </c>
      <c r="B12" s="3" t="s">
        <v>58</v>
      </c>
      <c r="C12" s="4" t="s">
        <v>59</v>
      </c>
      <c r="D12" s="4" t="s">
        <v>52</v>
      </c>
      <c r="E12" s="3" t="s">
        <v>53</v>
      </c>
      <c r="F12" s="11" t="s">
        <v>54</v>
      </c>
      <c r="G12" s="11" t="s">
        <v>55</v>
      </c>
      <c r="H12" s="10" t="s">
        <v>103</v>
      </c>
      <c r="I12" s="10" t="s">
        <v>105</v>
      </c>
      <c r="J12" s="10" t="s">
        <v>56</v>
      </c>
    </row>
    <row r="13" s="1" customFormat="1" ht="30.95" customHeight="1" spans="1:10">
      <c r="A13" s="3" t="s">
        <v>60</v>
      </c>
      <c r="B13" s="3" t="s">
        <v>61</v>
      </c>
      <c r="C13" s="3" t="s">
        <v>401</v>
      </c>
      <c r="D13" s="3" t="s">
        <v>63</v>
      </c>
      <c r="E13" s="3">
        <v>20.07</v>
      </c>
      <c r="F13" s="10" t="s">
        <v>223</v>
      </c>
      <c r="G13" s="10" t="s">
        <v>402</v>
      </c>
      <c r="H13" s="10">
        <v>15</v>
      </c>
      <c r="I13" s="10">
        <v>15</v>
      </c>
      <c r="J13" s="10" t="s">
        <v>26</v>
      </c>
    </row>
    <row r="14" s="1" customFormat="1" ht="30.95" customHeight="1" spans="1:10">
      <c r="A14" s="3"/>
      <c r="B14" s="3" t="s">
        <v>66</v>
      </c>
      <c r="C14" s="3" t="s">
        <v>361</v>
      </c>
      <c r="D14" s="3" t="s">
        <v>73</v>
      </c>
      <c r="E14" s="3">
        <v>95</v>
      </c>
      <c r="F14" s="10" t="s">
        <v>70</v>
      </c>
      <c r="G14" s="25">
        <v>1</v>
      </c>
      <c r="H14" s="10">
        <v>15</v>
      </c>
      <c r="I14" s="10">
        <v>15</v>
      </c>
      <c r="J14" s="10" t="s">
        <v>26</v>
      </c>
    </row>
    <row r="15" s="1" customFormat="1" ht="30.95" customHeight="1" spans="1:10">
      <c r="A15" s="3"/>
      <c r="B15" s="3" t="s">
        <v>71</v>
      </c>
      <c r="C15" s="3" t="s">
        <v>403</v>
      </c>
      <c r="D15" s="3" t="s">
        <v>73</v>
      </c>
      <c r="E15" s="3">
        <v>90</v>
      </c>
      <c r="F15" s="10" t="s">
        <v>70</v>
      </c>
      <c r="G15" s="25">
        <v>0.95</v>
      </c>
      <c r="H15" s="10">
        <v>10</v>
      </c>
      <c r="I15" s="10">
        <v>9</v>
      </c>
      <c r="J15" s="10" t="s">
        <v>26</v>
      </c>
    </row>
    <row r="16" s="1" customFormat="1" ht="30.95" customHeight="1" spans="1:10">
      <c r="A16" s="3"/>
      <c r="B16" s="3" t="s">
        <v>76</v>
      </c>
      <c r="C16" s="3" t="s">
        <v>404</v>
      </c>
      <c r="D16" s="3" t="s">
        <v>73</v>
      </c>
      <c r="E16" s="3">
        <v>4.8</v>
      </c>
      <c r="F16" s="10" t="s">
        <v>364</v>
      </c>
      <c r="G16" s="10" t="s">
        <v>405</v>
      </c>
      <c r="H16" s="10">
        <v>10</v>
      </c>
      <c r="I16" s="10">
        <v>10</v>
      </c>
      <c r="J16" s="10" t="s">
        <v>26</v>
      </c>
    </row>
    <row r="17" s="1" customFormat="1" ht="30.95" customHeight="1" spans="1:10">
      <c r="A17" s="3" t="s">
        <v>80</v>
      </c>
      <c r="B17" s="3" t="s">
        <v>81</v>
      </c>
      <c r="C17" s="32" t="s">
        <v>369</v>
      </c>
      <c r="D17" s="3" t="s">
        <v>63</v>
      </c>
      <c r="E17" s="35" t="s">
        <v>185</v>
      </c>
      <c r="F17" s="10" t="s">
        <v>368</v>
      </c>
      <c r="G17" s="35" t="s">
        <v>185</v>
      </c>
      <c r="H17" s="10">
        <v>10</v>
      </c>
      <c r="I17" s="10">
        <v>8</v>
      </c>
      <c r="J17" s="10" t="s">
        <v>26</v>
      </c>
    </row>
    <row r="18" s="1" customFormat="1" ht="30.95" customHeight="1" spans="1:10">
      <c r="A18" s="3"/>
      <c r="B18" s="3" t="s">
        <v>86</v>
      </c>
      <c r="C18" s="32" t="s">
        <v>366</v>
      </c>
      <c r="D18" s="3" t="s">
        <v>63</v>
      </c>
      <c r="E18" s="35" t="s">
        <v>367</v>
      </c>
      <c r="F18" s="10" t="s">
        <v>368</v>
      </c>
      <c r="G18" s="35" t="s">
        <v>406</v>
      </c>
      <c r="H18" s="10">
        <v>10</v>
      </c>
      <c r="I18" s="10">
        <v>9</v>
      </c>
      <c r="J18" s="10" t="s">
        <v>26</v>
      </c>
    </row>
    <row r="19" s="1" customFormat="1" ht="30.95" customHeight="1" spans="1:10">
      <c r="A19" s="3"/>
      <c r="B19" s="3" t="s">
        <v>88</v>
      </c>
      <c r="C19" s="3" t="s">
        <v>187</v>
      </c>
      <c r="D19" s="3" t="s">
        <v>63</v>
      </c>
      <c r="E19" s="35" t="s">
        <v>167</v>
      </c>
      <c r="F19" s="10" t="s">
        <v>368</v>
      </c>
      <c r="G19" s="35" t="s">
        <v>167</v>
      </c>
      <c r="H19" s="10">
        <v>10</v>
      </c>
      <c r="I19" s="10">
        <v>8</v>
      </c>
      <c r="J19" s="10" t="s">
        <v>26</v>
      </c>
    </row>
    <row r="20" s="1" customFormat="1" ht="41.1" customHeight="1" spans="1:10">
      <c r="A20" s="3" t="s">
        <v>90</v>
      </c>
      <c r="B20" s="4" t="s">
        <v>92</v>
      </c>
      <c r="C20" s="3" t="s">
        <v>388</v>
      </c>
      <c r="D20" s="3" t="s">
        <v>73</v>
      </c>
      <c r="E20" s="3">
        <v>80</v>
      </c>
      <c r="F20" s="10" t="s">
        <v>70</v>
      </c>
      <c r="G20" s="14">
        <v>0.9</v>
      </c>
      <c r="H20" s="3">
        <v>10</v>
      </c>
      <c r="I20" s="3">
        <v>8</v>
      </c>
      <c r="J20" s="10" t="s">
        <v>26</v>
      </c>
    </row>
    <row r="21" s="1" customFormat="1" ht="30.95" customHeight="1" spans="1:10">
      <c r="A21" s="3" t="s">
        <v>131</v>
      </c>
      <c r="B21" s="3"/>
      <c r="C21" s="3" t="s">
        <v>26</v>
      </c>
      <c r="D21" s="3"/>
      <c r="E21" s="3"/>
      <c r="F21" s="3"/>
      <c r="G21" s="3"/>
      <c r="H21" s="3"/>
      <c r="I21" s="3"/>
      <c r="J21" s="3"/>
    </row>
    <row r="22" s="1" customFormat="1" ht="24" customHeight="1" spans="1:10">
      <c r="A22" s="3" t="s">
        <v>132</v>
      </c>
      <c r="B22" s="3">
        <v>100</v>
      </c>
      <c r="C22" s="3"/>
      <c r="D22" s="3"/>
      <c r="E22" s="3"/>
      <c r="F22" s="3"/>
      <c r="G22" s="3"/>
      <c r="H22" s="3"/>
      <c r="I22" s="3">
        <f>SUM(I5,I13:I20)</f>
        <v>92</v>
      </c>
      <c r="J22" s="3" t="s">
        <v>133</v>
      </c>
    </row>
    <row r="23" spans="1:10">
      <c r="A23" s="15" t="s">
        <v>134</v>
      </c>
      <c r="B23" s="16"/>
      <c r="C23" s="16"/>
      <c r="D23" s="16"/>
      <c r="E23" s="16"/>
      <c r="F23" s="16"/>
      <c r="G23" s="16"/>
      <c r="H23" s="16"/>
      <c r="I23" s="16"/>
      <c r="J23" s="16"/>
    </row>
    <row r="24" spans="1:10">
      <c r="A24" s="16"/>
      <c r="B24" s="16"/>
      <c r="C24" s="16"/>
      <c r="D24" s="16"/>
      <c r="E24" s="16"/>
      <c r="F24" s="16"/>
      <c r="G24" s="16"/>
      <c r="H24" s="16"/>
      <c r="I24" s="16"/>
      <c r="J24" s="16"/>
    </row>
    <row r="25" spans="1:10">
      <c r="A25" s="16"/>
      <c r="B25" s="16"/>
      <c r="C25" s="16"/>
      <c r="D25" s="16"/>
      <c r="E25" s="16"/>
      <c r="F25" s="16"/>
      <c r="G25" s="16"/>
      <c r="H25" s="16"/>
      <c r="I25" s="16"/>
      <c r="J25" s="16"/>
    </row>
    <row r="26" spans="1:10">
      <c r="A26" s="16"/>
      <c r="B26" s="16"/>
      <c r="C26" s="16"/>
      <c r="D26" s="16"/>
      <c r="E26" s="16"/>
      <c r="F26" s="16"/>
      <c r="G26" s="16"/>
      <c r="H26" s="16"/>
      <c r="I26" s="16"/>
      <c r="J26" s="16"/>
    </row>
    <row r="27" spans="1:10">
      <c r="A27" s="16"/>
      <c r="B27" s="16"/>
      <c r="C27" s="16"/>
      <c r="D27" s="16"/>
      <c r="E27" s="16"/>
      <c r="F27" s="16"/>
      <c r="G27" s="16"/>
      <c r="H27" s="16"/>
      <c r="I27" s="16"/>
      <c r="J27" s="16"/>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7"/>
  <sheetViews>
    <sheetView topLeftCell="A7" workbookViewId="0">
      <selection activeCell="Q16" sqref="Q16"/>
    </sheetView>
  </sheetViews>
  <sheetFormatPr defaultColWidth="9" defaultRowHeight="13.5"/>
  <cols>
    <col min="1" max="1" width="11.5" customWidth="1"/>
    <col min="2" max="2" width="21.25" customWidth="1"/>
    <col min="3" max="3" width="34.375" customWidth="1"/>
    <col min="5" max="5" width="13.375" customWidth="1"/>
    <col min="7" max="7" width="10.75" customWidth="1"/>
    <col min="10" max="10" width="14.125" customWidth="1"/>
  </cols>
  <sheetData>
    <row r="1" ht="27" spans="1:10">
      <c r="A1" s="2" t="s">
        <v>95</v>
      </c>
      <c r="B1" s="2"/>
      <c r="C1" s="2"/>
      <c r="D1" s="2"/>
      <c r="E1" s="2"/>
      <c r="F1" s="2"/>
      <c r="G1" s="2"/>
      <c r="H1" s="2"/>
      <c r="I1" s="2"/>
      <c r="J1" s="2"/>
    </row>
    <row r="2" ht="26.1" customHeight="1" spans="1:10">
      <c r="A2" s="3" t="s">
        <v>96</v>
      </c>
      <c r="B2" s="3" t="s">
        <v>407</v>
      </c>
      <c r="C2" s="3"/>
      <c r="D2" s="3"/>
      <c r="E2" s="3"/>
      <c r="F2" s="3"/>
      <c r="G2" s="3"/>
      <c r="H2" s="3"/>
      <c r="I2" s="3"/>
      <c r="J2" s="3"/>
    </row>
    <row r="3" ht="26.1" customHeight="1" spans="1:10">
      <c r="A3" s="3" t="s">
        <v>98</v>
      </c>
      <c r="B3" s="3" t="s">
        <v>30</v>
      </c>
      <c r="C3" s="3"/>
      <c r="D3" s="3"/>
      <c r="E3" s="50" t="s">
        <v>99</v>
      </c>
      <c r="F3" s="5" t="s">
        <v>30</v>
      </c>
      <c r="G3" s="6"/>
      <c r="H3" s="6"/>
      <c r="I3" s="6"/>
      <c r="J3" s="17"/>
    </row>
    <row r="4" ht="36.95" customHeight="1" spans="1:10">
      <c r="A4" s="3" t="s">
        <v>100</v>
      </c>
      <c r="B4" s="7"/>
      <c r="C4" s="4" t="s">
        <v>33</v>
      </c>
      <c r="D4" s="4" t="s">
        <v>101</v>
      </c>
      <c r="E4" s="4" t="s">
        <v>102</v>
      </c>
      <c r="F4" s="3" t="s">
        <v>103</v>
      </c>
      <c r="G4" s="3"/>
      <c r="H4" s="3" t="s">
        <v>104</v>
      </c>
      <c r="I4" s="3" t="s">
        <v>105</v>
      </c>
      <c r="J4" s="3"/>
    </row>
    <row r="5" ht="30.95" customHeight="1" spans="1:10">
      <c r="A5" s="3"/>
      <c r="B5" s="3" t="s">
        <v>40</v>
      </c>
      <c r="C5" s="3"/>
      <c r="D5" s="3">
        <v>1.93</v>
      </c>
      <c r="E5" s="3">
        <v>1.93</v>
      </c>
      <c r="F5" s="3">
        <v>10</v>
      </c>
      <c r="G5" s="3"/>
      <c r="H5" s="8">
        <v>1</v>
      </c>
      <c r="I5" s="3">
        <v>10</v>
      </c>
      <c r="J5" s="3"/>
    </row>
    <row r="6" ht="30.95" customHeight="1" spans="1:10">
      <c r="A6" s="3"/>
      <c r="B6" s="9" t="s">
        <v>45</v>
      </c>
      <c r="C6" s="3"/>
      <c r="D6" s="3">
        <v>1.93</v>
      </c>
      <c r="E6" s="3">
        <v>1.93</v>
      </c>
      <c r="F6" s="3" t="s">
        <v>106</v>
      </c>
      <c r="G6" s="3"/>
      <c r="H6" s="3" t="s">
        <v>106</v>
      </c>
      <c r="I6" s="3" t="s">
        <v>106</v>
      </c>
      <c r="J6" s="3"/>
    </row>
    <row r="7" ht="30.95" customHeight="1" spans="1:10">
      <c r="A7" s="3"/>
      <c r="B7" s="3" t="s">
        <v>107</v>
      </c>
      <c r="C7" s="3"/>
      <c r="D7" s="3"/>
      <c r="E7" s="3"/>
      <c r="F7" s="3" t="s">
        <v>106</v>
      </c>
      <c r="G7" s="3"/>
      <c r="H7" s="3" t="s">
        <v>106</v>
      </c>
      <c r="I7" s="3" t="s">
        <v>106</v>
      </c>
      <c r="J7" s="3"/>
    </row>
    <row r="8" ht="30.95" customHeight="1" spans="1:10">
      <c r="A8" s="3"/>
      <c r="B8" s="3" t="s">
        <v>108</v>
      </c>
      <c r="C8" s="3"/>
      <c r="D8" s="3"/>
      <c r="E8" s="3"/>
      <c r="F8" s="3" t="s">
        <v>106</v>
      </c>
      <c r="G8" s="3"/>
      <c r="H8" s="3" t="s">
        <v>106</v>
      </c>
      <c r="I8" s="3" t="s">
        <v>106</v>
      </c>
      <c r="J8" s="3"/>
    </row>
    <row r="9" ht="29.1" customHeight="1" spans="1:10">
      <c r="A9" s="10" t="s">
        <v>109</v>
      </c>
      <c r="B9" s="10"/>
      <c r="C9" s="10"/>
      <c r="D9" s="10"/>
      <c r="E9" s="10"/>
      <c r="F9" s="10"/>
      <c r="G9" s="10" t="s">
        <v>110</v>
      </c>
      <c r="H9" s="10"/>
      <c r="I9" s="10"/>
      <c r="J9" s="10"/>
    </row>
    <row r="10" s="46" customFormat="1" ht="71.1" customHeight="1" spans="1:10">
      <c r="A10" s="10" t="s">
        <v>111</v>
      </c>
      <c r="B10" s="10" t="s">
        <v>408</v>
      </c>
      <c r="C10" s="10"/>
      <c r="D10" s="10"/>
      <c r="E10" s="10"/>
      <c r="F10" s="10"/>
      <c r="G10" s="10" t="s">
        <v>408</v>
      </c>
      <c r="H10" s="10"/>
      <c r="I10" s="10"/>
      <c r="J10" s="10"/>
    </row>
    <row r="11" s="46" customFormat="1" ht="30" customHeight="1" spans="1:10">
      <c r="A11" s="10" t="s">
        <v>51</v>
      </c>
      <c r="B11" s="10"/>
      <c r="C11" s="10"/>
      <c r="D11" s="10" t="s">
        <v>114</v>
      </c>
      <c r="E11" s="10"/>
      <c r="F11" s="10"/>
      <c r="G11" s="10" t="s">
        <v>115</v>
      </c>
      <c r="H11" s="10"/>
      <c r="I11" s="10"/>
      <c r="J11" s="10"/>
    </row>
    <row r="12" s="1" customFormat="1" ht="48" customHeight="1" spans="1:10">
      <c r="A12" s="3" t="s">
        <v>57</v>
      </c>
      <c r="B12" s="3" t="s">
        <v>58</v>
      </c>
      <c r="C12" s="4" t="s">
        <v>59</v>
      </c>
      <c r="D12" s="4" t="s">
        <v>52</v>
      </c>
      <c r="E12" s="3" t="s">
        <v>53</v>
      </c>
      <c r="F12" s="11" t="s">
        <v>54</v>
      </c>
      <c r="G12" s="11" t="s">
        <v>55</v>
      </c>
      <c r="H12" s="10" t="s">
        <v>103</v>
      </c>
      <c r="I12" s="10" t="s">
        <v>105</v>
      </c>
      <c r="J12" s="10" t="s">
        <v>56</v>
      </c>
    </row>
    <row r="13" s="46" customFormat="1" ht="30.95" customHeight="1" spans="1:10">
      <c r="A13" s="3" t="s">
        <v>60</v>
      </c>
      <c r="B13" s="3" t="s">
        <v>61</v>
      </c>
      <c r="C13" s="3" t="s">
        <v>401</v>
      </c>
      <c r="D13" s="3" t="s">
        <v>63</v>
      </c>
      <c r="E13" s="3">
        <v>3.3</v>
      </c>
      <c r="F13" s="10" t="s">
        <v>223</v>
      </c>
      <c r="G13" s="10" t="s">
        <v>409</v>
      </c>
      <c r="H13" s="10">
        <v>15</v>
      </c>
      <c r="I13" s="10">
        <v>15</v>
      </c>
      <c r="J13" s="10" t="s">
        <v>26</v>
      </c>
    </row>
    <row r="14" s="46" customFormat="1" ht="30.95" customHeight="1" spans="1:10">
      <c r="A14" s="3"/>
      <c r="B14" s="3" t="s">
        <v>66</v>
      </c>
      <c r="C14" s="3" t="s">
        <v>361</v>
      </c>
      <c r="D14" s="3" t="s">
        <v>73</v>
      </c>
      <c r="E14" s="3">
        <v>95</v>
      </c>
      <c r="F14" s="10" t="s">
        <v>70</v>
      </c>
      <c r="G14" s="25">
        <v>1</v>
      </c>
      <c r="H14" s="10">
        <v>15</v>
      </c>
      <c r="I14" s="10">
        <v>15</v>
      </c>
      <c r="J14" s="10" t="s">
        <v>26</v>
      </c>
    </row>
    <row r="15" s="46" customFormat="1" ht="30.95" customHeight="1" spans="1:10">
      <c r="A15" s="3"/>
      <c r="B15" s="3" t="s">
        <v>71</v>
      </c>
      <c r="C15" s="3" t="s">
        <v>403</v>
      </c>
      <c r="D15" s="3" t="s">
        <v>73</v>
      </c>
      <c r="E15" s="3">
        <v>90</v>
      </c>
      <c r="F15" s="10" t="s">
        <v>70</v>
      </c>
      <c r="G15" s="25">
        <v>0.95</v>
      </c>
      <c r="H15" s="10">
        <v>10</v>
      </c>
      <c r="I15" s="10">
        <v>10</v>
      </c>
      <c r="J15" s="10" t="s">
        <v>26</v>
      </c>
    </row>
    <row r="16" s="46" customFormat="1" ht="30.95" customHeight="1" spans="1:10">
      <c r="A16" s="3"/>
      <c r="B16" s="3" t="s">
        <v>76</v>
      </c>
      <c r="C16" s="3" t="s">
        <v>410</v>
      </c>
      <c r="D16" s="3" t="s">
        <v>73</v>
      </c>
      <c r="E16" s="3">
        <v>10</v>
      </c>
      <c r="F16" s="10" t="s">
        <v>364</v>
      </c>
      <c r="G16" s="10" t="s">
        <v>385</v>
      </c>
      <c r="H16" s="10">
        <v>10</v>
      </c>
      <c r="I16" s="10">
        <v>10</v>
      </c>
      <c r="J16" s="10" t="s">
        <v>26</v>
      </c>
    </row>
    <row r="17" s="46" customFormat="1" ht="30.95" customHeight="1" spans="1:10">
      <c r="A17" s="3" t="s">
        <v>80</v>
      </c>
      <c r="B17" s="3" t="s">
        <v>81</v>
      </c>
      <c r="C17" s="32" t="s">
        <v>369</v>
      </c>
      <c r="D17" s="3" t="s">
        <v>63</v>
      </c>
      <c r="E17" s="35" t="s">
        <v>185</v>
      </c>
      <c r="F17" s="10" t="s">
        <v>368</v>
      </c>
      <c r="G17" s="35" t="s">
        <v>185</v>
      </c>
      <c r="H17" s="10">
        <v>10</v>
      </c>
      <c r="I17" s="10">
        <v>10</v>
      </c>
      <c r="J17" s="10" t="s">
        <v>26</v>
      </c>
    </row>
    <row r="18" s="46" customFormat="1" ht="30.95" customHeight="1" spans="1:10">
      <c r="A18" s="3"/>
      <c r="B18" s="3" t="s">
        <v>86</v>
      </c>
      <c r="C18" s="32" t="s">
        <v>366</v>
      </c>
      <c r="D18" s="3" t="s">
        <v>63</v>
      </c>
      <c r="E18" s="35" t="s">
        <v>367</v>
      </c>
      <c r="F18" s="10" t="s">
        <v>368</v>
      </c>
      <c r="G18" s="35" t="s">
        <v>406</v>
      </c>
      <c r="H18" s="10">
        <v>10</v>
      </c>
      <c r="I18" s="10">
        <v>9</v>
      </c>
      <c r="J18" s="10" t="s">
        <v>26</v>
      </c>
    </row>
    <row r="19" s="46" customFormat="1" ht="30.95" customHeight="1" spans="1:10">
      <c r="A19" s="3"/>
      <c r="B19" s="3" t="s">
        <v>88</v>
      </c>
      <c r="C19" s="3" t="s">
        <v>187</v>
      </c>
      <c r="D19" s="3" t="s">
        <v>63</v>
      </c>
      <c r="E19" s="35" t="s">
        <v>167</v>
      </c>
      <c r="F19" s="10" t="s">
        <v>368</v>
      </c>
      <c r="G19" s="35" t="s">
        <v>167</v>
      </c>
      <c r="H19" s="10">
        <v>10</v>
      </c>
      <c r="I19" s="10">
        <v>9</v>
      </c>
      <c r="J19" s="10" t="s">
        <v>26</v>
      </c>
    </row>
    <row r="20" s="46" customFormat="1" ht="41.1" customHeight="1" spans="1:10">
      <c r="A20" s="3" t="s">
        <v>90</v>
      </c>
      <c r="B20" s="4" t="s">
        <v>92</v>
      </c>
      <c r="C20" s="7" t="s">
        <v>388</v>
      </c>
      <c r="D20" s="3" t="s">
        <v>73</v>
      </c>
      <c r="E20" s="3">
        <v>80</v>
      </c>
      <c r="F20" s="10" t="s">
        <v>70</v>
      </c>
      <c r="G20" s="14">
        <v>0.9</v>
      </c>
      <c r="H20" s="3">
        <v>10</v>
      </c>
      <c r="I20" s="3">
        <v>10</v>
      </c>
      <c r="J20" s="10" t="s">
        <v>26</v>
      </c>
    </row>
    <row r="21" s="46" customFormat="1" ht="30.95" customHeight="1" spans="1:10">
      <c r="A21" s="3" t="s">
        <v>131</v>
      </c>
      <c r="B21" s="3"/>
      <c r="C21" s="7" t="s">
        <v>26</v>
      </c>
      <c r="D21" s="7"/>
      <c r="E21" s="7"/>
      <c r="F21" s="7"/>
      <c r="G21" s="7"/>
      <c r="H21" s="7"/>
      <c r="I21" s="7"/>
      <c r="J21" s="7"/>
    </row>
    <row r="22" s="46" customFormat="1" ht="24" customHeight="1" spans="1:10">
      <c r="A22" s="3" t="s">
        <v>132</v>
      </c>
      <c r="B22" s="3">
        <v>100</v>
      </c>
      <c r="C22" s="3"/>
      <c r="D22" s="3"/>
      <c r="E22" s="3"/>
      <c r="F22" s="3"/>
      <c r="G22" s="3"/>
      <c r="H22" s="3"/>
      <c r="I22" s="3">
        <f>SUM(I5,I13:I20)</f>
        <v>98</v>
      </c>
      <c r="J22" s="3" t="s">
        <v>133</v>
      </c>
    </row>
    <row r="23" spans="1:10">
      <c r="A23" s="15" t="s">
        <v>134</v>
      </c>
      <c r="B23" s="16"/>
      <c r="C23" s="16"/>
      <c r="D23" s="16"/>
      <c r="E23" s="16"/>
      <c r="F23" s="16"/>
      <c r="G23" s="16"/>
      <c r="H23" s="16"/>
      <c r="I23" s="16"/>
      <c r="J23" s="16"/>
    </row>
    <row r="24" spans="1:10">
      <c r="A24" s="16"/>
      <c r="B24" s="16"/>
      <c r="C24" s="16"/>
      <c r="D24" s="16"/>
      <c r="E24" s="16"/>
      <c r="F24" s="16"/>
      <c r="G24" s="16"/>
      <c r="H24" s="16"/>
      <c r="I24" s="16"/>
      <c r="J24" s="16"/>
    </row>
    <row r="25" spans="1:10">
      <c r="A25" s="16"/>
      <c r="B25" s="16"/>
      <c r="C25" s="16"/>
      <c r="D25" s="16"/>
      <c r="E25" s="16"/>
      <c r="F25" s="16"/>
      <c r="G25" s="16"/>
      <c r="H25" s="16"/>
      <c r="I25" s="16"/>
      <c r="J25" s="16"/>
    </row>
    <row r="26" spans="1:10">
      <c r="A26" s="16"/>
      <c r="B26" s="16"/>
      <c r="C26" s="16"/>
      <c r="D26" s="16"/>
      <c r="E26" s="16"/>
      <c r="F26" s="16"/>
      <c r="G26" s="16"/>
      <c r="H26" s="16"/>
      <c r="I26" s="16"/>
      <c r="J26" s="16"/>
    </row>
    <row r="27" spans="1:10">
      <c r="A27" s="16"/>
      <c r="B27" s="16"/>
      <c r="C27" s="16"/>
      <c r="D27" s="16"/>
      <c r="E27" s="16"/>
      <c r="F27" s="16"/>
      <c r="G27" s="16"/>
      <c r="H27" s="16"/>
      <c r="I27" s="16"/>
      <c r="J27" s="16"/>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7"/>
  <sheetViews>
    <sheetView workbookViewId="0">
      <selection activeCell="M18" sqref="M18"/>
    </sheetView>
  </sheetViews>
  <sheetFormatPr defaultColWidth="9" defaultRowHeight="13.5"/>
  <cols>
    <col min="1" max="1" width="11.5" customWidth="1"/>
    <col min="2" max="2" width="21.25" customWidth="1"/>
    <col min="3" max="3" width="41.875" customWidth="1"/>
    <col min="5" max="5" width="13.375" customWidth="1"/>
    <col min="7" max="7" width="21.25" customWidth="1"/>
    <col min="10" max="10" width="14.125" customWidth="1"/>
  </cols>
  <sheetData>
    <row r="1" ht="27" spans="1:10">
      <c r="A1" s="2" t="s">
        <v>95</v>
      </c>
      <c r="B1" s="2"/>
      <c r="C1" s="2"/>
      <c r="D1" s="2"/>
      <c r="E1" s="2"/>
      <c r="F1" s="2"/>
      <c r="G1" s="2"/>
      <c r="H1" s="2"/>
      <c r="I1" s="2"/>
      <c r="J1" s="2"/>
    </row>
    <row r="2" ht="26.1" customHeight="1" spans="1:10">
      <c r="A2" s="3" t="s">
        <v>96</v>
      </c>
      <c r="B2" s="3" t="s">
        <v>411</v>
      </c>
      <c r="C2" s="3"/>
      <c r="D2" s="3"/>
      <c r="E2" s="3"/>
      <c r="F2" s="3"/>
      <c r="G2" s="3"/>
      <c r="H2" s="3"/>
      <c r="I2" s="3"/>
      <c r="J2" s="3"/>
    </row>
    <row r="3" ht="26.1" customHeight="1" spans="1:10">
      <c r="A3" s="3" t="s">
        <v>98</v>
      </c>
      <c r="B3" s="3" t="s">
        <v>30</v>
      </c>
      <c r="C3" s="3"/>
      <c r="D3" s="3"/>
      <c r="E3" s="4" t="s">
        <v>99</v>
      </c>
      <c r="F3" s="5" t="s">
        <v>30</v>
      </c>
      <c r="G3" s="6"/>
      <c r="H3" s="6"/>
      <c r="I3" s="6"/>
      <c r="J3" s="17"/>
    </row>
    <row r="4" ht="36.95" customHeight="1" spans="1:10">
      <c r="A4" s="3" t="s">
        <v>100</v>
      </c>
      <c r="B4" s="7"/>
      <c r="C4" s="4" t="s">
        <v>33</v>
      </c>
      <c r="D4" s="4" t="s">
        <v>101</v>
      </c>
      <c r="E4" s="4" t="s">
        <v>102</v>
      </c>
      <c r="F4" s="3" t="s">
        <v>103</v>
      </c>
      <c r="G4" s="3"/>
      <c r="H4" s="3" t="s">
        <v>104</v>
      </c>
      <c r="I4" s="3" t="s">
        <v>105</v>
      </c>
      <c r="J4" s="3"/>
    </row>
    <row r="5" ht="30.95" customHeight="1" spans="1:10">
      <c r="A5" s="3"/>
      <c r="B5" s="3" t="s">
        <v>40</v>
      </c>
      <c r="C5" s="3"/>
      <c r="D5" s="20">
        <v>94.2035</v>
      </c>
      <c r="E5" s="20">
        <v>94.2035</v>
      </c>
      <c r="F5" s="3">
        <v>10</v>
      </c>
      <c r="G5" s="3"/>
      <c r="H5" s="8">
        <v>1</v>
      </c>
      <c r="I5" s="3">
        <v>10</v>
      </c>
      <c r="J5" s="3"/>
    </row>
    <row r="6" ht="30.95" customHeight="1" spans="1:10">
      <c r="A6" s="3"/>
      <c r="B6" s="9" t="s">
        <v>45</v>
      </c>
      <c r="C6" s="3"/>
      <c r="D6" s="20">
        <v>94.2035</v>
      </c>
      <c r="E6" s="20">
        <v>94.2035</v>
      </c>
      <c r="F6" s="3" t="s">
        <v>106</v>
      </c>
      <c r="G6" s="3"/>
      <c r="H6" s="3" t="s">
        <v>106</v>
      </c>
      <c r="I6" s="3" t="s">
        <v>106</v>
      </c>
      <c r="J6" s="3"/>
    </row>
    <row r="7" ht="30.95" customHeight="1" spans="1:10">
      <c r="A7" s="3"/>
      <c r="B7" s="3" t="s">
        <v>107</v>
      </c>
      <c r="C7" s="3"/>
      <c r="D7" s="3"/>
      <c r="E7" s="3"/>
      <c r="F7" s="3" t="s">
        <v>106</v>
      </c>
      <c r="G7" s="3"/>
      <c r="H7" s="3" t="s">
        <v>106</v>
      </c>
      <c r="I7" s="3" t="s">
        <v>106</v>
      </c>
      <c r="J7" s="3"/>
    </row>
    <row r="8" ht="30.95" customHeight="1" spans="1:10">
      <c r="A8" s="3"/>
      <c r="B8" s="3" t="s">
        <v>108</v>
      </c>
      <c r="C8" s="3"/>
      <c r="D8" s="3"/>
      <c r="E8" s="3"/>
      <c r="F8" s="3" t="s">
        <v>106</v>
      </c>
      <c r="G8" s="3"/>
      <c r="H8" s="3" t="s">
        <v>106</v>
      </c>
      <c r="I8" s="3" t="s">
        <v>106</v>
      </c>
      <c r="J8" s="3"/>
    </row>
    <row r="9" ht="29.1" customHeight="1" spans="1:10">
      <c r="A9" s="10" t="s">
        <v>109</v>
      </c>
      <c r="B9" s="10"/>
      <c r="C9" s="10"/>
      <c r="D9" s="10"/>
      <c r="E9" s="10"/>
      <c r="F9" s="10"/>
      <c r="G9" s="10" t="s">
        <v>110</v>
      </c>
      <c r="H9" s="10"/>
      <c r="I9" s="10"/>
      <c r="J9" s="10"/>
    </row>
    <row r="10" s="47" customFormat="1" ht="71.1" customHeight="1" spans="1:10">
      <c r="A10" s="10" t="s">
        <v>111</v>
      </c>
      <c r="B10" s="10" t="s">
        <v>408</v>
      </c>
      <c r="C10" s="10"/>
      <c r="D10" s="10"/>
      <c r="E10" s="10"/>
      <c r="F10" s="10"/>
      <c r="G10" s="49" t="s">
        <v>408</v>
      </c>
      <c r="H10" s="49"/>
      <c r="I10" s="49"/>
      <c r="J10" s="49"/>
    </row>
    <row r="11" s="47" customFormat="1" ht="30" customHeight="1" spans="1:10">
      <c r="A11" s="10" t="s">
        <v>51</v>
      </c>
      <c r="B11" s="10"/>
      <c r="C11" s="10"/>
      <c r="D11" s="10" t="s">
        <v>114</v>
      </c>
      <c r="E11" s="10"/>
      <c r="F11" s="10"/>
      <c r="G11" s="10" t="s">
        <v>115</v>
      </c>
      <c r="H11" s="10"/>
      <c r="I11" s="10"/>
      <c r="J11" s="10"/>
    </row>
    <row r="12" s="48" customFormat="1" ht="48" customHeight="1" spans="1:10">
      <c r="A12" s="3" t="s">
        <v>57</v>
      </c>
      <c r="B12" s="3" t="s">
        <v>58</v>
      </c>
      <c r="C12" s="4" t="s">
        <v>59</v>
      </c>
      <c r="D12" s="4" t="s">
        <v>52</v>
      </c>
      <c r="E12" s="3" t="s">
        <v>53</v>
      </c>
      <c r="F12" s="11" t="s">
        <v>54</v>
      </c>
      <c r="G12" s="11" t="s">
        <v>55</v>
      </c>
      <c r="H12" s="10" t="s">
        <v>103</v>
      </c>
      <c r="I12" s="10" t="s">
        <v>105</v>
      </c>
      <c r="J12" s="10" t="s">
        <v>56</v>
      </c>
    </row>
    <row r="13" s="47" customFormat="1" ht="30.95" customHeight="1" spans="1:10">
      <c r="A13" s="3" t="s">
        <v>60</v>
      </c>
      <c r="B13" s="3" t="s">
        <v>61</v>
      </c>
      <c r="C13" s="3" t="s">
        <v>401</v>
      </c>
      <c r="D13" s="3" t="s">
        <v>63</v>
      </c>
      <c r="E13" s="3">
        <v>20.07</v>
      </c>
      <c r="F13" s="10" t="s">
        <v>223</v>
      </c>
      <c r="G13" s="10" t="s">
        <v>402</v>
      </c>
      <c r="H13" s="10">
        <v>15</v>
      </c>
      <c r="I13" s="10">
        <v>15</v>
      </c>
      <c r="J13" s="10" t="s">
        <v>26</v>
      </c>
    </row>
    <row r="14" s="47" customFormat="1" ht="30.95" customHeight="1" spans="1:10">
      <c r="A14" s="3"/>
      <c r="B14" s="3" t="s">
        <v>66</v>
      </c>
      <c r="C14" s="3" t="s">
        <v>361</v>
      </c>
      <c r="D14" s="3" t="s">
        <v>73</v>
      </c>
      <c r="E14" s="3">
        <v>95</v>
      </c>
      <c r="F14" s="10" t="s">
        <v>70</v>
      </c>
      <c r="G14" s="25">
        <v>1</v>
      </c>
      <c r="H14" s="10">
        <v>15</v>
      </c>
      <c r="I14" s="10">
        <v>15</v>
      </c>
      <c r="J14" s="10" t="s">
        <v>26</v>
      </c>
    </row>
    <row r="15" s="47" customFormat="1" ht="30.95" customHeight="1" spans="1:10">
      <c r="A15" s="3"/>
      <c r="B15" s="3" t="s">
        <v>71</v>
      </c>
      <c r="C15" s="3" t="s">
        <v>403</v>
      </c>
      <c r="D15" s="3" t="s">
        <v>73</v>
      </c>
      <c r="E15" s="3">
        <v>90</v>
      </c>
      <c r="F15" s="10" t="s">
        <v>70</v>
      </c>
      <c r="G15" s="25">
        <v>0.95</v>
      </c>
      <c r="H15" s="10">
        <v>10</v>
      </c>
      <c r="I15" s="10">
        <v>10</v>
      </c>
      <c r="J15" s="10" t="s">
        <v>26</v>
      </c>
    </row>
    <row r="16" s="47" customFormat="1" ht="30.95" customHeight="1" spans="1:10">
      <c r="A16" s="3"/>
      <c r="B16" s="3" t="s">
        <v>76</v>
      </c>
      <c r="C16" s="3" t="s">
        <v>404</v>
      </c>
      <c r="D16" s="3" t="s">
        <v>73</v>
      </c>
      <c r="E16" s="3">
        <v>4.8</v>
      </c>
      <c r="F16" s="10" t="s">
        <v>364</v>
      </c>
      <c r="G16" s="10" t="s">
        <v>405</v>
      </c>
      <c r="H16" s="10">
        <v>10</v>
      </c>
      <c r="I16" s="10">
        <v>10</v>
      </c>
      <c r="J16" s="10" t="s">
        <v>26</v>
      </c>
    </row>
    <row r="17" s="47" customFormat="1" ht="30.95" customHeight="1" spans="1:10">
      <c r="A17" s="3" t="s">
        <v>80</v>
      </c>
      <c r="B17" s="3" t="s">
        <v>81</v>
      </c>
      <c r="C17" s="37" t="s">
        <v>369</v>
      </c>
      <c r="D17" s="3" t="s">
        <v>63</v>
      </c>
      <c r="E17" s="35" t="s">
        <v>185</v>
      </c>
      <c r="F17" s="10" t="s">
        <v>368</v>
      </c>
      <c r="G17" s="35" t="s">
        <v>185</v>
      </c>
      <c r="H17" s="10">
        <v>10</v>
      </c>
      <c r="I17" s="10">
        <v>10</v>
      </c>
      <c r="J17" s="10" t="s">
        <v>26</v>
      </c>
    </row>
    <row r="18" s="47" customFormat="1" ht="30.95" customHeight="1" spans="1:10">
      <c r="A18" s="3"/>
      <c r="B18" s="3" t="s">
        <v>86</v>
      </c>
      <c r="C18" s="37" t="s">
        <v>366</v>
      </c>
      <c r="D18" s="3" t="s">
        <v>63</v>
      </c>
      <c r="E18" s="35" t="s">
        <v>367</v>
      </c>
      <c r="F18" s="10" t="s">
        <v>368</v>
      </c>
      <c r="G18" s="35" t="s">
        <v>367</v>
      </c>
      <c r="H18" s="10">
        <v>10</v>
      </c>
      <c r="I18" s="10">
        <v>10</v>
      </c>
      <c r="J18" s="10" t="s">
        <v>26</v>
      </c>
    </row>
    <row r="19" s="47" customFormat="1" ht="30.95" customHeight="1" spans="1:10">
      <c r="A19" s="3"/>
      <c r="B19" s="3" t="s">
        <v>88</v>
      </c>
      <c r="C19" s="3" t="s">
        <v>187</v>
      </c>
      <c r="D19" s="3" t="s">
        <v>63</v>
      </c>
      <c r="E19" s="35" t="s">
        <v>167</v>
      </c>
      <c r="F19" s="10" t="s">
        <v>368</v>
      </c>
      <c r="G19" s="35" t="s">
        <v>167</v>
      </c>
      <c r="H19" s="10">
        <v>10</v>
      </c>
      <c r="I19" s="10">
        <v>10</v>
      </c>
      <c r="J19" s="10" t="s">
        <v>26</v>
      </c>
    </row>
    <row r="20" s="47" customFormat="1" ht="41.1" customHeight="1" spans="1:10">
      <c r="A20" s="3" t="s">
        <v>90</v>
      </c>
      <c r="B20" s="4" t="s">
        <v>92</v>
      </c>
      <c r="C20" s="7" t="s">
        <v>388</v>
      </c>
      <c r="D20" s="3" t="s">
        <v>73</v>
      </c>
      <c r="E20" s="3">
        <v>80</v>
      </c>
      <c r="F20" s="10" t="s">
        <v>70</v>
      </c>
      <c r="G20" s="14">
        <v>0.9</v>
      </c>
      <c r="H20" s="3">
        <v>10</v>
      </c>
      <c r="I20" s="3">
        <v>10</v>
      </c>
      <c r="J20" s="10" t="s">
        <v>26</v>
      </c>
    </row>
    <row r="21" s="47" customFormat="1" ht="30.95" customHeight="1" spans="1:10">
      <c r="A21" s="3" t="s">
        <v>131</v>
      </c>
      <c r="B21" s="3"/>
      <c r="C21" s="7"/>
      <c r="D21" s="7"/>
      <c r="E21" s="7"/>
      <c r="F21" s="7"/>
      <c r="G21" s="7"/>
      <c r="H21" s="7"/>
      <c r="I21" s="7"/>
      <c r="J21" s="7"/>
    </row>
    <row r="22" s="47" customFormat="1" ht="24" customHeight="1" spans="1:10">
      <c r="A22" s="3" t="s">
        <v>132</v>
      </c>
      <c r="B22" s="3">
        <v>100</v>
      </c>
      <c r="C22" s="3"/>
      <c r="D22" s="3"/>
      <c r="E22" s="3"/>
      <c r="F22" s="3"/>
      <c r="G22" s="3"/>
      <c r="H22" s="3"/>
      <c r="I22" s="3">
        <f>SUM(I5,I13:I20)</f>
        <v>100</v>
      </c>
      <c r="J22" s="3" t="s">
        <v>133</v>
      </c>
    </row>
    <row r="23" spans="1:10">
      <c r="A23" s="15" t="s">
        <v>134</v>
      </c>
      <c r="B23" s="16"/>
      <c r="C23" s="16"/>
      <c r="D23" s="16"/>
      <c r="E23" s="16"/>
      <c r="F23" s="16"/>
      <c r="G23" s="16"/>
      <c r="H23" s="16"/>
      <c r="I23" s="16"/>
      <c r="J23" s="16"/>
    </row>
    <row r="24" spans="1:10">
      <c r="A24" s="16"/>
      <c r="B24" s="16"/>
      <c r="C24" s="16"/>
      <c r="D24" s="16"/>
      <c r="E24" s="16"/>
      <c r="F24" s="16"/>
      <c r="G24" s="16"/>
      <c r="H24" s="16"/>
      <c r="I24" s="16"/>
      <c r="J24" s="16"/>
    </row>
    <row r="25" spans="1:10">
      <c r="A25" s="16"/>
      <c r="B25" s="16"/>
      <c r="C25" s="16"/>
      <c r="D25" s="16"/>
      <c r="E25" s="16"/>
      <c r="F25" s="16"/>
      <c r="G25" s="16"/>
      <c r="H25" s="16"/>
      <c r="I25" s="16"/>
      <c r="J25" s="16"/>
    </row>
    <row r="26" spans="1:10">
      <c r="A26" s="16"/>
      <c r="B26" s="16"/>
      <c r="C26" s="16"/>
      <c r="D26" s="16"/>
      <c r="E26" s="16"/>
      <c r="F26" s="16"/>
      <c r="G26" s="16"/>
      <c r="H26" s="16"/>
      <c r="I26" s="16"/>
      <c r="J26" s="16"/>
    </row>
    <row r="27" spans="1:10">
      <c r="A27" s="16"/>
      <c r="B27" s="16"/>
      <c r="C27" s="16"/>
      <c r="D27" s="16"/>
      <c r="E27" s="16"/>
      <c r="F27" s="16"/>
      <c r="G27" s="16"/>
      <c r="H27" s="16"/>
      <c r="I27" s="16"/>
      <c r="J27" s="16"/>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7"/>
  <sheetViews>
    <sheetView topLeftCell="A7" workbookViewId="0">
      <selection activeCell="G20" sqref="G20"/>
    </sheetView>
  </sheetViews>
  <sheetFormatPr defaultColWidth="9" defaultRowHeight="13.5"/>
  <cols>
    <col min="1" max="1" width="11.5" customWidth="1"/>
    <col min="2" max="2" width="21.25" customWidth="1"/>
    <col min="3" max="3" width="38.25" customWidth="1"/>
    <col min="5" max="5" width="23" customWidth="1"/>
    <col min="7" max="7" width="10.75" customWidth="1"/>
    <col min="10" max="10" width="14.125" customWidth="1"/>
  </cols>
  <sheetData>
    <row r="1" ht="27" spans="1:10">
      <c r="A1" s="2" t="s">
        <v>95</v>
      </c>
      <c r="B1" s="2"/>
      <c r="C1" s="2"/>
      <c r="D1" s="2"/>
      <c r="E1" s="2"/>
      <c r="F1" s="2"/>
      <c r="G1" s="2"/>
      <c r="H1" s="2"/>
      <c r="I1" s="2"/>
      <c r="J1" s="2"/>
    </row>
    <row r="2" s="46" customFormat="1" ht="26.1" customHeight="1" spans="1:10">
      <c r="A2" s="3" t="s">
        <v>96</v>
      </c>
      <c r="B2" s="3" t="s">
        <v>97</v>
      </c>
      <c r="C2" s="3"/>
      <c r="D2" s="3"/>
      <c r="E2" s="3"/>
      <c r="F2" s="3"/>
      <c r="G2" s="3"/>
      <c r="H2" s="3"/>
      <c r="I2" s="3"/>
      <c r="J2" s="3"/>
    </row>
    <row r="3" s="46" customFormat="1" ht="26.1" customHeight="1" spans="1:10">
      <c r="A3" s="3" t="s">
        <v>98</v>
      </c>
      <c r="B3" s="3" t="s">
        <v>30</v>
      </c>
      <c r="C3" s="3"/>
      <c r="D3" s="3"/>
      <c r="E3" s="4" t="s">
        <v>99</v>
      </c>
      <c r="F3" s="5" t="s">
        <v>30</v>
      </c>
      <c r="G3" s="6"/>
      <c r="H3" s="6"/>
      <c r="I3" s="6"/>
      <c r="J3" s="17"/>
    </row>
    <row r="4" s="46" customFormat="1" ht="36.95" customHeight="1" spans="1:10">
      <c r="A4" s="3" t="s">
        <v>100</v>
      </c>
      <c r="B4" s="7"/>
      <c r="C4" s="4" t="s">
        <v>33</v>
      </c>
      <c r="D4" s="4" t="s">
        <v>101</v>
      </c>
      <c r="E4" s="4" t="s">
        <v>102</v>
      </c>
      <c r="F4" s="3" t="s">
        <v>103</v>
      </c>
      <c r="G4" s="3"/>
      <c r="H4" s="3" t="s">
        <v>104</v>
      </c>
      <c r="I4" s="3" t="s">
        <v>105</v>
      </c>
      <c r="J4" s="3"/>
    </row>
    <row r="5" s="46" customFormat="1" ht="30.95" customHeight="1" spans="1:10">
      <c r="A5" s="3"/>
      <c r="B5" s="3" t="s">
        <v>40</v>
      </c>
      <c r="C5" s="3">
        <v>0</v>
      </c>
      <c r="D5" s="30">
        <v>0.3</v>
      </c>
      <c r="E5" s="30">
        <v>0.3</v>
      </c>
      <c r="F5" s="30">
        <v>10</v>
      </c>
      <c r="G5" s="30"/>
      <c r="H5" s="8">
        <v>1</v>
      </c>
      <c r="I5" s="3">
        <v>10</v>
      </c>
      <c r="J5" s="3"/>
    </row>
    <row r="6" s="46" customFormat="1" ht="30.95" customHeight="1" spans="1:10">
      <c r="A6" s="3"/>
      <c r="B6" s="3" t="s">
        <v>45</v>
      </c>
      <c r="C6" s="3">
        <v>0</v>
      </c>
      <c r="D6" s="30">
        <v>0.3</v>
      </c>
      <c r="E6" s="30">
        <v>0.3</v>
      </c>
      <c r="F6" s="30" t="s">
        <v>106</v>
      </c>
      <c r="G6" s="30"/>
      <c r="H6" s="30" t="s">
        <v>106</v>
      </c>
      <c r="I6" s="3" t="s">
        <v>106</v>
      </c>
      <c r="J6" s="3"/>
    </row>
    <row r="7" s="46" customFormat="1" ht="30.95" customHeight="1" spans="1:10">
      <c r="A7" s="3"/>
      <c r="B7" s="3" t="s">
        <v>107</v>
      </c>
      <c r="C7" s="3"/>
      <c r="D7" s="3"/>
      <c r="E7" s="3"/>
      <c r="F7" s="3" t="s">
        <v>106</v>
      </c>
      <c r="G7" s="3"/>
      <c r="H7" s="3" t="s">
        <v>106</v>
      </c>
      <c r="I7" s="3" t="s">
        <v>106</v>
      </c>
      <c r="J7" s="3"/>
    </row>
    <row r="8" s="46" customFormat="1" ht="30.95" customHeight="1" spans="1:10">
      <c r="A8" s="3"/>
      <c r="B8" s="3" t="s">
        <v>108</v>
      </c>
      <c r="C8" s="3"/>
      <c r="D8" s="3"/>
      <c r="E8" s="3"/>
      <c r="F8" s="3" t="s">
        <v>106</v>
      </c>
      <c r="G8" s="3"/>
      <c r="H8" s="3" t="s">
        <v>106</v>
      </c>
      <c r="I8" s="3" t="s">
        <v>106</v>
      </c>
      <c r="J8" s="3"/>
    </row>
    <row r="9" s="46" customFormat="1" ht="29.1" customHeight="1" spans="1:10">
      <c r="A9" s="10" t="s">
        <v>109</v>
      </c>
      <c r="B9" s="10"/>
      <c r="C9" s="10"/>
      <c r="D9" s="10"/>
      <c r="E9" s="10"/>
      <c r="F9" s="10"/>
      <c r="G9" s="10" t="s">
        <v>110</v>
      </c>
      <c r="H9" s="10"/>
      <c r="I9" s="10"/>
      <c r="J9" s="10"/>
    </row>
    <row r="10" s="46" customFormat="1" ht="71.1" customHeight="1" spans="1:10">
      <c r="A10" s="10" t="s">
        <v>111</v>
      </c>
      <c r="B10" s="10" t="s">
        <v>112</v>
      </c>
      <c r="C10" s="10"/>
      <c r="D10" s="10"/>
      <c r="E10" s="10"/>
      <c r="F10" s="10"/>
      <c r="G10" s="10" t="s">
        <v>113</v>
      </c>
      <c r="H10" s="10"/>
      <c r="I10" s="10"/>
      <c r="J10" s="10"/>
    </row>
    <row r="11" s="46" customFormat="1" ht="30" customHeight="1" spans="1:10">
      <c r="A11" s="10" t="s">
        <v>51</v>
      </c>
      <c r="B11" s="10"/>
      <c r="C11" s="10"/>
      <c r="D11" s="10" t="s">
        <v>114</v>
      </c>
      <c r="E11" s="10"/>
      <c r="F11" s="10"/>
      <c r="G11" s="10" t="s">
        <v>115</v>
      </c>
      <c r="H11" s="10"/>
      <c r="I11" s="10"/>
      <c r="J11" s="10"/>
    </row>
    <row r="12" s="1" customFormat="1" ht="48" customHeight="1" spans="1:10">
      <c r="A12" s="3" t="s">
        <v>57</v>
      </c>
      <c r="B12" s="3" t="s">
        <v>58</v>
      </c>
      <c r="C12" s="4" t="s">
        <v>59</v>
      </c>
      <c r="D12" s="4" t="s">
        <v>52</v>
      </c>
      <c r="E12" s="3" t="s">
        <v>53</v>
      </c>
      <c r="F12" s="11" t="s">
        <v>54</v>
      </c>
      <c r="G12" s="11" t="s">
        <v>55</v>
      </c>
      <c r="H12" s="10" t="s">
        <v>103</v>
      </c>
      <c r="I12" s="10" t="s">
        <v>105</v>
      </c>
      <c r="J12" s="10" t="s">
        <v>56</v>
      </c>
    </row>
    <row r="13" s="1" customFormat="1" ht="30.95" customHeight="1" spans="1:10">
      <c r="A13" s="3" t="s">
        <v>60</v>
      </c>
      <c r="B13" s="3" t="s">
        <v>61</v>
      </c>
      <c r="C13" s="3" t="s">
        <v>116</v>
      </c>
      <c r="D13" s="3" t="s">
        <v>73</v>
      </c>
      <c r="E13" s="3">
        <v>2</v>
      </c>
      <c r="F13" s="10" t="s">
        <v>117</v>
      </c>
      <c r="G13" s="10">
        <v>2</v>
      </c>
      <c r="H13" s="10">
        <v>10</v>
      </c>
      <c r="I13" s="10">
        <v>10</v>
      </c>
      <c r="J13" s="10" t="s">
        <v>26</v>
      </c>
    </row>
    <row r="14" s="1" customFormat="1" ht="30.95" customHeight="1" spans="1:10">
      <c r="A14" s="3"/>
      <c r="B14" s="3" t="s">
        <v>66</v>
      </c>
      <c r="C14" s="3" t="s">
        <v>118</v>
      </c>
      <c r="D14" s="3" t="s">
        <v>119</v>
      </c>
      <c r="E14" s="3">
        <v>90</v>
      </c>
      <c r="F14" s="10" t="s">
        <v>70</v>
      </c>
      <c r="G14" s="10">
        <v>91</v>
      </c>
      <c r="H14" s="10">
        <v>15</v>
      </c>
      <c r="I14" s="10">
        <v>15</v>
      </c>
      <c r="J14" s="10" t="s">
        <v>26</v>
      </c>
    </row>
    <row r="15" s="1" customFormat="1" ht="30.95" customHeight="1" spans="1:10">
      <c r="A15" s="3"/>
      <c r="B15" s="3" t="s">
        <v>71</v>
      </c>
      <c r="C15" s="70" t="s">
        <v>120</v>
      </c>
      <c r="D15" s="58" t="s">
        <v>68</v>
      </c>
      <c r="E15" s="3">
        <v>100</v>
      </c>
      <c r="F15" s="10" t="s">
        <v>70</v>
      </c>
      <c r="G15" s="10">
        <v>100</v>
      </c>
      <c r="H15" s="10">
        <v>15</v>
      </c>
      <c r="I15" s="10">
        <v>15</v>
      </c>
      <c r="J15" s="10" t="s">
        <v>26</v>
      </c>
    </row>
    <row r="16" s="1" customFormat="1" ht="30.95" customHeight="1" spans="1:10">
      <c r="A16" s="3"/>
      <c r="B16" s="3" t="s">
        <v>76</v>
      </c>
      <c r="C16" s="3" t="s">
        <v>121</v>
      </c>
      <c r="D16" s="3" t="s">
        <v>73</v>
      </c>
      <c r="E16" s="3">
        <v>3000</v>
      </c>
      <c r="F16" s="10" t="s">
        <v>122</v>
      </c>
      <c r="G16" s="10">
        <v>3000</v>
      </c>
      <c r="H16" s="10">
        <v>10</v>
      </c>
      <c r="I16" s="10">
        <v>10</v>
      </c>
      <c r="J16" s="10" t="s">
        <v>26</v>
      </c>
    </row>
    <row r="17" s="1" customFormat="1" ht="48" customHeight="1" spans="1:10">
      <c r="A17" s="4" t="s">
        <v>80</v>
      </c>
      <c r="B17" s="3" t="s">
        <v>84</v>
      </c>
      <c r="C17" s="3" t="s">
        <v>123</v>
      </c>
      <c r="D17" s="58" t="s">
        <v>68</v>
      </c>
      <c r="E17" s="3" t="s">
        <v>124</v>
      </c>
      <c r="F17" s="3" t="s">
        <v>106</v>
      </c>
      <c r="G17" s="3" t="s">
        <v>124</v>
      </c>
      <c r="H17" s="10">
        <v>10</v>
      </c>
      <c r="I17" s="10">
        <v>9</v>
      </c>
      <c r="J17" s="10" t="s">
        <v>26</v>
      </c>
    </row>
    <row r="18" s="1" customFormat="1" ht="30.95" customHeight="1" spans="1:10">
      <c r="A18" s="21"/>
      <c r="B18" s="3" t="s">
        <v>86</v>
      </c>
      <c r="C18" s="3" t="s">
        <v>125</v>
      </c>
      <c r="D18" s="58" t="s">
        <v>68</v>
      </c>
      <c r="E18" s="3" t="s">
        <v>126</v>
      </c>
      <c r="F18" s="3" t="s">
        <v>106</v>
      </c>
      <c r="G18" s="3" t="s">
        <v>126</v>
      </c>
      <c r="H18" s="10">
        <v>10</v>
      </c>
      <c r="I18" s="10">
        <v>9</v>
      </c>
      <c r="J18" s="10" t="s">
        <v>26</v>
      </c>
    </row>
    <row r="19" s="1" customFormat="1" ht="30.95" customHeight="1" spans="1:10">
      <c r="A19" s="22"/>
      <c r="B19" s="3" t="s">
        <v>88</v>
      </c>
      <c r="C19" s="3" t="s">
        <v>127</v>
      </c>
      <c r="D19" s="58" t="s">
        <v>68</v>
      </c>
      <c r="E19" s="3" t="s">
        <v>128</v>
      </c>
      <c r="F19" s="3" t="s">
        <v>106</v>
      </c>
      <c r="G19" s="3" t="s">
        <v>128</v>
      </c>
      <c r="H19" s="10">
        <v>10</v>
      </c>
      <c r="I19" s="10">
        <v>9</v>
      </c>
      <c r="J19" s="10" t="s">
        <v>26</v>
      </c>
    </row>
    <row r="20" s="1" customFormat="1" ht="41.1" customHeight="1" spans="1:10">
      <c r="A20" s="3" t="s">
        <v>90</v>
      </c>
      <c r="B20" s="4" t="s">
        <v>92</v>
      </c>
      <c r="C20" s="3" t="s">
        <v>129</v>
      </c>
      <c r="D20" s="3" t="s">
        <v>73</v>
      </c>
      <c r="E20" s="137" t="s">
        <v>130</v>
      </c>
      <c r="F20" s="3" t="s">
        <v>70</v>
      </c>
      <c r="G20" s="14">
        <v>0.89</v>
      </c>
      <c r="H20" s="3">
        <v>10</v>
      </c>
      <c r="I20" s="3">
        <v>9</v>
      </c>
      <c r="J20" s="10" t="s">
        <v>26</v>
      </c>
    </row>
    <row r="21" s="46" customFormat="1" ht="30.95" customHeight="1" spans="1:10">
      <c r="A21" s="3" t="s">
        <v>131</v>
      </c>
      <c r="B21" s="3"/>
      <c r="C21" s="3" t="s">
        <v>26</v>
      </c>
      <c r="D21" s="3"/>
      <c r="E21" s="3"/>
      <c r="F21" s="3"/>
      <c r="G21" s="3"/>
      <c r="H21" s="3"/>
      <c r="I21" s="3"/>
      <c r="J21" s="3"/>
    </row>
    <row r="22" s="46" customFormat="1" ht="24" customHeight="1" spans="1:10">
      <c r="A22" s="3" t="s">
        <v>132</v>
      </c>
      <c r="B22" s="3">
        <v>100</v>
      </c>
      <c r="C22" s="3"/>
      <c r="D22" s="3"/>
      <c r="E22" s="3"/>
      <c r="F22" s="3"/>
      <c r="G22" s="3"/>
      <c r="H22" s="3"/>
      <c r="I22" s="3">
        <f>SUM(I5,I13:I20)</f>
        <v>96</v>
      </c>
      <c r="J22" s="3" t="s">
        <v>133</v>
      </c>
    </row>
    <row r="23" spans="1:10">
      <c r="A23" s="15" t="s">
        <v>134</v>
      </c>
      <c r="B23" s="16"/>
      <c r="C23" s="16"/>
      <c r="D23" s="16"/>
      <c r="E23" s="16"/>
      <c r="F23" s="16"/>
      <c r="G23" s="16"/>
      <c r="H23" s="16"/>
      <c r="I23" s="16"/>
      <c r="J23" s="16"/>
    </row>
    <row r="24" spans="1:10">
      <c r="A24" s="16"/>
      <c r="B24" s="16"/>
      <c r="C24" s="16"/>
      <c r="D24" s="16"/>
      <c r="E24" s="16"/>
      <c r="F24" s="16"/>
      <c r="G24" s="16"/>
      <c r="H24" s="16"/>
      <c r="I24" s="16"/>
      <c r="J24" s="16"/>
    </row>
    <row r="25" spans="1:10">
      <c r="A25" s="16"/>
      <c r="B25" s="16"/>
      <c r="C25" s="16"/>
      <c r="D25" s="16"/>
      <c r="E25" s="16"/>
      <c r="F25" s="16"/>
      <c r="G25" s="16"/>
      <c r="H25" s="16"/>
      <c r="I25" s="16"/>
      <c r="J25" s="16"/>
    </row>
    <row r="26" spans="1:10">
      <c r="A26" s="16"/>
      <c r="B26" s="16"/>
      <c r="C26" s="16"/>
      <c r="D26" s="16"/>
      <c r="E26" s="16"/>
      <c r="F26" s="16"/>
      <c r="G26" s="16"/>
      <c r="H26" s="16"/>
      <c r="I26" s="16"/>
      <c r="J26" s="16"/>
    </row>
    <row r="27" spans="1:10">
      <c r="A27" s="16"/>
      <c r="B27" s="16"/>
      <c r="C27" s="16"/>
      <c r="D27" s="16"/>
      <c r="E27" s="16"/>
      <c r="F27" s="16"/>
      <c r="G27" s="16"/>
      <c r="H27" s="16"/>
      <c r="I27" s="16"/>
      <c r="J27" s="16"/>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pageMargins left="0.75" right="0.75" top="1" bottom="1" header="0.5" footer="0.5"/>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7"/>
  <sheetViews>
    <sheetView workbookViewId="0">
      <selection activeCell="M17" sqref="M17"/>
    </sheetView>
  </sheetViews>
  <sheetFormatPr defaultColWidth="9" defaultRowHeight="13.5"/>
  <cols>
    <col min="1" max="1" width="11.5" customWidth="1"/>
    <col min="2" max="2" width="21.25" customWidth="1"/>
    <col min="3" max="3" width="29.625" customWidth="1"/>
    <col min="5" max="5" width="13.375" customWidth="1"/>
    <col min="7" max="7" width="18.25" customWidth="1"/>
    <col min="10" max="10" width="28.25" customWidth="1"/>
  </cols>
  <sheetData>
    <row r="1" ht="27" spans="1:10">
      <c r="A1" s="2" t="s">
        <v>95</v>
      </c>
      <c r="B1" s="2"/>
      <c r="C1" s="2"/>
      <c r="D1" s="2"/>
      <c r="E1" s="2"/>
      <c r="F1" s="2"/>
      <c r="G1" s="2"/>
      <c r="H1" s="2"/>
      <c r="I1" s="2"/>
      <c r="J1" s="2"/>
    </row>
    <row r="2" ht="26.1" customHeight="1" spans="1:10">
      <c r="A2" s="3" t="s">
        <v>96</v>
      </c>
      <c r="B2" s="3" t="s">
        <v>412</v>
      </c>
      <c r="C2" s="3"/>
      <c r="D2" s="3"/>
      <c r="E2" s="3"/>
      <c r="F2" s="3"/>
      <c r="G2" s="3"/>
      <c r="H2" s="3"/>
      <c r="I2" s="3"/>
      <c r="J2" s="3"/>
    </row>
    <row r="3" ht="26.1" customHeight="1" spans="1:10">
      <c r="A3" s="3" t="s">
        <v>98</v>
      </c>
      <c r="B3" s="3" t="s">
        <v>30</v>
      </c>
      <c r="C3" s="3"/>
      <c r="D3" s="3"/>
      <c r="E3" s="4" t="s">
        <v>99</v>
      </c>
      <c r="F3" s="5" t="s">
        <v>30</v>
      </c>
      <c r="G3" s="6"/>
      <c r="H3" s="6"/>
      <c r="I3" s="6"/>
      <c r="J3" s="17"/>
    </row>
    <row r="4" ht="36.95" customHeight="1" spans="1:10">
      <c r="A4" s="3" t="s">
        <v>100</v>
      </c>
      <c r="B4" s="7"/>
      <c r="C4" s="4" t="s">
        <v>33</v>
      </c>
      <c r="D4" s="4" t="s">
        <v>101</v>
      </c>
      <c r="E4" s="4" t="s">
        <v>102</v>
      </c>
      <c r="F4" s="3" t="s">
        <v>103</v>
      </c>
      <c r="G4" s="3"/>
      <c r="H4" s="3" t="s">
        <v>104</v>
      </c>
      <c r="I4" s="3" t="s">
        <v>105</v>
      </c>
      <c r="J4" s="3"/>
    </row>
    <row r="5" ht="30.95" customHeight="1" spans="1:10">
      <c r="A5" s="3"/>
      <c r="B5" s="3" t="s">
        <v>40</v>
      </c>
      <c r="C5" s="3"/>
      <c r="D5" s="3">
        <v>7.996</v>
      </c>
      <c r="E5" s="3">
        <v>7.996</v>
      </c>
      <c r="F5" s="3">
        <v>10</v>
      </c>
      <c r="G5" s="3"/>
      <c r="H5" s="8">
        <v>1</v>
      </c>
      <c r="I5" s="3">
        <v>10</v>
      </c>
      <c r="J5" s="3"/>
    </row>
    <row r="6" ht="30.95" customHeight="1" spans="1:10">
      <c r="A6" s="3"/>
      <c r="B6" s="9" t="s">
        <v>45</v>
      </c>
      <c r="C6" s="3"/>
      <c r="D6" s="3">
        <v>7.996</v>
      </c>
      <c r="E6" s="3">
        <v>7.996</v>
      </c>
      <c r="F6" s="3" t="s">
        <v>106</v>
      </c>
      <c r="G6" s="3"/>
      <c r="H6" s="3" t="s">
        <v>106</v>
      </c>
      <c r="I6" s="3" t="s">
        <v>106</v>
      </c>
      <c r="J6" s="3"/>
    </row>
    <row r="7" ht="30.95" customHeight="1" spans="1:10">
      <c r="A7" s="3"/>
      <c r="B7" s="3" t="s">
        <v>107</v>
      </c>
      <c r="C7" s="3"/>
      <c r="D7" s="3"/>
      <c r="E7" s="3"/>
      <c r="F7" s="3" t="s">
        <v>106</v>
      </c>
      <c r="G7" s="3"/>
      <c r="H7" s="3" t="s">
        <v>106</v>
      </c>
      <c r="I7" s="3" t="s">
        <v>106</v>
      </c>
      <c r="J7" s="3"/>
    </row>
    <row r="8" ht="30.95" customHeight="1" spans="1:10">
      <c r="A8" s="3"/>
      <c r="B8" s="3" t="s">
        <v>108</v>
      </c>
      <c r="C8" s="3"/>
      <c r="D8" s="3"/>
      <c r="E8" s="3"/>
      <c r="F8" s="3" t="s">
        <v>106</v>
      </c>
      <c r="G8" s="3"/>
      <c r="H8" s="3" t="s">
        <v>106</v>
      </c>
      <c r="I8" s="3" t="s">
        <v>106</v>
      </c>
      <c r="J8" s="3"/>
    </row>
    <row r="9" ht="29.1" customHeight="1" spans="1:10">
      <c r="A9" s="10" t="s">
        <v>109</v>
      </c>
      <c r="B9" s="10"/>
      <c r="C9" s="10"/>
      <c r="D9" s="10"/>
      <c r="E9" s="10"/>
      <c r="F9" s="10"/>
      <c r="G9" s="10" t="s">
        <v>110</v>
      </c>
      <c r="H9" s="10"/>
      <c r="I9" s="10"/>
      <c r="J9" s="10"/>
    </row>
    <row r="10" ht="134.25" customHeight="1" spans="1:10">
      <c r="A10" s="10" t="s">
        <v>111</v>
      </c>
      <c r="B10" s="10" t="s">
        <v>413</v>
      </c>
      <c r="C10" s="10"/>
      <c r="D10" s="10"/>
      <c r="E10" s="10"/>
      <c r="F10" s="10"/>
      <c r="G10" s="10" t="s">
        <v>413</v>
      </c>
      <c r="H10" s="10"/>
      <c r="I10" s="10"/>
      <c r="J10" s="10"/>
    </row>
    <row r="11" s="1" customFormat="1" ht="30" customHeight="1" spans="1:10">
      <c r="A11" s="10" t="s">
        <v>51</v>
      </c>
      <c r="B11" s="10"/>
      <c r="C11" s="10"/>
      <c r="D11" s="10" t="s">
        <v>114</v>
      </c>
      <c r="E11" s="10"/>
      <c r="F11" s="10"/>
      <c r="G11" s="10" t="s">
        <v>115</v>
      </c>
      <c r="H11" s="10"/>
      <c r="I11" s="10"/>
      <c r="J11" s="10"/>
    </row>
    <row r="12" s="1" customFormat="1" ht="48" customHeight="1" spans="1:10">
      <c r="A12" s="3" t="s">
        <v>57</v>
      </c>
      <c r="B12" s="3" t="s">
        <v>58</v>
      </c>
      <c r="C12" s="4" t="s">
        <v>59</v>
      </c>
      <c r="D12" s="4" t="s">
        <v>52</v>
      </c>
      <c r="E12" s="3" t="s">
        <v>53</v>
      </c>
      <c r="F12" s="11" t="s">
        <v>54</v>
      </c>
      <c r="G12" s="11" t="s">
        <v>55</v>
      </c>
      <c r="H12" s="10" t="s">
        <v>103</v>
      </c>
      <c r="I12" s="10" t="s">
        <v>105</v>
      </c>
      <c r="J12" s="10" t="s">
        <v>56</v>
      </c>
    </row>
    <row r="13" s="1" customFormat="1" ht="30.95" customHeight="1" spans="1:10">
      <c r="A13" s="3" t="s">
        <v>60</v>
      </c>
      <c r="B13" s="3" t="s">
        <v>61</v>
      </c>
      <c r="C13" s="3" t="s">
        <v>414</v>
      </c>
      <c r="D13" s="3" t="s">
        <v>63</v>
      </c>
      <c r="E13" s="3">
        <v>8.32</v>
      </c>
      <c r="F13" s="10" t="s">
        <v>223</v>
      </c>
      <c r="G13" s="10" t="s">
        <v>415</v>
      </c>
      <c r="H13" s="10">
        <v>15</v>
      </c>
      <c r="I13" s="10">
        <v>15</v>
      </c>
      <c r="J13" s="10" t="s">
        <v>26</v>
      </c>
    </row>
    <row r="14" s="1" customFormat="1" ht="30.95" customHeight="1" spans="1:10">
      <c r="A14" s="3"/>
      <c r="B14" s="3" t="s">
        <v>66</v>
      </c>
      <c r="C14" s="3" t="s">
        <v>361</v>
      </c>
      <c r="D14" s="3" t="s">
        <v>73</v>
      </c>
      <c r="E14" s="3">
        <v>100</v>
      </c>
      <c r="F14" s="10" t="s">
        <v>70</v>
      </c>
      <c r="G14" s="25">
        <v>1</v>
      </c>
      <c r="H14" s="10">
        <v>15</v>
      </c>
      <c r="I14" s="10">
        <v>15</v>
      </c>
      <c r="J14" s="10" t="s">
        <v>26</v>
      </c>
    </row>
    <row r="15" s="1" customFormat="1" ht="30.95" customHeight="1" spans="1:10">
      <c r="A15" s="3"/>
      <c r="B15" s="3" t="s">
        <v>71</v>
      </c>
      <c r="C15" s="3" t="s">
        <v>416</v>
      </c>
      <c r="D15" s="3" t="s">
        <v>73</v>
      </c>
      <c r="E15" s="3">
        <v>100</v>
      </c>
      <c r="F15" s="10" t="s">
        <v>70</v>
      </c>
      <c r="G15" s="25">
        <v>1</v>
      </c>
      <c r="H15" s="10">
        <v>10</v>
      </c>
      <c r="I15" s="10">
        <v>10</v>
      </c>
      <c r="J15" s="10" t="s">
        <v>26</v>
      </c>
    </row>
    <row r="16" s="1" customFormat="1" ht="30.95" customHeight="1" spans="1:10">
      <c r="A16" s="3"/>
      <c r="B16" s="3" t="s">
        <v>76</v>
      </c>
      <c r="C16" s="3" t="s">
        <v>417</v>
      </c>
      <c r="D16" s="3" t="s">
        <v>73</v>
      </c>
      <c r="E16" s="3">
        <v>4.8</v>
      </c>
      <c r="F16" s="10" t="s">
        <v>364</v>
      </c>
      <c r="G16" s="10" t="s">
        <v>405</v>
      </c>
      <c r="H16" s="10">
        <v>10</v>
      </c>
      <c r="I16" s="10">
        <v>10</v>
      </c>
      <c r="J16" s="10" t="s">
        <v>26</v>
      </c>
    </row>
    <row r="17" s="1" customFormat="1" ht="30.95" customHeight="1" spans="1:10">
      <c r="A17" s="3" t="s">
        <v>80</v>
      </c>
      <c r="B17" s="3" t="s">
        <v>81</v>
      </c>
      <c r="C17" s="32" t="s">
        <v>418</v>
      </c>
      <c r="D17" s="3" t="s">
        <v>63</v>
      </c>
      <c r="E17" s="35" t="s">
        <v>185</v>
      </c>
      <c r="F17" s="10" t="s">
        <v>368</v>
      </c>
      <c r="G17" s="35" t="s">
        <v>185</v>
      </c>
      <c r="H17" s="10">
        <v>10</v>
      </c>
      <c r="I17" s="10">
        <v>10</v>
      </c>
      <c r="J17" s="10" t="s">
        <v>26</v>
      </c>
    </row>
    <row r="18" s="1" customFormat="1" ht="30.95" customHeight="1" spans="1:10">
      <c r="A18" s="3"/>
      <c r="B18" s="3" t="s">
        <v>86</v>
      </c>
      <c r="C18" s="32" t="s">
        <v>366</v>
      </c>
      <c r="D18" s="3" t="s">
        <v>63</v>
      </c>
      <c r="E18" s="35" t="s">
        <v>367</v>
      </c>
      <c r="F18" s="10" t="s">
        <v>368</v>
      </c>
      <c r="G18" s="35" t="s">
        <v>367</v>
      </c>
      <c r="H18" s="10">
        <v>10</v>
      </c>
      <c r="I18" s="10">
        <v>10</v>
      </c>
      <c r="J18" s="10" t="s">
        <v>26</v>
      </c>
    </row>
    <row r="19" s="1" customFormat="1" ht="30.95" customHeight="1" spans="1:10">
      <c r="A19" s="3"/>
      <c r="B19" s="3" t="s">
        <v>88</v>
      </c>
      <c r="C19" s="3" t="s">
        <v>187</v>
      </c>
      <c r="D19" s="3" t="s">
        <v>63</v>
      </c>
      <c r="E19" s="35" t="s">
        <v>167</v>
      </c>
      <c r="F19" s="10" t="s">
        <v>368</v>
      </c>
      <c r="G19" s="35" t="s">
        <v>167</v>
      </c>
      <c r="H19" s="10">
        <v>10</v>
      </c>
      <c r="I19" s="10">
        <v>10</v>
      </c>
      <c r="J19" s="10" t="s">
        <v>26</v>
      </c>
    </row>
    <row r="20" s="1" customFormat="1" ht="41.1" customHeight="1" spans="1:10">
      <c r="A20" s="3" t="s">
        <v>90</v>
      </c>
      <c r="B20" s="4" t="s">
        <v>92</v>
      </c>
      <c r="C20" s="3" t="s">
        <v>388</v>
      </c>
      <c r="D20" s="3" t="s">
        <v>73</v>
      </c>
      <c r="E20" s="3">
        <v>80</v>
      </c>
      <c r="F20" s="10" t="s">
        <v>70</v>
      </c>
      <c r="G20" s="14">
        <v>0.9</v>
      </c>
      <c r="H20" s="3">
        <v>10</v>
      </c>
      <c r="I20" s="3">
        <v>10</v>
      </c>
      <c r="J20" s="10" t="s">
        <v>26</v>
      </c>
    </row>
    <row r="21" s="1" customFormat="1" ht="30.95" customHeight="1" spans="1:10">
      <c r="A21" s="3" t="s">
        <v>131</v>
      </c>
      <c r="B21" s="3"/>
      <c r="C21" s="3"/>
      <c r="D21" s="3"/>
      <c r="E21" s="3"/>
      <c r="F21" s="3"/>
      <c r="G21" s="3"/>
      <c r="H21" s="3"/>
      <c r="I21" s="3"/>
      <c r="J21" s="3"/>
    </row>
    <row r="22" s="1" customFormat="1" ht="24" customHeight="1" spans="1:10">
      <c r="A22" s="3" t="s">
        <v>132</v>
      </c>
      <c r="B22" s="3">
        <v>100</v>
      </c>
      <c r="C22" s="3"/>
      <c r="D22" s="3"/>
      <c r="E22" s="3"/>
      <c r="F22" s="3"/>
      <c r="G22" s="3"/>
      <c r="H22" s="3"/>
      <c r="I22" s="3">
        <f>SUM(I5,I13:I20)</f>
        <v>100</v>
      </c>
      <c r="J22" s="3" t="s">
        <v>133</v>
      </c>
    </row>
    <row r="23" spans="1:10">
      <c r="A23" s="15" t="s">
        <v>134</v>
      </c>
      <c r="B23" s="16"/>
      <c r="C23" s="16"/>
      <c r="D23" s="16"/>
      <c r="E23" s="16"/>
      <c r="F23" s="16"/>
      <c r="G23" s="16"/>
      <c r="H23" s="16"/>
      <c r="I23" s="16"/>
      <c r="J23" s="16"/>
    </row>
    <row r="24" spans="1:10">
      <c r="A24" s="16"/>
      <c r="B24" s="16"/>
      <c r="C24" s="16"/>
      <c r="D24" s="16"/>
      <c r="E24" s="16"/>
      <c r="F24" s="16"/>
      <c r="G24" s="16"/>
      <c r="H24" s="16"/>
      <c r="I24" s="16"/>
      <c r="J24" s="16"/>
    </row>
    <row r="25" spans="1:10">
      <c r="A25" s="16"/>
      <c r="B25" s="16"/>
      <c r="C25" s="16"/>
      <c r="D25" s="16"/>
      <c r="E25" s="16"/>
      <c r="F25" s="16"/>
      <c r="G25" s="16"/>
      <c r="H25" s="16"/>
      <c r="I25" s="16"/>
      <c r="J25" s="16"/>
    </row>
    <row r="26" spans="1:10">
      <c r="A26" s="16"/>
      <c r="B26" s="16"/>
      <c r="C26" s="16"/>
      <c r="D26" s="16"/>
      <c r="E26" s="16"/>
      <c r="F26" s="16"/>
      <c r="G26" s="16"/>
      <c r="H26" s="16"/>
      <c r="I26" s="16"/>
      <c r="J26" s="16"/>
    </row>
    <row r="27" spans="1:10">
      <c r="A27" s="16"/>
      <c r="B27" s="16"/>
      <c r="C27" s="16"/>
      <c r="D27" s="16"/>
      <c r="E27" s="16"/>
      <c r="F27" s="16"/>
      <c r="G27" s="16"/>
      <c r="H27" s="16"/>
      <c r="I27" s="16"/>
      <c r="J27" s="16"/>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7"/>
  <sheetViews>
    <sheetView topLeftCell="A2" workbookViewId="0">
      <selection activeCell="E19" sqref="E19"/>
    </sheetView>
  </sheetViews>
  <sheetFormatPr defaultColWidth="9" defaultRowHeight="13.5"/>
  <cols>
    <col min="1" max="1" width="11.5" customWidth="1"/>
    <col min="2" max="2" width="21.25" customWidth="1"/>
    <col min="3" max="3" width="39.25" customWidth="1"/>
    <col min="5" max="5" width="13.375" customWidth="1"/>
    <col min="7" max="7" width="27.75" customWidth="1"/>
    <col min="8" max="8" width="14.125"/>
    <col min="10" max="10" width="17.375" customWidth="1"/>
  </cols>
  <sheetData>
    <row r="1" ht="27" spans="1:10">
      <c r="A1" s="2" t="s">
        <v>95</v>
      </c>
      <c r="B1" s="2"/>
      <c r="C1" s="2"/>
      <c r="D1" s="2"/>
      <c r="E1" s="2"/>
      <c r="F1" s="2"/>
      <c r="G1" s="2"/>
      <c r="H1" s="2"/>
      <c r="I1" s="2"/>
      <c r="J1" s="2"/>
    </row>
    <row r="2" ht="26.1" customHeight="1" spans="1:10">
      <c r="A2" s="3" t="s">
        <v>96</v>
      </c>
      <c r="B2" s="3" t="s">
        <v>419</v>
      </c>
      <c r="C2" s="3"/>
      <c r="D2" s="3"/>
      <c r="E2" s="3"/>
      <c r="F2" s="3"/>
      <c r="G2" s="3"/>
      <c r="H2" s="3"/>
      <c r="I2" s="3"/>
      <c r="J2" s="3"/>
    </row>
    <row r="3" ht="26.1" customHeight="1" spans="1:10">
      <c r="A3" s="3" t="s">
        <v>98</v>
      </c>
      <c r="B3" s="3" t="s">
        <v>30</v>
      </c>
      <c r="C3" s="3"/>
      <c r="D3" s="3"/>
      <c r="E3" s="4" t="s">
        <v>99</v>
      </c>
      <c r="F3" s="5" t="s">
        <v>30</v>
      </c>
      <c r="G3" s="6"/>
      <c r="H3" s="6"/>
      <c r="I3" s="6"/>
      <c r="J3" s="17"/>
    </row>
    <row r="4" ht="36.95" customHeight="1" spans="1:10">
      <c r="A4" s="3" t="s">
        <v>100</v>
      </c>
      <c r="B4" s="7"/>
      <c r="C4" s="4" t="s">
        <v>33</v>
      </c>
      <c r="D4" s="4" t="s">
        <v>101</v>
      </c>
      <c r="E4" s="4" t="s">
        <v>102</v>
      </c>
      <c r="F4" s="3" t="s">
        <v>103</v>
      </c>
      <c r="G4" s="3"/>
      <c r="H4" s="3" t="s">
        <v>104</v>
      </c>
      <c r="I4" s="3" t="s">
        <v>105</v>
      </c>
      <c r="J4" s="3"/>
    </row>
    <row r="5" ht="30.95" customHeight="1" spans="1:10">
      <c r="A5" s="3"/>
      <c r="B5" s="3" t="s">
        <v>40</v>
      </c>
      <c r="C5" s="3">
        <v>0</v>
      </c>
      <c r="D5" s="20">
        <v>38.15666</v>
      </c>
      <c r="E5" s="20">
        <v>38.15666</v>
      </c>
      <c r="F5" s="3">
        <v>10</v>
      </c>
      <c r="G5" s="3"/>
      <c r="H5" s="8">
        <v>1</v>
      </c>
      <c r="I5" s="3">
        <v>10</v>
      </c>
      <c r="J5" s="3"/>
    </row>
    <row r="6" ht="30.95" customHeight="1" spans="1:10">
      <c r="A6" s="3"/>
      <c r="B6" s="9" t="s">
        <v>45</v>
      </c>
      <c r="C6" s="3">
        <v>0</v>
      </c>
      <c r="D6" s="20">
        <v>38.15666</v>
      </c>
      <c r="E6" s="20">
        <v>38.15666</v>
      </c>
      <c r="F6" s="3" t="s">
        <v>106</v>
      </c>
      <c r="G6" s="3"/>
      <c r="H6" s="3" t="s">
        <v>106</v>
      </c>
      <c r="I6" s="3" t="s">
        <v>106</v>
      </c>
      <c r="J6" s="3"/>
    </row>
    <row r="7" ht="30.95" customHeight="1" spans="1:10">
      <c r="A7" s="3"/>
      <c r="B7" s="3" t="s">
        <v>107</v>
      </c>
      <c r="C7" s="3"/>
      <c r="D7" s="3"/>
      <c r="E7" s="3"/>
      <c r="F7" s="3" t="s">
        <v>106</v>
      </c>
      <c r="G7" s="3"/>
      <c r="H7" s="3" t="s">
        <v>106</v>
      </c>
      <c r="I7" s="3" t="s">
        <v>106</v>
      </c>
      <c r="J7" s="3"/>
    </row>
    <row r="8" ht="30.95" customHeight="1" spans="1:10">
      <c r="A8" s="3"/>
      <c r="B8" s="3" t="s">
        <v>108</v>
      </c>
      <c r="C8" s="3"/>
      <c r="D8" s="3"/>
      <c r="E8" s="3"/>
      <c r="F8" s="3" t="s">
        <v>106</v>
      </c>
      <c r="G8" s="3"/>
      <c r="H8" s="3" t="s">
        <v>106</v>
      </c>
      <c r="I8" s="3" t="s">
        <v>106</v>
      </c>
      <c r="J8" s="3"/>
    </row>
    <row r="9" ht="29.1" customHeight="1" spans="1:10">
      <c r="A9" s="10" t="s">
        <v>109</v>
      </c>
      <c r="B9" s="10"/>
      <c r="C9" s="10"/>
      <c r="D9" s="10"/>
      <c r="E9" s="10"/>
      <c r="F9" s="10"/>
      <c r="G9" s="10" t="s">
        <v>110</v>
      </c>
      <c r="H9" s="10"/>
      <c r="I9" s="10"/>
      <c r="J9" s="10"/>
    </row>
    <row r="10" ht="203.25" customHeight="1" spans="1:10">
      <c r="A10" s="10" t="s">
        <v>111</v>
      </c>
      <c r="B10" s="10" t="s">
        <v>420</v>
      </c>
      <c r="C10" s="10"/>
      <c r="D10" s="10"/>
      <c r="E10" s="10"/>
      <c r="F10" s="10"/>
      <c r="G10" s="10" t="s">
        <v>420</v>
      </c>
      <c r="H10" s="10"/>
      <c r="I10" s="10"/>
      <c r="J10" s="10"/>
    </row>
    <row r="11" s="46" customFormat="1" ht="30" customHeight="1" spans="1:10">
      <c r="A11" s="10" t="s">
        <v>51</v>
      </c>
      <c r="B11" s="10"/>
      <c r="C11" s="10"/>
      <c r="D11" s="10" t="s">
        <v>114</v>
      </c>
      <c r="E11" s="10"/>
      <c r="F11" s="10"/>
      <c r="G11" s="10" t="s">
        <v>115</v>
      </c>
      <c r="H11" s="10"/>
      <c r="I11" s="10"/>
      <c r="J11" s="10"/>
    </row>
    <row r="12" s="1" customFormat="1" ht="48" customHeight="1" spans="1:10">
      <c r="A12" s="3" t="s">
        <v>57</v>
      </c>
      <c r="B12" s="3" t="s">
        <v>58</v>
      </c>
      <c r="C12" s="4" t="s">
        <v>59</v>
      </c>
      <c r="D12" s="4" t="s">
        <v>52</v>
      </c>
      <c r="E12" s="3" t="s">
        <v>53</v>
      </c>
      <c r="F12" s="11" t="s">
        <v>54</v>
      </c>
      <c r="G12" s="11" t="s">
        <v>55</v>
      </c>
      <c r="H12" s="10" t="s">
        <v>103</v>
      </c>
      <c r="I12" s="10" t="s">
        <v>105</v>
      </c>
      <c r="J12" s="10" t="s">
        <v>56</v>
      </c>
    </row>
    <row r="13" s="46" customFormat="1" ht="30.95" customHeight="1" spans="1:10">
      <c r="A13" s="3" t="s">
        <v>60</v>
      </c>
      <c r="B13" s="3" t="s">
        <v>61</v>
      </c>
      <c r="C13" s="3" t="s">
        <v>414</v>
      </c>
      <c r="D13" s="3" t="s">
        <v>63</v>
      </c>
      <c r="E13" s="3">
        <v>3.82</v>
      </c>
      <c r="F13" s="10" t="s">
        <v>223</v>
      </c>
      <c r="G13" s="10" t="s">
        <v>421</v>
      </c>
      <c r="H13" s="10">
        <v>15</v>
      </c>
      <c r="I13" s="10">
        <v>15</v>
      </c>
      <c r="J13" s="10" t="s">
        <v>26</v>
      </c>
    </row>
    <row r="14" s="46" customFormat="1" ht="30.95" customHeight="1" spans="1:10">
      <c r="A14" s="3"/>
      <c r="B14" s="3" t="s">
        <v>66</v>
      </c>
      <c r="C14" s="3" t="s">
        <v>361</v>
      </c>
      <c r="D14" s="3" t="s">
        <v>73</v>
      </c>
      <c r="E14" s="3">
        <v>100</v>
      </c>
      <c r="F14" s="10" t="s">
        <v>70</v>
      </c>
      <c r="G14" s="25">
        <v>1</v>
      </c>
      <c r="H14" s="10">
        <v>15</v>
      </c>
      <c r="I14" s="10">
        <v>15</v>
      </c>
      <c r="J14" s="10" t="s">
        <v>26</v>
      </c>
    </row>
    <row r="15" s="46" customFormat="1" ht="30.95" customHeight="1" spans="1:10">
      <c r="A15" s="3"/>
      <c r="B15" s="3" t="s">
        <v>71</v>
      </c>
      <c r="C15" s="3" t="s">
        <v>416</v>
      </c>
      <c r="D15" s="3" t="s">
        <v>73</v>
      </c>
      <c r="E15" s="3">
        <v>100</v>
      </c>
      <c r="F15" s="10" t="s">
        <v>70</v>
      </c>
      <c r="G15" s="25">
        <v>1</v>
      </c>
      <c r="H15" s="10">
        <v>10</v>
      </c>
      <c r="I15" s="10">
        <v>10</v>
      </c>
      <c r="J15" s="10" t="s">
        <v>26</v>
      </c>
    </row>
    <row r="16" s="46" customFormat="1" ht="30.95" customHeight="1" spans="1:10">
      <c r="A16" s="3"/>
      <c r="B16" s="3" t="s">
        <v>76</v>
      </c>
      <c r="C16" s="3" t="s">
        <v>422</v>
      </c>
      <c r="D16" s="3" t="s">
        <v>73</v>
      </c>
      <c r="E16" s="3">
        <v>10</v>
      </c>
      <c r="F16" s="10" t="s">
        <v>364</v>
      </c>
      <c r="G16" s="10" t="s">
        <v>385</v>
      </c>
      <c r="H16" s="10">
        <v>10</v>
      </c>
      <c r="I16" s="10">
        <v>10</v>
      </c>
      <c r="J16" s="10" t="s">
        <v>26</v>
      </c>
    </row>
    <row r="17" s="46" customFormat="1" ht="30.95" customHeight="1" spans="1:10">
      <c r="A17" s="3" t="s">
        <v>80</v>
      </c>
      <c r="B17" s="3" t="s">
        <v>81</v>
      </c>
      <c r="C17" s="32" t="s">
        <v>418</v>
      </c>
      <c r="D17" s="3" t="s">
        <v>63</v>
      </c>
      <c r="E17" s="35" t="s">
        <v>185</v>
      </c>
      <c r="F17" s="10" t="s">
        <v>368</v>
      </c>
      <c r="G17" s="35" t="s">
        <v>185</v>
      </c>
      <c r="H17" s="10">
        <v>10</v>
      </c>
      <c r="I17" s="10">
        <v>10</v>
      </c>
      <c r="J17" s="10" t="s">
        <v>26</v>
      </c>
    </row>
    <row r="18" s="46" customFormat="1" ht="30.95" customHeight="1" spans="1:10">
      <c r="A18" s="3"/>
      <c r="B18" s="3" t="s">
        <v>86</v>
      </c>
      <c r="C18" s="32" t="s">
        <v>366</v>
      </c>
      <c r="D18" s="3" t="s">
        <v>63</v>
      </c>
      <c r="E18" s="35" t="s">
        <v>367</v>
      </c>
      <c r="F18" s="10" t="s">
        <v>368</v>
      </c>
      <c r="G18" s="35" t="s">
        <v>367</v>
      </c>
      <c r="H18" s="10">
        <v>10</v>
      </c>
      <c r="I18" s="10">
        <v>10</v>
      </c>
      <c r="J18" s="10" t="s">
        <v>26</v>
      </c>
    </row>
    <row r="19" s="46" customFormat="1" ht="30.95" customHeight="1" spans="1:10">
      <c r="A19" s="3"/>
      <c r="B19" s="3" t="s">
        <v>88</v>
      </c>
      <c r="C19" s="3" t="s">
        <v>187</v>
      </c>
      <c r="D19" s="3" t="s">
        <v>63</v>
      </c>
      <c r="E19" s="35" t="s">
        <v>167</v>
      </c>
      <c r="F19" s="10" t="s">
        <v>368</v>
      </c>
      <c r="G19" s="35" t="s">
        <v>167</v>
      </c>
      <c r="H19" s="10">
        <v>10</v>
      </c>
      <c r="I19" s="10">
        <v>10</v>
      </c>
      <c r="J19" s="10" t="s">
        <v>26</v>
      </c>
    </row>
    <row r="20" s="46" customFormat="1" ht="41.1" customHeight="1" spans="1:10">
      <c r="A20" s="3" t="s">
        <v>90</v>
      </c>
      <c r="B20" s="4" t="s">
        <v>92</v>
      </c>
      <c r="C20" s="7" t="s">
        <v>388</v>
      </c>
      <c r="D20" s="3" t="s">
        <v>73</v>
      </c>
      <c r="E20" s="3">
        <v>80</v>
      </c>
      <c r="F20" s="10" t="s">
        <v>70</v>
      </c>
      <c r="G20" s="14">
        <v>0.9</v>
      </c>
      <c r="H20" s="3">
        <v>10</v>
      </c>
      <c r="I20" s="3">
        <v>10</v>
      </c>
      <c r="J20" s="10" t="s">
        <v>26</v>
      </c>
    </row>
    <row r="21" s="46" customFormat="1" ht="30.95" customHeight="1" spans="1:10">
      <c r="A21" s="3" t="s">
        <v>131</v>
      </c>
      <c r="B21" s="3"/>
      <c r="C21" s="7" t="s">
        <v>26</v>
      </c>
      <c r="D21" s="7"/>
      <c r="E21" s="7"/>
      <c r="F21" s="7"/>
      <c r="G21" s="7"/>
      <c r="H21" s="7"/>
      <c r="I21" s="7"/>
      <c r="J21" s="7"/>
    </row>
    <row r="22" s="46" customFormat="1" ht="24" customHeight="1" spans="1:10">
      <c r="A22" s="3" t="s">
        <v>132</v>
      </c>
      <c r="B22" s="3">
        <v>100</v>
      </c>
      <c r="C22" s="3"/>
      <c r="D22" s="3"/>
      <c r="E22" s="3"/>
      <c r="F22" s="3"/>
      <c r="G22" s="3"/>
      <c r="H22" s="3"/>
      <c r="I22" s="3">
        <f>SUM(I5,I13:I20)</f>
        <v>100</v>
      </c>
      <c r="J22" s="3" t="s">
        <v>133</v>
      </c>
    </row>
    <row r="23" spans="1:10">
      <c r="A23" s="15" t="s">
        <v>134</v>
      </c>
      <c r="B23" s="16"/>
      <c r="C23" s="16"/>
      <c r="D23" s="16"/>
      <c r="E23" s="16"/>
      <c r="F23" s="16"/>
      <c r="G23" s="16"/>
      <c r="H23" s="16"/>
      <c r="I23" s="16"/>
      <c r="J23" s="16"/>
    </row>
    <row r="24" spans="1:10">
      <c r="A24" s="16"/>
      <c r="B24" s="16"/>
      <c r="C24" s="16"/>
      <c r="D24" s="16"/>
      <c r="E24" s="16"/>
      <c r="F24" s="16"/>
      <c r="G24" s="16"/>
      <c r="H24" s="16"/>
      <c r="I24" s="16"/>
      <c r="J24" s="16"/>
    </row>
    <row r="25" spans="1:10">
      <c r="A25" s="16"/>
      <c r="B25" s="16"/>
      <c r="C25" s="16"/>
      <c r="D25" s="16"/>
      <c r="E25" s="16"/>
      <c r="F25" s="16"/>
      <c r="G25" s="16"/>
      <c r="H25" s="16"/>
      <c r="I25" s="16"/>
      <c r="J25" s="16"/>
    </row>
    <row r="26" spans="1:10">
      <c r="A26" s="16"/>
      <c r="B26" s="16"/>
      <c r="C26" s="16"/>
      <c r="D26" s="16"/>
      <c r="E26" s="16"/>
      <c r="F26" s="16"/>
      <c r="G26" s="16"/>
      <c r="H26" s="16"/>
      <c r="I26" s="16"/>
      <c r="J26" s="16"/>
    </row>
    <row r="27" spans="1:10">
      <c r="A27" s="16"/>
      <c r="B27" s="16"/>
      <c r="C27" s="16"/>
      <c r="D27" s="16"/>
      <c r="E27" s="16"/>
      <c r="F27" s="16"/>
      <c r="G27" s="16"/>
      <c r="H27" s="16"/>
      <c r="I27" s="16"/>
      <c r="J27" s="16"/>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7"/>
  <sheetViews>
    <sheetView topLeftCell="A5" workbookViewId="0">
      <selection activeCell="M20" sqref="M20"/>
    </sheetView>
  </sheetViews>
  <sheetFormatPr defaultColWidth="9" defaultRowHeight="13.5"/>
  <cols>
    <col min="1" max="1" width="11.5" customWidth="1"/>
    <col min="2" max="2" width="21.25" customWidth="1"/>
    <col min="3" max="3" width="41.5" customWidth="1"/>
    <col min="5" max="5" width="13.375" customWidth="1"/>
    <col min="7" max="7" width="10.75" customWidth="1"/>
    <col min="10" max="10" width="14.125" customWidth="1"/>
  </cols>
  <sheetData>
    <row r="1" ht="27" spans="1:10">
      <c r="A1" s="2" t="s">
        <v>95</v>
      </c>
      <c r="B1" s="2"/>
      <c r="C1" s="2"/>
      <c r="D1" s="2"/>
      <c r="E1" s="2"/>
      <c r="F1" s="2"/>
      <c r="G1" s="2"/>
      <c r="H1" s="2"/>
      <c r="I1" s="2"/>
      <c r="J1" s="2"/>
    </row>
    <row r="2" ht="26.1" customHeight="1" spans="1:10">
      <c r="A2" s="3" t="s">
        <v>96</v>
      </c>
      <c r="B2" s="3" t="s">
        <v>423</v>
      </c>
      <c r="C2" s="3"/>
      <c r="D2" s="3"/>
      <c r="E2" s="3"/>
      <c r="F2" s="3"/>
      <c r="G2" s="3"/>
      <c r="H2" s="3"/>
      <c r="I2" s="3"/>
      <c r="J2" s="3"/>
    </row>
    <row r="3" ht="26.1" customHeight="1" spans="1:10">
      <c r="A3" s="3" t="s">
        <v>98</v>
      </c>
      <c r="B3" s="3" t="s">
        <v>30</v>
      </c>
      <c r="C3" s="3"/>
      <c r="D3" s="3"/>
      <c r="E3" s="4" t="s">
        <v>99</v>
      </c>
      <c r="F3" s="5" t="s">
        <v>30</v>
      </c>
      <c r="G3" s="6"/>
      <c r="H3" s="6"/>
      <c r="I3" s="6"/>
      <c r="J3" s="17"/>
    </row>
    <row r="4" ht="36.95" customHeight="1" spans="1:10">
      <c r="A4" s="3" t="s">
        <v>100</v>
      </c>
      <c r="B4" s="7"/>
      <c r="C4" s="4" t="s">
        <v>33</v>
      </c>
      <c r="D4" s="4" t="s">
        <v>101</v>
      </c>
      <c r="E4" s="4" t="s">
        <v>102</v>
      </c>
      <c r="F4" s="3" t="s">
        <v>103</v>
      </c>
      <c r="G4" s="3"/>
      <c r="H4" s="3" t="s">
        <v>104</v>
      </c>
      <c r="I4" s="3" t="s">
        <v>105</v>
      </c>
      <c r="J4" s="3"/>
    </row>
    <row r="5" ht="30.95" customHeight="1" spans="1:10">
      <c r="A5" s="3"/>
      <c r="B5" s="3" t="s">
        <v>40</v>
      </c>
      <c r="C5" s="3">
        <v>1</v>
      </c>
      <c r="D5" s="3">
        <v>0.0595</v>
      </c>
      <c r="E5" s="3">
        <v>0.0595</v>
      </c>
      <c r="F5" s="3">
        <v>10</v>
      </c>
      <c r="G5" s="3"/>
      <c r="H5" s="8">
        <v>1</v>
      </c>
      <c r="I5" s="3">
        <v>10</v>
      </c>
      <c r="J5" s="3"/>
    </row>
    <row r="6" ht="30.95" customHeight="1" spans="1:10">
      <c r="A6" s="3"/>
      <c r="B6" s="9" t="s">
        <v>45</v>
      </c>
      <c r="C6" s="3">
        <v>1</v>
      </c>
      <c r="D6" s="3">
        <v>0.0595</v>
      </c>
      <c r="E6" s="3">
        <v>0.0595</v>
      </c>
      <c r="F6" s="3" t="s">
        <v>106</v>
      </c>
      <c r="G6" s="3"/>
      <c r="H6" s="3" t="s">
        <v>106</v>
      </c>
      <c r="I6" s="3" t="s">
        <v>106</v>
      </c>
      <c r="J6" s="3"/>
    </row>
    <row r="7" ht="30.95" customHeight="1" spans="1:10">
      <c r="A7" s="3"/>
      <c r="B7" s="3" t="s">
        <v>107</v>
      </c>
      <c r="C7" s="3"/>
      <c r="D7" s="3"/>
      <c r="E7" s="3"/>
      <c r="F7" s="3" t="s">
        <v>106</v>
      </c>
      <c r="G7" s="3"/>
      <c r="H7" s="3" t="s">
        <v>106</v>
      </c>
      <c r="I7" s="3" t="s">
        <v>106</v>
      </c>
      <c r="J7" s="3"/>
    </row>
    <row r="8" ht="30.95" customHeight="1" spans="1:10">
      <c r="A8" s="3"/>
      <c r="B8" s="3" t="s">
        <v>108</v>
      </c>
      <c r="C8" s="3"/>
      <c r="D8" s="3"/>
      <c r="E8" s="3"/>
      <c r="F8" s="3" t="s">
        <v>106</v>
      </c>
      <c r="G8" s="3"/>
      <c r="H8" s="3" t="s">
        <v>106</v>
      </c>
      <c r="I8" s="3" t="s">
        <v>106</v>
      </c>
      <c r="J8" s="3"/>
    </row>
    <row r="9" ht="29.1" customHeight="1" spans="1:10">
      <c r="A9" s="10" t="s">
        <v>109</v>
      </c>
      <c r="B9" s="10"/>
      <c r="C9" s="10"/>
      <c r="D9" s="10"/>
      <c r="E9" s="10"/>
      <c r="F9" s="10"/>
      <c r="G9" s="10" t="s">
        <v>110</v>
      </c>
      <c r="H9" s="10"/>
      <c r="I9" s="10"/>
      <c r="J9" s="10"/>
    </row>
    <row r="10" ht="71.1" customHeight="1" spans="1:10">
      <c r="A10" s="10" t="s">
        <v>111</v>
      </c>
      <c r="B10" s="10" t="s">
        <v>424</v>
      </c>
      <c r="C10" s="10"/>
      <c r="D10" s="10"/>
      <c r="E10" s="10"/>
      <c r="F10" s="10"/>
      <c r="G10" s="10" t="s">
        <v>424</v>
      </c>
      <c r="H10" s="10"/>
      <c r="I10" s="10"/>
      <c r="J10" s="10"/>
    </row>
    <row r="11" ht="30" customHeight="1" spans="1:10">
      <c r="A11" s="10" t="s">
        <v>51</v>
      </c>
      <c r="B11" s="10"/>
      <c r="C11" s="10"/>
      <c r="D11" s="10" t="s">
        <v>114</v>
      </c>
      <c r="E11" s="10"/>
      <c r="F11" s="10"/>
      <c r="G11" s="10" t="s">
        <v>115</v>
      </c>
      <c r="H11" s="10"/>
      <c r="I11" s="10"/>
      <c r="J11" s="10"/>
    </row>
    <row r="12" s="1" customFormat="1" ht="48" customHeight="1" spans="1:10">
      <c r="A12" s="3" t="s">
        <v>57</v>
      </c>
      <c r="B12" s="3" t="s">
        <v>58</v>
      </c>
      <c r="C12" s="4" t="s">
        <v>59</v>
      </c>
      <c r="D12" s="4" t="s">
        <v>52</v>
      </c>
      <c r="E12" s="3" t="s">
        <v>53</v>
      </c>
      <c r="F12" s="11" t="s">
        <v>54</v>
      </c>
      <c r="G12" s="11" t="s">
        <v>55</v>
      </c>
      <c r="H12" s="10" t="s">
        <v>103</v>
      </c>
      <c r="I12" s="10" t="s">
        <v>105</v>
      </c>
      <c r="J12" s="10" t="s">
        <v>56</v>
      </c>
    </row>
    <row r="13" ht="30.95" customHeight="1" spans="1:10">
      <c r="A13" s="3" t="s">
        <v>60</v>
      </c>
      <c r="B13" s="3" t="s">
        <v>61</v>
      </c>
      <c r="C13" s="32" t="s">
        <v>425</v>
      </c>
      <c r="D13" s="3" t="s">
        <v>63</v>
      </c>
      <c r="E13" s="3">
        <v>32.39</v>
      </c>
      <c r="F13" s="10" t="s">
        <v>223</v>
      </c>
      <c r="G13" s="10" t="s">
        <v>426</v>
      </c>
      <c r="H13" s="10">
        <v>15</v>
      </c>
      <c r="I13" s="10">
        <v>15</v>
      </c>
      <c r="J13" s="10" t="s">
        <v>26</v>
      </c>
    </row>
    <row r="14" ht="30.95" customHeight="1" spans="1:10">
      <c r="A14" s="3"/>
      <c r="B14" s="3" t="s">
        <v>66</v>
      </c>
      <c r="C14" s="32" t="s">
        <v>427</v>
      </c>
      <c r="D14" s="3" t="s">
        <v>63</v>
      </c>
      <c r="E14" s="3">
        <v>100</v>
      </c>
      <c r="F14" s="10" t="s">
        <v>70</v>
      </c>
      <c r="G14" s="25">
        <v>1</v>
      </c>
      <c r="H14" s="10">
        <v>15</v>
      </c>
      <c r="I14" s="10">
        <v>15</v>
      </c>
      <c r="J14" s="10" t="s">
        <v>26</v>
      </c>
    </row>
    <row r="15" ht="30.95" customHeight="1" spans="1:10">
      <c r="A15" s="3"/>
      <c r="B15" s="3" t="s">
        <v>71</v>
      </c>
      <c r="C15" s="32" t="s">
        <v>120</v>
      </c>
      <c r="D15" s="3" t="s">
        <v>73</v>
      </c>
      <c r="E15" s="3">
        <v>100</v>
      </c>
      <c r="F15" s="10" t="s">
        <v>70</v>
      </c>
      <c r="G15" s="25">
        <v>1</v>
      </c>
      <c r="H15" s="10">
        <v>10</v>
      </c>
      <c r="I15" s="10">
        <v>10</v>
      </c>
      <c r="J15" s="10" t="s">
        <v>26</v>
      </c>
    </row>
    <row r="16" ht="30.95" customHeight="1" spans="1:10">
      <c r="A16" s="3"/>
      <c r="B16" s="3" t="s">
        <v>76</v>
      </c>
      <c r="C16" s="3" t="s">
        <v>376</v>
      </c>
      <c r="D16" s="3" t="s">
        <v>73</v>
      </c>
      <c r="E16" s="3">
        <v>90</v>
      </c>
      <c r="F16" s="10" t="s">
        <v>70</v>
      </c>
      <c r="G16" s="25">
        <v>0.95</v>
      </c>
      <c r="H16" s="10">
        <v>10</v>
      </c>
      <c r="I16" s="10">
        <v>10</v>
      </c>
      <c r="J16" s="10" t="s">
        <v>26</v>
      </c>
    </row>
    <row r="17" ht="30.95" customHeight="1" spans="1:10">
      <c r="A17" s="3" t="s">
        <v>80</v>
      </c>
      <c r="B17" s="3" t="s">
        <v>81</v>
      </c>
      <c r="C17" s="3" t="s">
        <v>428</v>
      </c>
      <c r="D17" s="3" t="s">
        <v>73</v>
      </c>
      <c r="E17" s="3">
        <v>800</v>
      </c>
      <c r="F17" s="10" t="s">
        <v>182</v>
      </c>
      <c r="G17" s="10" t="s">
        <v>183</v>
      </c>
      <c r="H17" s="10">
        <v>10</v>
      </c>
      <c r="I17" s="10">
        <v>9</v>
      </c>
      <c r="J17" s="10" t="s">
        <v>26</v>
      </c>
    </row>
    <row r="18" ht="30.95" customHeight="1" spans="1:10">
      <c r="A18" s="3"/>
      <c r="B18" s="3" t="s">
        <v>84</v>
      </c>
      <c r="C18" s="3" t="s">
        <v>429</v>
      </c>
      <c r="D18" s="3" t="s">
        <v>63</v>
      </c>
      <c r="E18" s="3" t="s">
        <v>430</v>
      </c>
      <c r="F18" s="10" t="s">
        <v>368</v>
      </c>
      <c r="G18" s="10" t="s">
        <v>431</v>
      </c>
      <c r="H18" s="10">
        <v>10</v>
      </c>
      <c r="I18" s="10">
        <v>8</v>
      </c>
      <c r="J18" s="10" t="s">
        <v>26</v>
      </c>
    </row>
    <row r="19" ht="30.95" customHeight="1" spans="1:10">
      <c r="A19" s="3"/>
      <c r="B19" s="3" t="s">
        <v>88</v>
      </c>
      <c r="C19" s="32" t="s">
        <v>432</v>
      </c>
      <c r="D19" s="3" t="s">
        <v>63</v>
      </c>
      <c r="E19" s="3" t="s">
        <v>225</v>
      </c>
      <c r="F19" s="10" t="s">
        <v>368</v>
      </c>
      <c r="G19" s="3" t="s">
        <v>433</v>
      </c>
      <c r="H19" s="10">
        <v>10</v>
      </c>
      <c r="I19" s="10">
        <v>8</v>
      </c>
      <c r="J19" s="10" t="s">
        <v>26</v>
      </c>
    </row>
    <row r="20" ht="41.1" customHeight="1" spans="1:10">
      <c r="A20" s="3" t="s">
        <v>90</v>
      </c>
      <c r="B20" s="4" t="s">
        <v>92</v>
      </c>
      <c r="C20" s="32" t="s">
        <v>129</v>
      </c>
      <c r="D20" s="3" t="s">
        <v>73</v>
      </c>
      <c r="E20" s="3">
        <v>90</v>
      </c>
      <c r="F20" s="10" t="s">
        <v>70</v>
      </c>
      <c r="G20" s="14">
        <v>0.95</v>
      </c>
      <c r="H20" s="3">
        <v>10</v>
      </c>
      <c r="I20" s="3">
        <v>9</v>
      </c>
      <c r="J20" s="10" t="s">
        <v>26</v>
      </c>
    </row>
    <row r="21" ht="30.95" customHeight="1" spans="1:10">
      <c r="A21" s="3" t="s">
        <v>131</v>
      </c>
      <c r="B21" s="3"/>
      <c r="C21" s="7"/>
      <c r="D21" s="7"/>
      <c r="E21" s="7"/>
      <c r="F21" s="7"/>
      <c r="G21" s="7"/>
      <c r="H21" s="7"/>
      <c r="I21" s="7"/>
      <c r="J21" s="7"/>
    </row>
    <row r="22" ht="24" customHeight="1" spans="1:10">
      <c r="A22" s="3" t="s">
        <v>132</v>
      </c>
      <c r="B22" s="3">
        <v>100</v>
      </c>
      <c r="C22" s="3"/>
      <c r="D22" s="3"/>
      <c r="E22" s="3"/>
      <c r="F22" s="3"/>
      <c r="G22" s="3"/>
      <c r="H22" s="3"/>
      <c r="I22" s="3">
        <f>SUM(I5,I13:I20)</f>
        <v>94</v>
      </c>
      <c r="J22" s="3" t="s">
        <v>133</v>
      </c>
    </row>
    <row r="23" spans="1:10">
      <c r="A23" s="15" t="s">
        <v>134</v>
      </c>
      <c r="B23" s="16"/>
      <c r="C23" s="16"/>
      <c r="D23" s="16"/>
      <c r="E23" s="16"/>
      <c r="F23" s="16"/>
      <c r="G23" s="16"/>
      <c r="H23" s="16"/>
      <c r="I23" s="16"/>
      <c r="J23" s="16"/>
    </row>
    <row r="24" spans="1:10">
      <c r="A24" s="16"/>
      <c r="B24" s="16"/>
      <c r="C24" s="16"/>
      <c r="D24" s="16"/>
      <c r="E24" s="16"/>
      <c r="F24" s="16"/>
      <c r="G24" s="16"/>
      <c r="H24" s="16"/>
      <c r="I24" s="16"/>
      <c r="J24" s="16"/>
    </row>
    <row r="25" spans="1:10">
      <c r="A25" s="16"/>
      <c r="B25" s="16"/>
      <c r="C25" s="16"/>
      <c r="D25" s="16"/>
      <c r="E25" s="16"/>
      <c r="F25" s="16"/>
      <c r="G25" s="16"/>
      <c r="H25" s="16"/>
      <c r="I25" s="16"/>
      <c r="J25" s="16"/>
    </row>
    <row r="26" spans="1:10">
      <c r="A26" s="16"/>
      <c r="B26" s="16"/>
      <c r="C26" s="16"/>
      <c r="D26" s="16"/>
      <c r="E26" s="16"/>
      <c r="F26" s="16"/>
      <c r="G26" s="16"/>
      <c r="H26" s="16"/>
      <c r="I26" s="16"/>
      <c r="J26" s="16"/>
    </row>
    <row r="27" spans="1:10">
      <c r="A27" s="16"/>
      <c r="B27" s="16"/>
      <c r="C27" s="16"/>
      <c r="D27" s="16"/>
      <c r="E27" s="16"/>
      <c r="F27" s="16"/>
      <c r="G27" s="16"/>
      <c r="H27" s="16"/>
      <c r="I27" s="16"/>
      <c r="J27" s="16"/>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7"/>
  <sheetViews>
    <sheetView topLeftCell="A10" workbookViewId="0">
      <selection activeCell="M15" sqref="M15"/>
    </sheetView>
  </sheetViews>
  <sheetFormatPr defaultColWidth="9" defaultRowHeight="13.5"/>
  <cols>
    <col min="1" max="1" width="11.5" customWidth="1"/>
    <col min="2" max="2" width="21.25" customWidth="1"/>
    <col min="3" max="3" width="32.75" customWidth="1"/>
    <col min="4" max="4" width="9.25"/>
    <col min="5" max="5" width="13.375" customWidth="1"/>
    <col min="7" max="7" width="10.75" customWidth="1"/>
    <col min="8" max="8" width="14.125"/>
    <col min="10" max="10" width="14.125" customWidth="1"/>
  </cols>
  <sheetData>
    <row r="1" ht="27" spans="1:10">
      <c r="A1" s="2" t="s">
        <v>95</v>
      </c>
      <c r="B1" s="2"/>
      <c r="C1" s="2"/>
      <c r="D1" s="2"/>
      <c r="E1" s="2"/>
      <c r="F1" s="2"/>
      <c r="G1" s="2"/>
      <c r="H1" s="2"/>
      <c r="I1" s="2"/>
      <c r="J1" s="2"/>
    </row>
    <row r="2" ht="26.1" customHeight="1" spans="1:10">
      <c r="A2" s="3" t="s">
        <v>96</v>
      </c>
      <c r="B2" s="3" t="s">
        <v>434</v>
      </c>
      <c r="C2" s="3"/>
      <c r="D2" s="3"/>
      <c r="E2" s="3"/>
      <c r="F2" s="3"/>
      <c r="G2" s="3"/>
      <c r="H2" s="3"/>
      <c r="I2" s="3"/>
      <c r="J2" s="3"/>
    </row>
    <row r="3" ht="26.1" customHeight="1" spans="1:10">
      <c r="A3" s="3" t="s">
        <v>98</v>
      </c>
      <c r="B3" s="3" t="s">
        <v>30</v>
      </c>
      <c r="C3" s="3"/>
      <c r="D3" s="3"/>
      <c r="E3" s="4" t="s">
        <v>99</v>
      </c>
      <c r="F3" s="5" t="s">
        <v>30</v>
      </c>
      <c r="G3" s="6"/>
      <c r="H3" s="6"/>
      <c r="I3" s="6"/>
      <c r="J3" s="17"/>
    </row>
    <row r="4" ht="36.95" customHeight="1" spans="1:10">
      <c r="A4" s="3" t="s">
        <v>100</v>
      </c>
      <c r="B4" s="7"/>
      <c r="C4" s="4" t="s">
        <v>33</v>
      </c>
      <c r="D4" s="4" t="s">
        <v>101</v>
      </c>
      <c r="E4" s="4" t="s">
        <v>102</v>
      </c>
      <c r="F4" s="3" t="s">
        <v>103</v>
      </c>
      <c r="G4" s="3"/>
      <c r="H4" s="3" t="s">
        <v>104</v>
      </c>
      <c r="I4" s="3" t="s">
        <v>105</v>
      </c>
      <c r="J4" s="3"/>
    </row>
    <row r="5" ht="30.95" customHeight="1" spans="1:10">
      <c r="A5" s="3"/>
      <c r="B5" s="3" t="s">
        <v>40</v>
      </c>
      <c r="C5" s="3"/>
      <c r="D5" s="20">
        <v>57.1219</v>
      </c>
      <c r="E5" s="20">
        <v>57.1219</v>
      </c>
      <c r="F5" s="3">
        <v>10</v>
      </c>
      <c r="G5" s="3"/>
      <c r="H5" s="8">
        <v>1</v>
      </c>
      <c r="I5" s="3">
        <v>10</v>
      </c>
      <c r="J5" s="3"/>
    </row>
    <row r="6" ht="30.95" customHeight="1" spans="1:10">
      <c r="A6" s="3"/>
      <c r="B6" s="9" t="s">
        <v>45</v>
      </c>
      <c r="C6" s="3"/>
      <c r="D6" s="20">
        <v>57.1219</v>
      </c>
      <c r="E6" s="20">
        <v>57.1219</v>
      </c>
      <c r="F6" s="3" t="s">
        <v>106</v>
      </c>
      <c r="G6" s="3"/>
      <c r="H6" s="3" t="s">
        <v>106</v>
      </c>
      <c r="I6" s="3" t="s">
        <v>106</v>
      </c>
      <c r="J6" s="3"/>
    </row>
    <row r="7" ht="30.95" customHeight="1" spans="1:10">
      <c r="A7" s="3"/>
      <c r="B7" s="3" t="s">
        <v>107</v>
      </c>
      <c r="C7" s="3"/>
      <c r="D7" s="3"/>
      <c r="E7" s="3"/>
      <c r="F7" s="3" t="s">
        <v>106</v>
      </c>
      <c r="G7" s="3"/>
      <c r="H7" s="3" t="s">
        <v>106</v>
      </c>
      <c r="I7" s="3" t="s">
        <v>106</v>
      </c>
      <c r="J7" s="3"/>
    </row>
    <row r="8" ht="30.95" customHeight="1" spans="1:10">
      <c r="A8" s="3"/>
      <c r="B8" s="3" t="s">
        <v>108</v>
      </c>
      <c r="C8" s="3"/>
      <c r="D8" s="3"/>
      <c r="E8" s="3"/>
      <c r="F8" s="3" t="s">
        <v>106</v>
      </c>
      <c r="G8" s="3"/>
      <c r="H8" s="3" t="s">
        <v>106</v>
      </c>
      <c r="I8" s="3" t="s">
        <v>106</v>
      </c>
      <c r="J8" s="3"/>
    </row>
    <row r="9" ht="29.1" customHeight="1" spans="1:10">
      <c r="A9" s="10" t="s">
        <v>109</v>
      </c>
      <c r="B9" s="10"/>
      <c r="C9" s="10"/>
      <c r="D9" s="10"/>
      <c r="E9" s="10"/>
      <c r="F9" s="10"/>
      <c r="G9" s="10" t="s">
        <v>110</v>
      </c>
      <c r="H9" s="10"/>
      <c r="I9" s="10"/>
      <c r="J9" s="10"/>
    </row>
    <row r="10" ht="71.1" customHeight="1" spans="1:10">
      <c r="A10" s="10" t="s">
        <v>111</v>
      </c>
      <c r="B10" s="10" t="s">
        <v>408</v>
      </c>
      <c r="C10" s="10"/>
      <c r="D10" s="10"/>
      <c r="E10" s="10"/>
      <c r="F10" s="10"/>
      <c r="G10" s="10" t="s">
        <v>408</v>
      </c>
      <c r="H10" s="10"/>
      <c r="I10" s="10"/>
      <c r="J10" s="10"/>
    </row>
    <row r="11" ht="30" customHeight="1" spans="1:10">
      <c r="A11" s="10" t="s">
        <v>51</v>
      </c>
      <c r="B11" s="10"/>
      <c r="C11" s="10"/>
      <c r="D11" s="10" t="s">
        <v>114</v>
      </c>
      <c r="E11" s="10"/>
      <c r="F11" s="10"/>
      <c r="G11" s="10" t="s">
        <v>115</v>
      </c>
      <c r="H11" s="10"/>
      <c r="I11" s="10"/>
      <c r="J11" s="10"/>
    </row>
    <row r="12" s="1" customFormat="1" ht="48" customHeight="1" spans="1:10">
      <c r="A12" s="3" t="s">
        <v>57</v>
      </c>
      <c r="B12" s="3" t="s">
        <v>58</v>
      </c>
      <c r="C12" s="4" t="s">
        <v>59</v>
      </c>
      <c r="D12" s="4" t="s">
        <v>52</v>
      </c>
      <c r="E12" s="3" t="s">
        <v>53</v>
      </c>
      <c r="F12" s="11" t="s">
        <v>54</v>
      </c>
      <c r="G12" s="11" t="s">
        <v>55</v>
      </c>
      <c r="H12" s="10" t="s">
        <v>103</v>
      </c>
      <c r="I12" s="10" t="s">
        <v>105</v>
      </c>
      <c r="J12" s="10" t="s">
        <v>56</v>
      </c>
    </row>
    <row r="13" ht="30.95" customHeight="1" spans="1:10">
      <c r="A13" s="3" t="s">
        <v>60</v>
      </c>
      <c r="B13" s="3" t="s">
        <v>61</v>
      </c>
      <c r="C13" s="3" t="s">
        <v>401</v>
      </c>
      <c r="D13" s="3" t="s">
        <v>63</v>
      </c>
      <c r="E13" s="3">
        <v>20.07</v>
      </c>
      <c r="F13" s="10" t="s">
        <v>223</v>
      </c>
      <c r="G13" s="10" t="s">
        <v>402</v>
      </c>
      <c r="H13" s="10">
        <v>15</v>
      </c>
      <c r="I13" s="10">
        <v>15</v>
      </c>
      <c r="J13" s="10" t="s">
        <v>26</v>
      </c>
    </row>
    <row r="14" ht="30.95" customHeight="1" spans="1:10">
      <c r="A14" s="3"/>
      <c r="B14" s="3" t="s">
        <v>66</v>
      </c>
      <c r="C14" s="3" t="s">
        <v>361</v>
      </c>
      <c r="D14" s="3" t="s">
        <v>73</v>
      </c>
      <c r="E14" s="3">
        <v>95</v>
      </c>
      <c r="F14" s="10" t="s">
        <v>70</v>
      </c>
      <c r="G14" s="25">
        <v>1</v>
      </c>
      <c r="H14" s="10">
        <v>15</v>
      </c>
      <c r="I14" s="10">
        <v>15</v>
      </c>
      <c r="J14" s="10" t="s">
        <v>26</v>
      </c>
    </row>
    <row r="15" ht="30.95" customHeight="1" spans="1:10">
      <c r="A15" s="3"/>
      <c r="B15" s="3" t="s">
        <v>71</v>
      </c>
      <c r="C15" s="3" t="s">
        <v>403</v>
      </c>
      <c r="D15" s="3" t="s">
        <v>73</v>
      </c>
      <c r="E15" s="3">
        <v>90</v>
      </c>
      <c r="F15" s="10" t="s">
        <v>70</v>
      </c>
      <c r="G15" s="25">
        <v>0.95</v>
      </c>
      <c r="H15" s="10">
        <v>10</v>
      </c>
      <c r="I15" s="10">
        <v>10</v>
      </c>
      <c r="J15" s="10" t="s">
        <v>26</v>
      </c>
    </row>
    <row r="16" ht="30.95" customHeight="1" spans="1:10">
      <c r="A16" s="3"/>
      <c r="B16" s="3" t="s">
        <v>76</v>
      </c>
      <c r="C16" s="3" t="s">
        <v>404</v>
      </c>
      <c r="D16" s="3" t="s">
        <v>73</v>
      </c>
      <c r="E16" s="3">
        <v>8</v>
      </c>
      <c r="F16" s="10" t="s">
        <v>364</v>
      </c>
      <c r="G16" s="10" t="s">
        <v>365</v>
      </c>
      <c r="H16" s="10">
        <v>10</v>
      </c>
      <c r="I16" s="10">
        <v>10</v>
      </c>
      <c r="J16" s="10" t="s">
        <v>26</v>
      </c>
    </row>
    <row r="17" ht="30.95" customHeight="1" spans="1:10">
      <c r="A17" s="3" t="s">
        <v>80</v>
      </c>
      <c r="B17" s="3" t="s">
        <v>81</v>
      </c>
      <c r="C17" s="32" t="s">
        <v>369</v>
      </c>
      <c r="D17" s="3" t="s">
        <v>63</v>
      </c>
      <c r="E17" s="35" t="s">
        <v>185</v>
      </c>
      <c r="F17" s="10" t="s">
        <v>368</v>
      </c>
      <c r="G17" s="35" t="s">
        <v>185</v>
      </c>
      <c r="H17" s="10">
        <v>10</v>
      </c>
      <c r="I17" s="10">
        <v>10</v>
      </c>
      <c r="J17" s="10" t="s">
        <v>26</v>
      </c>
    </row>
    <row r="18" ht="30.95" customHeight="1" spans="1:10">
      <c r="A18" s="3"/>
      <c r="B18" s="3" t="s">
        <v>86</v>
      </c>
      <c r="C18" s="32" t="s">
        <v>366</v>
      </c>
      <c r="D18" s="3" t="s">
        <v>63</v>
      </c>
      <c r="E18" s="35" t="s">
        <v>367</v>
      </c>
      <c r="F18" s="10" t="s">
        <v>368</v>
      </c>
      <c r="G18" s="35" t="s">
        <v>367</v>
      </c>
      <c r="H18" s="10">
        <v>10</v>
      </c>
      <c r="I18" s="10">
        <v>9</v>
      </c>
      <c r="J18" s="10" t="s">
        <v>26</v>
      </c>
    </row>
    <row r="19" ht="30.95" customHeight="1" spans="1:10">
      <c r="A19" s="3"/>
      <c r="B19" s="3" t="s">
        <v>88</v>
      </c>
      <c r="C19" s="3" t="s">
        <v>187</v>
      </c>
      <c r="D19" s="3" t="s">
        <v>63</v>
      </c>
      <c r="E19" s="35" t="s">
        <v>167</v>
      </c>
      <c r="F19" s="10" t="s">
        <v>368</v>
      </c>
      <c r="G19" s="35" t="s">
        <v>167</v>
      </c>
      <c r="H19" s="10">
        <v>10</v>
      </c>
      <c r="I19" s="10">
        <v>8</v>
      </c>
      <c r="J19" s="10" t="s">
        <v>26</v>
      </c>
    </row>
    <row r="20" ht="41.1" customHeight="1" spans="1:10">
      <c r="A20" s="3" t="s">
        <v>90</v>
      </c>
      <c r="B20" s="4" t="s">
        <v>92</v>
      </c>
      <c r="C20" s="7" t="s">
        <v>388</v>
      </c>
      <c r="D20" s="3" t="s">
        <v>73</v>
      </c>
      <c r="E20" s="3">
        <v>80</v>
      </c>
      <c r="F20" s="10" t="s">
        <v>70</v>
      </c>
      <c r="G20" s="14">
        <v>0.78</v>
      </c>
      <c r="H20" s="3">
        <v>10</v>
      </c>
      <c r="I20" s="3">
        <v>8</v>
      </c>
      <c r="J20" s="10" t="s">
        <v>26</v>
      </c>
    </row>
    <row r="21" ht="30.95" customHeight="1" spans="1:10">
      <c r="A21" s="3" t="s">
        <v>131</v>
      </c>
      <c r="B21" s="3"/>
      <c r="C21" s="7"/>
      <c r="D21" s="7"/>
      <c r="E21" s="7"/>
      <c r="F21" s="7"/>
      <c r="G21" s="7"/>
      <c r="H21" s="7"/>
      <c r="I21" s="7"/>
      <c r="J21" s="7"/>
    </row>
    <row r="22" ht="24" customHeight="1" spans="1:10">
      <c r="A22" s="3" t="s">
        <v>132</v>
      </c>
      <c r="B22" s="3">
        <v>100</v>
      </c>
      <c r="C22" s="3"/>
      <c r="D22" s="3"/>
      <c r="E22" s="3"/>
      <c r="F22" s="3"/>
      <c r="G22" s="3"/>
      <c r="H22" s="3"/>
      <c r="I22" s="3">
        <f>SUM(I5,I13:I20)</f>
        <v>95</v>
      </c>
      <c r="J22" s="3" t="s">
        <v>133</v>
      </c>
    </row>
    <row r="23" spans="1:10">
      <c r="A23" s="15" t="s">
        <v>134</v>
      </c>
      <c r="B23" s="16"/>
      <c r="C23" s="16"/>
      <c r="D23" s="16"/>
      <c r="E23" s="16"/>
      <c r="F23" s="16"/>
      <c r="G23" s="16"/>
      <c r="H23" s="16"/>
      <c r="I23" s="16"/>
      <c r="J23" s="16"/>
    </row>
    <row r="24" spans="1:10">
      <c r="A24" s="16"/>
      <c r="B24" s="16"/>
      <c r="C24" s="16"/>
      <c r="D24" s="16"/>
      <c r="E24" s="16"/>
      <c r="F24" s="16"/>
      <c r="G24" s="16"/>
      <c r="H24" s="16"/>
      <c r="I24" s="16"/>
      <c r="J24" s="16"/>
    </row>
    <row r="25" spans="1:10">
      <c r="A25" s="16"/>
      <c r="B25" s="16"/>
      <c r="C25" s="16"/>
      <c r="D25" s="16"/>
      <c r="E25" s="16"/>
      <c r="F25" s="16"/>
      <c r="G25" s="16"/>
      <c r="H25" s="16"/>
      <c r="I25" s="16"/>
      <c r="J25" s="16"/>
    </row>
    <row r="26" spans="1:10">
      <c r="A26" s="16"/>
      <c r="B26" s="16"/>
      <c r="C26" s="16"/>
      <c r="D26" s="16"/>
      <c r="E26" s="16"/>
      <c r="F26" s="16"/>
      <c r="G26" s="16"/>
      <c r="H26" s="16"/>
      <c r="I26" s="16"/>
      <c r="J26" s="16"/>
    </row>
    <row r="27" spans="1:10">
      <c r="A27" s="16"/>
      <c r="B27" s="16"/>
      <c r="C27" s="16"/>
      <c r="D27" s="16"/>
      <c r="E27" s="16"/>
      <c r="F27" s="16"/>
      <c r="G27" s="16"/>
      <c r="H27" s="16"/>
      <c r="I27" s="16"/>
      <c r="J27" s="16"/>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7"/>
  <sheetViews>
    <sheetView workbookViewId="0">
      <selection activeCell="N11" sqref="N11"/>
    </sheetView>
  </sheetViews>
  <sheetFormatPr defaultColWidth="9" defaultRowHeight="13.5"/>
  <cols>
    <col min="1" max="1" width="11.5" customWidth="1"/>
    <col min="2" max="2" width="21.25" customWidth="1"/>
    <col min="3" max="3" width="25.5" customWidth="1"/>
    <col min="5" max="5" width="13.375" customWidth="1"/>
    <col min="7" max="7" width="10.75" customWidth="1"/>
    <col min="8" max="8" width="14.125"/>
    <col min="10" max="10" width="14.125" customWidth="1"/>
  </cols>
  <sheetData>
    <row r="1" ht="27" spans="1:10">
      <c r="A1" s="2" t="s">
        <v>95</v>
      </c>
      <c r="B1" s="2"/>
      <c r="C1" s="2"/>
      <c r="D1" s="2"/>
      <c r="E1" s="2"/>
      <c r="F1" s="2"/>
      <c r="G1" s="2"/>
      <c r="H1" s="2"/>
      <c r="I1" s="2"/>
      <c r="J1" s="2"/>
    </row>
    <row r="2" ht="26.1" customHeight="1" spans="1:10">
      <c r="A2" s="3" t="s">
        <v>96</v>
      </c>
      <c r="B2" s="3" t="s">
        <v>435</v>
      </c>
      <c r="C2" s="3"/>
      <c r="D2" s="3"/>
      <c r="E2" s="3"/>
      <c r="F2" s="3"/>
      <c r="G2" s="3"/>
      <c r="H2" s="3"/>
      <c r="I2" s="3"/>
      <c r="J2" s="3"/>
    </row>
    <row r="3" ht="26.1" customHeight="1" spans="1:10">
      <c r="A3" s="3" t="s">
        <v>98</v>
      </c>
      <c r="B3" s="3" t="s">
        <v>30</v>
      </c>
      <c r="C3" s="3"/>
      <c r="D3" s="3"/>
      <c r="E3" s="4" t="s">
        <v>99</v>
      </c>
      <c r="F3" s="5" t="s">
        <v>30</v>
      </c>
      <c r="G3" s="6"/>
      <c r="H3" s="6"/>
      <c r="I3" s="6"/>
      <c r="J3" s="17"/>
    </row>
    <row r="4" ht="36.95" customHeight="1" spans="1:10">
      <c r="A4" s="3" t="s">
        <v>100</v>
      </c>
      <c r="B4" s="7"/>
      <c r="C4" s="4" t="s">
        <v>33</v>
      </c>
      <c r="D4" s="4" t="s">
        <v>101</v>
      </c>
      <c r="E4" s="4" t="s">
        <v>102</v>
      </c>
      <c r="F4" s="3" t="s">
        <v>103</v>
      </c>
      <c r="G4" s="3"/>
      <c r="H4" s="3" t="s">
        <v>104</v>
      </c>
      <c r="I4" s="3" t="s">
        <v>105</v>
      </c>
      <c r="J4" s="3"/>
    </row>
    <row r="5" ht="30.95" customHeight="1" spans="1:10">
      <c r="A5" s="3"/>
      <c r="B5" s="3" t="s">
        <v>40</v>
      </c>
      <c r="C5" s="3"/>
      <c r="D5" s="20">
        <v>38.15666</v>
      </c>
      <c r="E5" s="20">
        <v>38.15666</v>
      </c>
      <c r="F5" s="3">
        <v>10</v>
      </c>
      <c r="G5" s="3"/>
      <c r="H5" s="8">
        <v>1</v>
      </c>
      <c r="I5" s="3">
        <v>10</v>
      </c>
      <c r="J5" s="3"/>
    </row>
    <row r="6" ht="30.95" customHeight="1" spans="1:10">
      <c r="A6" s="3"/>
      <c r="B6" s="9" t="s">
        <v>45</v>
      </c>
      <c r="C6" s="3"/>
      <c r="D6" s="20">
        <v>38.15666</v>
      </c>
      <c r="E6" s="20">
        <v>38.15666</v>
      </c>
      <c r="F6" s="3" t="s">
        <v>106</v>
      </c>
      <c r="G6" s="3"/>
      <c r="H6" s="3" t="s">
        <v>106</v>
      </c>
      <c r="I6" s="3" t="s">
        <v>106</v>
      </c>
      <c r="J6" s="3"/>
    </row>
    <row r="7" ht="30.95" customHeight="1" spans="1:10">
      <c r="A7" s="3"/>
      <c r="B7" s="3" t="s">
        <v>107</v>
      </c>
      <c r="C7" s="3"/>
      <c r="D7" s="3"/>
      <c r="E7" s="3"/>
      <c r="F7" s="3" t="s">
        <v>106</v>
      </c>
      <c r="G7" s="3"/>
      <c r="H7" s="3" t="s">
        <v>106</v>
      </c>
      <c r="I7" s="3" t="s">
        <v>106</v>
      </c>
      <c r="J7" s="3"/>
    </row>
    <row r="8" ht="30.95" customHeight="1" spans="1:10">
      <c r="A8" s="3"/>
      <c r="B8" s="3" t="s">
        <v>108</v>
      </c>
      <c r="C8" s="3"/>
      <c r="D8" s="3"/>
      <c r="E8" s="3"/>
      <c r="F8" s="3" t="s">
        <v>106</v>
      </c>
      <c r="G8" s="3"/>
      <c r="H8" s="3" t="s">
        <v>106</v>
      </c>
      <c r="I8" s="3" t="s">
        <v>106</v>
      </c>
      <c r="J8" s="3"/>
    </row>
    <row r="9" ht="29.1" customHeight="1" spans="1:10">
      <c r="A9" s="10" t="s">
        <v>109</v>
      </c>
      <c r="B9" s="10"/>
      <c r="C9" s="10"/>
      <c r="D9" s="10"/>
      <c r="E9" s="10"/>
      <c r="F9" s="10"/>
      <c r="G9" s="10" t="s">
        <v>110</v>
      </c>
      <c r="H9" s="10"/>
      <c r="I9" s="10"/>
      <c r="J9" s="10"/>
    </row>
    <row r="10" s="1" customFormat="1" ht="319" customHeight="1" spans="1:10">
      <c r="A10" s="10" t="s">
        <v>111</v>
      </c>
      <c r="B10" s="10" t="s">
        <v>420</v>
      </c>
      <c r="C10" s="10"/>
      <c r="D10" s="10"/>
      <c r="E10" s="10"/>
      <c r="F10" s="10"/>
      <c r="G10" s="10" t="s">
        <v>420</v>
      </c>
      <c r="H10" s="10"/>
      <c r="I10" s="10"/>
      <c r="J10" s="10"/>
    </row>
    <row r="11" s="1" customFormat="1" ht="30" customHeight="1" spans="1:10">
      <c r="A11" s="10" t="s">
        <v>51</v>
      </c>
      <c r="B11" s="10"/>
      <c r="C11" s="10"/>
      <c r="D11" s="10" t="s">
        <v>114</v>
      </c>
      <c r="E11" s="10"/>
      <c r="F11" s="10"/>
      <c r="G11" s="10" t="s">
        <v>115</v>
      </c>
      <c r="H11" s="10"/>
      <c r="I11" s="10"/>
      <c r="J11" s="10"/>
    </row>
    <row r="12" s="1" customFormat="1" ht="48" customHeight="1" spans="1:10">
      <c r="A12" s="3" t="s">
        <v>57</v>
      </c>
      <c r="B12" s="3" t="s">
        <v>58</v>
      </c>
      <c r="C12" s="4" t="s">
        <v>59</v>
      </c>
      <c r="D12" s="4" t="s">
        <v>52</v>
      </c>
      <c r="E12" s="3" t="s">
        <v>53</v>
      </c>
      <c r="F12" s="11" t="s">
        <v>54</v>
      </c>
      <c r="G12" s="11" t="s">
        <v>55</v>
      </c>
      <c r="H12" s="10" t="s">
        <v>103</v>
      </c>
      <c r="I12" s="10" t="s">
        <v>105</v>
      </c>
      <c r="J12" s="10" t="s">
        <v>56</v>
      </c>
    </row>
    <row r="13" s="1" customFormat="1" ht="30.95" customHeight="1" spans="1:10">
      <c r="A13" s="3" t="s">
        <v>60</v>
      </c>
      <c r="B13" s="3" t="s">
        <v>61</v>
      </c>
      <c r="C13" s="3" t="s">
        <v>414</v>
      </c>
      <c r="D13" s="3" t="s">
        <v>63</v>
      </c>
      <c r="E13" s="3">
        <v>3.82</v>
      </c>
      <c r="F13" s="10" t="s">
        <v>223</v>
      </c>
      <c r="G13" s="10" t="s">
        <v>421</v>
      </c>
      <c r="H13" s="10">
        <v>15</v>
      </c>
      <c r="I13" s="10">
        <v>15</v>
      </c>
      <c r="J13" s="10" t="s">
        <v>26</v>
      </c>
    </row>
    <row r="14" s="1" customFormat="1" ht="30.95" customHeight="1" spans="1:10">
      <c r="A14" s="3"/>
      <c r="B14" s="3" t="s">
        <v>66</v>
      </c>
      <c r="C14" s="3" t="s">
        <v>361</v>
      </c>
      <c r="D14" s="3" t="s">
        <v>73</v>
      </c>
      <c r="E14" s="3">
        <v>100</v>
      </c>
      <c r="F14" s="10" t="s">
        <v>70</v>
      </c>
      <c r="G14" s="25">
        <v>1</v>
      </c>
      <c r="H14" s="10">
        <v>15</v>
      </c>
      <c r="I14" s="10">
        <v>15</v>
      </c>
      <c r="J14" s="10" t="s">
        <v>26</v>
      </c>
    </row>
    <row r="15" s="1" customFormat="1" ht="30.95" customHeight="1" spans="1:10">
      <c r="A15" s="3"/>
      <c r="B15" s="3" t="s">
        <v>71</v>
      </c>
      <c r="C15" s="3" t="s">
        <v>416</v>
      </c>
      <c r="D15" s="3" t="s">
        <v>73</v>
      </c>
      <c r="E15" s="3">
        <v>100</v>
      </c>
      <c r="F15" s="10" t="s">
        <v>70</v>
      </c>
      <c r="G15" s="25">
        <v>1</v>
      </c>
      <c r="H15" s="10">
        <v>10</v>
      </c>
      <c r="I15" s="10">
        <v>10</v>
      </c>
      <c r="J15" s="10" t="s">
        <v>26</v>
      </c>
    </row>
    <row r="16" s="1" customFormat="1" ht="30.95" customHeight="1" spans="1:10">
      <c r="A16" s="3"/>
      <c r="B16" s="3" t="s">
        <v>76</v>
      </c>
      <c r="C16" s="3" t="s">
        <v>422</v>
      </c>
      <c r="D16" s="3" t="s">
        <v>73</v>
      </c>
      <c r="E16" s="3">
        <v>10</v>
      </c>
      <c r="F16" s="10" t="s">
        <v>364</v>
      </c>
      <c r="G16" s="10" t="s">
        <v>385</v>
      </c>
      <c r="H16" s="10">
        <v>10</v>
      </c>
      <c r="I16" s="10">
        <v>10</v>
      </c>
      <c r="J16" s="10" t="s">
        <v>26</v>
      </c>
    </row>
    <row r="17" s="1" customFormat="1" ht="30.95" customHeight="1" spans="1:10">
      <c r="A17" s="3" t="s">
        <v>80</v>
      </c>
      <c r="B17" s="3" t="s">
        <v>81</v>
      </c>
      <c r="C17" s="37" t="s">
        <v>418</v>
      </c>
      <c r="D17" s="3" t="s">
        <v>63</v>
      </c>
      <c r="E17" s="35" t="s">
        <v>185</v>
      </c>
      <c r="F17" s="10" t="s">
        <v>368</v>
      </c>
      <c r="G17" s="35" t="s">
        <v>185</v>
      </c>
      <c r="H17" s="10">
        <v>10</v>
      </c>
      <c r="I17" s="10">
        <v>10</v>
      </c>
      <c r="J17" s="10" t="s">
        <v>26</v>
      </c>
    </row>
    <row r="18" s="1" customFormat="1" ht="30.95" customHeight="1" spans="1:10">
      <c r="A18" s="3"/>
      <c r="B18" s="3" t="s">
        <v>86</v>
      </c>
      <c r="C18" s="37" t="s">
        <v>366</v>
      </c>
      <c r="D18" s="3" t="s">
        <v>63</v>
      </c>
      <c r="E18" s="35" t="s">
        <v>367</v>
      </c>
      <c r="F18" s="10" t="s">
        <v>368</v>
      </c>
      <c r="G18" s="35" t="s">
        <v>367</v>
      </c>
      <c r="H18" s="10">
        <v>10</v>
      </c>
      <c r="I18" s="10">
        <v>10</v>
      </c>
      <c r="J18" s="10" t="s">
        <v>26</v>
      </c>
    </row>
    <row r="19" s="1" customFormat="1" ht="30.95" customHeight="1" spans="1:10">
      <c r="A19" s="3"/>
      <c r="B19" s="3" t="s">
        <v>88</v>
      </c>
      <c r="C19" s="3" t="s">
        <v>187</v>
      </c>
      <c r="D19" s="3" t="s">
        <v>63</v>
      </c>
      <c r="E19" s="35" t="s">
        <v>167</v>
      </c>
      <c r="F19" s="10" t="s">
        <v>368</v>
      </c>
      <c r="G19" s="35" t="s">
        <v>167</v>
      </c>
      <c r="H19" s="10">
        <v>10</v>
      </c>
      <c r="I19" s="10">
        <v>10</v>
      </c>
      <c r="J19" s="10" t="s">
        <v>26</v>
      </c>
    </row>
    <row r="20" s="1" customFormat="1" ht="41.1" customHeight="1" spans="1:10">
      <c r="A20" s="3" t="s">
        <v>90</v>
      </c>
      <c r="B20" s="4" t="s">
        <v>92</v>
      </c>
      <c r="C20" s="3" t="s">
        <v>388</v>
      </c>
      <c r="D20" s="3" t="s">
        <v>73</v>
      </c>
      <c r="E20" s="3">
        <v>80</v>
      </c>
      <c r="F20" s="10" t="s">
        <v>70</v>
      </c>
      <c r="G20" s="14">
        <v>0.9</v>
      </c>
      <c r="H20" s="3">
        <v>10</v>
      </c>
      <c r="I20" s="3">
        <v>10</v>
      </c>
      <c r="J20" s="10" t="s">
        <v>26</v>
      </c>
    </row>
    <row r="21" s="1" customFormat="1" ht="30.95" customHeight="1" spans="1:10">
      <c r="A21" s="3" t="s">
        <v>131</v>
      </c>
      <c r="B21" s="3"/>
      <c r="C21" s="3" t="s">
        <v>26</v>
      </c>
      <c r="D21" s="3"/>
      <c r="E21" s="3"/>
      <c r="F21" s="3"/>
      <c r="G21" s="3"/>
      <c r="H21" s="3"/>
      <c r="I21" s="3"/>
      <c r="J21" s="3"/>
    </row>
    <row r="22" s="1" customFormat="1" ht="24" customHeight="1" spans="1:10">
      <c r="A22" s="3" t="s">
        <v>132</v>
      </c>
      <c r="B22" s="3">
        <v>100</v>
      </c>
      <c r="C22" s="3"/>
      <c r="D22" s="3"/>
      <c r="E22" s="3"/>
      <c r="F22" s="3"/>
      <c r="G22" s="3"/>
      <c r="H22" s="3"/>
      <c r="I22" s="3">
        <f>SUM(I5,I13:I20)</f>
        <v>100</v>
      </c>
      <c r="J22" s="3" t="s">
        <v>133</v>
      </c>
    </row>
    <row r="23" spans="1:10">
      <c r="A23" s="15" t="s">
        <v>134</v>
      </c>
      <c r="B23" s="16"/>
      <c r="C23" s="16"/>
      <c r="D23" s="16"/>
      <c r="E23" s="16"/>
      <c r="F23" s="16"/>
      <c r="G23" s="16"/>
      <c r="H23" s="16"/>
      <c r="I23" s="16"/>
      <c r="J23" s="16"/>
    </row>
    <row r="24" spans="1:10">
      <c r="A24" s="16"/>
      <c r="B24" s="16"/>
      <c r="C24" s="16"/>
      <c r="D24" s="16"/>
      <c r="E24" s="16"/>
      <c r="F24" s="16"/>
      <c r="G24" s="16"/>
      <c r="H24" s="16"/>
      <c r="I24" s="16"/>
      <c r="J24" s="16"/>
    </row>
    <row r="25" spans="1:10">
      <c r="A25" s="16"/>
      <c r="B25" s="16"/>
      <c r="C25" s="16"/>
      <c r="D25" s="16"/>
      <c r="E25" s="16"/>
      <c r="F25" s="16"/>
      <c r="G25" s="16"/>
      <c r="H25" s="16"/>
      <c r="I25" s="16"/>
      <c r="J25" s="16"/>
    </row>
    <row r="26" spans="1:10">
      <c r="A26" s="16"/>
      <c r="B26" s="16"/>
      <c r="C26" s="16"/>
      <c r="D26" s="16"/>
      <c r="E26" s="16"/>
      <c r="F26" s="16"/>
      <c r="G26" s="16"/>
      <c r="H26" s="16"/>
      <c r="I26" s="16"/>
      <c r="J26" s="16"/>
    </row>
    <row r="27" spans="1:10">
      <c r="A27" s="16"/>
      <c r="B27" s="16"/>
      <c r="C27" s="16"/>
      <c r="D27" s="16"/>
      <c r="E27" s="16"/>
      <c r="F27" s="16"/>
      <c r="G27" s="16"/>
      <c r="H27" s="16"/>
      <c r="I27" s="16"/>
      <c r="J27" s="16"/>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7"/>
  <sheetViews>
    <sheetView topLeftCell="A9" workbookViewId="0">
      <selection activeCell="O10" sqref="O10"/>
    </sheetView>
  </sheetViews>
  <sheetFormatPr defaultColWidth="9" defaultRowHeight="13.5"/>
  <cols>
    <col min="1" max="1" width="11.5" customWidth="1"/>
    <col min="2" max="2" width="21.25" customWidth="1"/>
    <col min="3" max="3" width="26.5" customWidth="1"/>
    <col min="5" max="5" width="13.375" customWidth="1"/>
    <col min="7" max="7" width="10.75" customWidth="1"/>
    <col min="8" max="8" width="14.125"/>
    <col min="10" max="10" width="14.125" customWidth="1"/>
  </cols>
  <sheetData>
    <row r="1" ht="27" spans="1:10">
      <c r="A1" s="38" t="s">
        <v>95</v>
      </c>
      <c r="B1" s="38"/>
      <c r="C1" s="38"/>
      <c r="D1" s="38"/>
      <c r="E1" s="38"/>
      <c r="F1" s="38"/>
      <c r="G1" s="38"/>
      <c r="H1" s="38"/>
      <c r="I1" s="38"/>
      <c r="J1" s="38"/>
    </row>
    <row r="2" ht="26.1" customHeight="1" spans="1:10">
      <c r="A2" s="3" t="s">
        <v>96</v>
      </c>
      <c r="B2" s="39" t="s">
        <v>436</v>
      </c>
      <c r="C2" s="40"/>
      <c r="D2" s="40"/>
      <c r="E2" s="40"/>
      <c r="F2" s="40"/>
      <c r="G2" s="40"/>
      <c r="H2" s="40"/>
      <c r="I2" s="40"/>
      <c r="J2" s="41"/>
    </row>
    <row r="3" ht="26.1" customHeight="1" spans="1:10">
      <c r="A3" s="3" t="s">
        <v>98</v>
      </c>
      <c r="B3" s="39" t="s">
        <v>30</v>
      </c>
      <c r="C3" s="40"/>
      <c r="D3" s="41"/>
      <c r="E3" s="4" t="s">
        <v>99</v>
      </c>
      <c r="F3" s="5" t="s">
        <v>30</v>
      </c>
      <c r="G3" s="6"/>
      <c r="H3" s="6"/>
      <c r="I3" s="6"/>
      <c r="J3" s="17"/>
    </row>
    <row r="4" ht="36.95" customHeight="1" spans="1:10">
      <c r="A4" s="4" t="s">
        <v>100</v>
      </c>
      <c r="B4" s="7"/>
      <c r="C4" s="4" t="s">
        <v>33</v>
      </c>
      <c r="D4" s="4" t="s">
        <v>101</v>
      </c>
      <c r="E4" s="4" t="s">
        <v>102</v>
      </c>
      <c r="F4" s="39" t="s">
        <v>103</v>
      </c>
      <c r="G4" s="41"/>
      <c r="H4" s="3" t="s">
        <v>104</v>
      </c>
      <c r="I4" s="39" t="s">
        <v>105</v>
      </c>
      <c r="J4" s="41"/>
    </row>
    <row r="5" ht="30.95" customHeight="1" spans="1:10">
      <c r="A5" s="21"/>
      <c r="B5" s="3" t="s">
        <v>40</v>
      </c>
      <c r="C5" s="3"/>
      <c r="D5" s="31">
        <v>78.96715</v>
      </c>
      <c r="E5" s="31">
        <v>78.96715</v>
      </c>
      <c r="F5" s="39">
        <v>10</v>
      </c>
      <c r="G5" s="41"/>
      <c r="H5" s="8">
        <v>1</v>
      </c>
      <c r="I5" s="39">
        <v>10</v>
      </c>
      <c r="J5" s="41"/>
    </row>
    <row r="6" ht="30.95" customHeight="1" spans="1:10">
      <c r="A6" s="21"/>
      <c r="B6" s="9" t="s">
        <v>45</v>
      </c>
      <c r="C6" s="3"/>
      <c r="D6" s="31">
        <v>78.96715</v>
      </c>
      <c r="E6" s="31">
        <v>78.96715</v>
      </c>
      <c r="F6" s="39" t="s">
        <v>106</v>
      </c>
      <c r="G6" s="41"/>
      <c r="H6" s="3" t="s">
        <v>106</v>
      </c>
      <c r="I6" s="39" t="s">
        <v>106</v>
      </c>
      <c r="J6" s="41"/>
    </row>
    <row r="7" ht="30.95" customHeight="1" spans="1:10">
      <c r="A7" s="21"/>
      <c r="B7" s="3" t="s">
        <v>107</v>
      </c>
      <c r="C7" s="3"/>
      <c r="D7" s="3"/>
      <c r="E7" s="3"/>
      <c r="F7" s="39" t="s">
        <v>106</v>
      </c>
      <c r="G7" s="41"/>
      <c r="H7" s="3" t="s">
        <v>106</v>
      </c>
      <c r="I7" s="39" t="s">
        <v>106</v>
      </c>
      <c r="J7" s="41"/>
    </row>
    <row r="8" ht="30.95" customHeight="1" spans="1:10">
      <c r="A8" s="22"/>
      <c r="B8" s="3" t="s">
        <v>108</v>
      </c>
      <c r="C8" s="3"/>
      <c r="D8" s="3"/>
      <c r="E8" s="3"/>
      <c r="F8" s="39" t="s">
        <v>106</v>
      </c>
      <c r="G8" s="41"/>
      <c r="H8" s="3" t="s">
        <v>106</v>
      </c>
      <c r="I8" s="39" t="s">
        <v>106</v>
      </c>
      <c r="J8" s="41"/>
    </row>
    <row r="9" ht="29.1" customHeight="1" spans="1:10">
      <c r="A9" s="42" t="s">
        <v>109</v>
      </c>
      <c r="B9" s="43"/>
      <c r="C9" s="43"/>
      <c r="D9" s="43"/>
      <c r="E9" s="43"/>
      <c r="F9" s="44"/>
      <c r="G9" s="42" t="s">
        <v>110</v>
      </c>
      <c r="H9" s="43"/>
      <c r="I9" s="43"/>
      <c r="J9" s="44"/>
    </row>
    <row r="10" ht="327" customHeight="1" spans="1:10">
      <c r="A10" s="10" t="s">
        <v>111</v>
      </c>
      <c r="B10" s="42" t="s">
        <v>420</v>
      </c>
      <c r="C10" s="43"/>
      <c r="D10" s="43"/>
      <c r="E10" s="43"/>
      <c r="F10" s="44"/>
      <c r="G10" s="42" t="s">
        <v>420</v>
      </c>
      <c r="H10" s="43"/>
      <c r="I10" s="43"/>
      <c r="J10" s="44"/>
    </row>
    <row r="11" ht="30" customHeight="1" spans="1:10">
      <c r="A11" s="42" t="s">
        <v>51</v>
      </c>
      <c r="B11" s="43"/>
      <c r="C11" s="44"/>
      <c r="D11" s="42" t="s">
        <v>114</v>
      </c>
      <c r="E11" s="43"/>
      <c r="F11" s="44"/>
      <c r="G11" s="42" t="s">
        <v>115</v>
      </c>
      <c r="H11" s="43"/>
      <c r="I11" s="43"/>
      <c r="J11" s="44"/>
    </row>
    <row r="12" s="1" customFormat="1" ht="48" customHeight="1" spans="1:10">
      <c r="A12" s="3" t="s">
        <v>57</v>
      </c>
      <c r="B12" s="3" t="s">
        <v>58</v>
      </c>
      <c r="C12" s="4" t="s">
        <v>59</v>
      </c>
      <c r="D12" s="4" t="s">
        <v>52</v>
      </c>
      <c r="E12" s="3" t="s">
        <v>53</v>
      </c>
      <c r="F12" s="11" t="s">
        <v>54</v>
      </c>
      <c r="G12" s="11" t="s">
        <v>55</v>
      </c>
      <c r="H12" s="10" t="s">
        <v>103</v>
      </c>
      <c r="I12" s="10" t="s">
        <v>105</v>
      </c>
      <c r="J12" s="10" t="s">
        <v>56</v>
      </c>
    </row>
    <row r="13" ht="30.95" customHeight="1" spans="1:10">
      <c r="A13" s="4" t="s">
        <v>60</v>
      </c>
      <c r="B13" s="3" t="s">
        <v>61</v>
      </c>
      <c r="C13" s="3" t="s">
        <v>414</v>
      </c>
      <c r="D13" s="3" t="s">
        <v>63</v>
      </c>
      <c r="E13" s="3">
        <v>8.32</v>
      </c>
      <c r="F13" s="10" t="s">
        <v>223</v>
      </c>
      <c r="G13" s="10" t="s">
        <v>415</v>
      </c>
      <c r="H13" s="10">
        <v>15</v>
      </c>
      <c r="I13" s="10">
        <v>15</v>
      </c>
      <c r="J13" s="10" t="s">
        <v>26</v>
      </c>
    </row>
    <row r="14" ht="30.95" customHeight="1" spans="1:10">
      <c r="A14" s="21"/>
      <c r="B14" s="3" t="s">
        <v>66</v>
      </c>
      <c r="C14" s="3" t="s">
        <v>361</v>
      </c>
      <c r="D14" s="3" t="s">
        <v>73</v>
      </c>
      <c r="E14" s="3">
        <v>100</v>
      </c>
      <c r="F14" s="10" t="s">
        <v>70</v>
      </c>
      <c r="G14" s="25">
        <v>1</v>
      </c>
      <c r="H14" s="10">
        <v>15</v>
      </c>
      <c r="I14" s="10">
        <v>15</v>
      </c>
      <c r="J14" s="10" t="s">
        <v>26</v>
      </c>
    </row>
    <row r="15" ht="30.95" customHeight="1" spans="1:10">
      <c r="A15" s="21"/>
      <c r="B15" s="3" t="s">
        <v>71</v>
      </c>
      <c r="C15" s="3" t="s">
        <v>416</v>
      </c>
      <c r="D15" s="3" t="s">
        <v>73</v>
      </c>
      <c r="E15" s="3">
        <v>100</v>
      </c>
      <c r="F15" s="10" t="s">
        <v>70</v>
      </c>
      <c r="G15" s="25">
        <v>1</v>
      </c>
      <c r="H15" s="10">
        <v>10</v>
      </c>
      <c r="I15" s="10">
        <v>10</v>
      </c>
      <c r="J15" s="10" t="s">
        <v>26</v>
      </c>
    </row>
    <row r="16" ht="30.95" customHeight="1" spans="1:10">
      <c r="A16" s="22"/>
      <c r="B16" s="3" t="s">
        <v>76</v>
      </c>
      <c r="C16" s="3" t="s">
        <v>422</v>
      </c>
      <c r="D16" s="3" t="s">
        <v>73</v>
      </c>
      <c r="E16" s="3">
        <v>10</v>
      </c>
      <c r="F16" s="10" t="s">
        <v>364</v>
      </c>
      <c r="G16" s="10" t="s">
        <v>385</v>
      </c>
      <c r="H16" s="10">
        <v>10</v>
      </c>
      <c r="I16" s="10">
        <v>10</v>
      </c>
      <c r="J16" s="10" t="s">
        <v>26</v>
      </c>
    </row>
    <row r="17" ht="30.95" customHeight="1" spans="1:10">
      <c r="A17" s="4" t="s">
        <v>80</v>
      </c>
      <c r="B17" s="3" t="s">
        <v>81</v>
      </c>
      <c r="C17" s="37" t="s">
        <v>418</v>
      </c>
      <c r="D17" s="3" t="s">
        <v>63</v>
      </c>
      <c r="E17" s="35" t="s">
        <v>185</v>
      </c>
      <c r="F17" s="10" t="s">
        <v>368</v>
      </c>
      <c r="G17" s="35" t="s">
        <v>185</v>
      </c>
      <c r="H17" s="10">
        <v>10</v>
      </c>
      <c r="I17" s="10">
        <v>10</v>
      </c>
      <c r="J17" s="10" t="s">
        <v>26</v>
      </c>
    </row>
    <row r="18" ht="30.95" customHeight="1" spans="1:10">
      <c r="A18" s="21"/>
      <c r="B18" s="3" t="s">
        <v>86</v>
      </c>
      <c r="C18" s="37" t="s">
        <v>366</v>
      </c>
      <c r="D18" s="3" t="s">
        <v>63</v>
      </c>
      <c r="E18" s="35" t="s">
        <v>367</v>
      </c>
      <c r="F18" s="10" t="s">
        <v>368</v>
      </c>
      <c r="G18" s="35" t="s">
        <v>367</v>
      </c>
      <c r="H18" s="10">
        <v>10</v>
      </c>
      <c r="I18" s="10">
        <v>10</v>
      </c>
      <c r="J18" s="10" t="s">
        <v>26</v>
      </c>
    </row>
    <row r="19" ht="30.95" customHeight="1" spans="1:10">
      <c r="A19" s="22"/>
      <c r="B19" s="3" t="s">
        <v>88</v>
      </c>
      <c r="C19" s="3" t="s">
        <v>187</v>
      </c>
      <c r="D19" s="3" t="s">
        <v>63</v>
      </c>
      <c r="E19" s="35" t="s">
        <v>167</v>
      </c>
      <c r="F19" s="10" t="s">
        <v>368</v>
      </c>
      <c r="G19" s="35" t="s">
        <v>167</v>
      </c>
      <c r="H19" s="10">
        <v>10</v>
      </c>
      <c r="I19" s="10">
        <v>10</v>
      </c>
      <c r="J19" s="10" t="s">
        <v>26</v>
      </c>
    </row>
    <row r="20" ht="41.1" customHeight="1" spans="1:10">
      <c r="A20" s="3" t="s">
        <v>90</v>
      </c>
      <c r="B20" s="4" t="s">
        <v>92</v>
      </c>
      <c r="C20" s="3" t="s">
        <v>388</v>
      </c>
      <c r="D20" s="3" t="s">
        <v>73</v>
      </c>
      <c r="E20" s="3">
        <v>80</v>
      </c>
      <c r="F20" s="10" t="s">
        <v>70</v>
      </c>
      <c r="G20" s="14">
        <v>0.9</v>
      </c>
      <c r="H20" s="3">
        <v>10</v>
      </c>
      <c r="I20" s="3">
        <v>10</v>
      </c>
      <c r="J20" s="10" t="s">
        <v>26</v>
      </c>
    </row>
    <row r="21" ht="30.95" customHeight="1" spans="1:10">
      <c r="A21" s="39" t="s">
        <v>131</v>
      </c>
      <c r="B21" s="41"/>
      <c r="C21" s="39" t="s">
        <v>26</v>
      </c>
      <c r="D21" s="40"/>
      <c r="E21" s="40"/>
      <c r="F21" s="40"/>
      <c r="G21" s="40"/>
      <c r="H21" s="40"/>
      <c r="I21" s="40"/>
      <c r="J21" s="41"/>
    </row>
    <row r="22" ht="24" customHeight="1" spans="1:10">
      <c r="A22" s="3" t="s">
        <v>132</v>
      </c>
      <c r="B22" s="39">
        <v>100</v>
      </c>
      <c r="C22" s="40"/>
      <c r="D22" s="40"/>
      <c r="E22" s="40"/>
      <c r="F22" s="40"/>
      <c r="G22" s="40"/>
      <c r="H22" s="41"/>
      <c r="I22" s="3">
        <f>SUM(I5,I13:I20)</f>
        <v>100</v>
      </c>
      <c r="J22" s="3" t="s">
        <v>133</v>
      </c>
    </row>
    <row r="23" ht="14.25" customHeight="1" spans="1:10">
      <c r="A23" s="45" t="s">
        <v>134</v>
      </c>
      <c r="B23" s="45"/>
      <c r="C23" s="45"/>
      <c r="D23" s="45"/>
      <c r="E23" s="45"/>
      <c r="F23" s="45"/>
      <c r="G23" s="45"/>
      <c r="H23" s="45"/>
      <c r="I23" s="45"/>
      <c r="J23" s="45"/>
    </row>
    <row r="24" spans="1:10">
      <c r="A24" s="15"/>
      <c r="B24" s="15"/>
      <c r="C24" s="15"/>
      <c r="D24" s="15"/>
      <c r="E24" s="15"/>
      <c r="F24" s="15"/>
      <c r="G24" s="15"/>
      <c r="H24" s="15"/>
      <c r="I24" s="15"/>
      <c r="J24" s="15"/>
    </row>
    <row r="25" spans="1:10">
      <c r="A25" s="15"/>
      <c r="B25" s="15"/>
      <c r="C25" s="15"/>
      <c r="D25" s="15"/>
      <c r="E25" s="15"/>
      <c r="F25" s="15"/>
      <c r="G25" s="15"/>
      <c r="H25" s="15"/>
      <c r="I25" s="15"/>
      <c r="J25" s="15"/>
    </row>
    <row r="26" spans="1:10">
      <c r="A26" s="15"/>
      <c r="B26" s="15"/>
      <c r="C26" s="15"/>
      <c r="D26" s="15"/>
      <c r="E26" s="15"/>
      <c r="F26" s="15"/>
      <c r="G26" s="15"/>
      <c r="H26" s="15"/>
      <c r="I26" s="15"/>
      <c r="J26" s="15"/>
    </row>
    <row r="27" spans="1:10">
      <c r="A27" s="15"/>
      <c r="B27" s="15"/>
      <c r="C27" s="15"/>
      <c r="D27" s="15"/>
      <c r="E27" s="15"/>
      <c r="F27" s="15"/>
      <c r="G27" s="15"/>
      <c r="H27" s="15"/>
      <c r="I27" s="15"/>
      <c r="J27" s="1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7"/>
  <sheetViews>
    <sheetView workbookViewId="0">
      <selection activeCell="H15" sqref="H15"/>
    </sheetView>
  </sheetViews>
  <sheetFormatPr defaultColWidth="9" defaultRowHeight="13.5"/>
  <cols>
    <col min="1" max="1" width="11.5" customWidth="1"/>
    <col min="2" max="2" width="21.25" customWidth="1"/>
    <col min="3" max="3" width="28.625" customWidth="1"/>
    <col min="5" max="5" width="13.375" customWidth="1"/>
    <col min="7" max="7" width="10.75" customWidth="1"/>
    <col min="8" max="8" width="14.125"/>
    <col min="10" max="10" width="14.125" customWidth="1"/>
  </cols>
  <sheetData>
    <row r="1" ht="27" spans="1:10">
      <c r="A1" s="2" t="s">
        <v>95</v>
      </c>
      <c r="B1" s="2"/>
      <c r="C1" s="2"/>
      <c r="D1" s="2"/>
      <c r="E1" s="2"/>
      <c r="F1" s="2"/>
      <c r="G1" s="2"/>
      <c r="H1" s="2"/>
      <c r="I1" s="2"/>
      <c r="J1" s="2"/>
    </row>
    <row r="2" ht="26.1" customHeight="1" spans="1:10">
      <c r="A2" s="3" t="s">
        <v>96</v>
      </c>
      <c r="B2" s="3" t="s">
        <v>437</v>
      </c>
      <c r="C2" s="3"/>
      <c r="D2" s="3"/>
      <c r="E2" s="3"/>
      <c r="F2" s="3"/>
      <c r="G2" s="3"/>
      <c r="H2" s="3"/>
      <c r="I2" s="3"/>
      <c r="J2" s="3"/>
    </row>
    <row r="3" ht="26.1" customHeight="1" spans="1:10">
      <c r="A3" s="3" t="s">
        <v>98</v>
      </c>
      <c r="B3" s="3" t="s">
        <v>30</v>
      </c>
      <c r="C3" s="3"/>
      <c r="D3" s="3"/>
      <c r="E3" s="4" t="s">
        <v>99</v>
      </c>
      <c r="F3" s="5" t="s">
        <v>30</v>
      </c>
      <c r="G3" s="6"/>
      <c r="H3" s="6"/>
      <c r="I3" s="6"/>
      <c r="J3" s="17"/>
    </row>
    <row r="4" ht="36.95" customHeight="1" spans="1:10">
      <c r="A4" s="3" t="s">
        <v>100</v>
      </c>
      <c r="B4" s="7"/>
      <c r="C4" s="4" t="s">
        <v>33</v>
      </c>
      <c r="D4" s="4" t="s">
        <v>101</v>
      </c>
      <c r="E4" s="4" t="s">
        <v>102</v>
      </c>
      <c r="F4" s="3" t="s">
        <v>103</v>
      </c>
      <c r="G4" s="3"/>
      <c r="H4" s="3" t="s">
        <v>104</v>
      </c>
      <c r="I4" s="3" t="s">
        <v>105</v>
      </c>
      <c r="J4" s="3"/>
    </row>
    <row r="5" ht="30.95" customHeight="1" spans="1:10">
      <c r="A5" s="3"/>
      <c r="B5" s="3" t="s">
        <v>40</v>
      </c>
      <c r="C5" s="3"/>
      <c r="D5" s="31">
        <v>1</v>
      </c>
      <c r="E5" s="31">
        <v>1</v>
      </c>
      <c r="F5" s="3">
        <v>10</v>
      </c>
      <c r="G5" s="3"/>
      <c r="H5" s="8">
        <v>1</v>
      </c>
      <c r="I5" s="3">
        <v>10</v>
      </c>
      <c r="J5" s="3"/>
    </row>
    <row r="6" ht="30.95" customHeight="1" spans="1:10">
      <c r="A6" s="3"/>
      <c r="B6" s="9" t="s">
        <v>45</v>
      </c>
      <c r="C6" s="3"/>
      <c r="D6" s="31">
        <v>1</v>
      </c>
      <c r="E6" s="31">
        <v>1</v>
      </c>
      <c r="F6" s="3" t="s">
        <v>106</v>
      </c>
      <c r="G6" s="3"/>
      <c r="H6" s="3" t="s">
        <v>106</v>
      </c>
      <c r="I6" s="3" t="s">
        <v>106</v>
      </c>
      <c r="J6" s="3"/>
    </row>
    <row r="7" ht="30.95" customHeight="1" spans="1:10">
      <c r="A7" s="3"/>
      <c r="B7" s="3" t="s">
        <v>107</v>
      </c>
      <c r="C7" s="3"/>
      <c r="D7" s="3"/>
      <c r="E7" s="3"/>
      <c r="F7" s="3" t="s">
        <v>106</v>
      </c>
      <c r="G7" s="3"/>
      <c r="H7" s="3" t="s">
        <v>106</v>
      </c>
      <c r="I7" s="3" t="s">
        <v>106</v>
      </c>
      <c r="J7" s="3"/>
    </row>
    <row r="8" ht="30.95" customHeight="1" spans="1:10">
      <c r="A8" s="3"/>
      <c r="B8" s="3" t="s">
        <v>108</v>
      </c>
      <c r="C8" s="3"/>
      <c r="D8" s="3"/>
      <c r="E8" s="3"/>
      <c r="F8" s="3" t="s">
        <v>106</v>
      </c>
      <c r="G8" s="3"/>
      <c r="H8" s="3" t="s">
        <v>106</v>
      </c>
      <c r="I8" s="3" t="s">
        <v>106</v>
      </c>
      <c r="J8" s="3"/>
    </row>
    <row r="9" ht="29.1" customHeight="1" spans="1:10">
      <c r="A9" s="10" t="s">
        <v>109</v>
      </c>
      <c r="B9" s="10"/>
      <c r="C9" s="10"/>
      <c r="D9" s="10"/>
      <c r="E9" s="10"/>
      <c r="F9" s="10"/>
      <c r="G9" s="10" t="s">
        <v>110</v>
      </c>
      <c r="H9" s="10"/>
      <c r="I9" s="10"/>
      <c r="J9" s="10"/>
    </row>
    <row r="10" ht="237" customHeight="1" spans="1:10">
      <c r="A10" s="10" t="s">
        <v>111</v>
      </c>
      <c r="B10" s="10" t="s">
        <v>420</v>
      </c>
      <c r="C10" s="10"/>
      <c r="D10" s="10"/>
      <c r="E10" s="10"/>
      <c r="F10" s="10"/>
      <c r="G10" s="10" t="s">
        <v>420</v>
      </c>
      <c r="H10" s="10"/>
      <c r="I10" s="10"/>
      <c r="J10" s="10"/>
    </row>
    <row r="11" ht="30" customHeight="1" spans="1:10">
      <c r="A11" s="10" t="s">
        <v>51</v>
      </c>
      <c r="B11" s="10"/>
      <c r="C11" s="10"/>
      <c r="D11" s="10" t="s">
        <v>114</v>
      </c>
      <c r="E11" s="10"/>
      <c r="F11" s="10"/>
      <c r="G11" s="10" t="s">
        <v>115</v>
      </c>
      <c r="H11" s="10"/>
      <c r="I11" s="10"/>
      <c r="J11" s="10"/>
    </row>
    <row r="12" s="1" customFormat="1" ht="48" customHeight="1" spans="1:10">
      <c r="A12" s="3" t="s">
        <v>57</v>
      </c>
      <c r="B12" s="3" t="s">
        <v>58</v>
      </c>
      <c r="C12" s="4" t="s">
        <v>59</v>
      </c>
      <c r="D12" s="4" t="s">
        <v>52</v>
      </c>
      <c r="E12" s="3" t="s">
        <v>53</v>
      </c>
      <c r="F12" s="11" t="s">
        <v>54</v>
      </c>
      <c r="G12" s="11" t="s">
        <v>55</v>
      </c>
      <c r="H12" s="10" t="s">
        <v>103</v>
      </c>
      <c r="I12" s="10" t="s">
        <v>105</v>
      </c>
      <c r="J12" s="10" t="s">
        <v>56</v>
      </c>
    </row>
    <row r="13" ht="30.95" customHeight="1" spans="1:10">
      <c r="A13" s="3" t="s">
        <v>60</v>
      </c>
      <c r="B13" s="3" t="s">
        <v>61</v>
      </c>
      <c r="C13" s="3" t="s">
        <v>414</v>
      </c>
      <c r="D13" s="3" t="s">
        <v>63</v>
      </c>
      <c r="E13" s="3">
        <v>8.32</v>
      </c>
      <c r="F13" s="10" t="s">
        <v>223</v>
      </c>
      <c r="G13" s="10" t="s">
        <v>415</v>
      </c>
      <c r="H13" s="10">
        <v>15</v>
      </c>
      <c r="I13" s="10">
        <v>15</v>
      </c>
      <c r="J13" s="10" t="s">
        <v>26</v>
      </c>
    </row>
    <row r="14" ht="30.95" customHeight="1" spans="1:10">
      <c r="A14" s="3"/>
      <c r="B14" s="3" t="s">
        <v>66</v>
      </c>
      <c r="C14" s="3" t="s">
        <v>361</v>
      </c>
      <c r="D14" s="3" t="s">
        <v>73</v>
      </c>
      <c r="E14" s="3">
        <v>100</v>
      </c>
      <c r="F14" s="10" t="s">
        <v>70</v>
      </c>
      <c r="G14" s="25">
        <v>1</v>
      </c>
      <c r="H14" s="10">
        <v>15</v>
      </c>
      <c r="I14" s="10">
        <v>15</v>
      </c>
      <c r="J14" s="10" t="s">
        <v>26</v>
      </c>
    </row>
    <row r="15" ht="30.95" customHeight="1" spans="1:10">
      <c r="A15" s="3"/>
      <c r="B15" s="3" t="s">
        <v>71</v>
      </c>
      <c r="C15" s="3" t="s">
        <v>416</v>
      </c>
      <c r="D15" s="3" t="s">
        <v>73</v>
      </c>
      <c r="E15" s="3">
        <v>100</v>
      </c>
      <c r="F15" s="10" t="s">
        <v>70</v>
      </c>
      <c r="G15" s="25">
        <v>1</v>
      </c>
      <c r="H15" s="10">
        <v>10</v>
      </c>
      <c r="I15" s="10">
        <v>10</v>
      </c>
      <c r="J15" s="10" t="s">
        <v>26</v>
      </c>
    </row>
    <row r="16" ht="30.95" customHeight="1" spans="1:10">
      <c r="A16" s="3"/>
      <c r="B16" s="3" t="s">
        <v>76</v>
      </c>
      <c r="C16" s="3" t="s">
        <v>422</v>
      </c>
      <c r="D16" s="3" t="s">
        <v>73</v>
      </c>
      <c r="E16" s="3">
        <v>4.8</v>
      </c>
      <c r="F16" s="10" t="s">
        <v>364</v>
      </c>
      <c r="G16" s="10" t="s">
        <v>405</v>
      </c>
      <c r="H16" s="10">
        <v>10</v>
      </c>
      <c r="I16" s="10">
        <v>10</v>
      </c>
      <c r="J16" s="10" t="s">
        <v>26</v>
      </c>
    </row>
    <row r="17" ht="30.95" customHeight="1" spans="1:10">
      <c r="A17" s="3" t="s">
        <v>80</v>
      </c>
      <c r="B17" s="3" t="s">
        <v>81</v>
      </c>
      <c r="C17" s="37" t="s">
        <v>418</v>
      </c>
      <c r="D17" s="3" t="s">
        <v>63</v>
      </c>
      <c r="E17" s="35" t="s">
        <v>185</v>
      </c>
      <c r="F17" s="10" t="s">
        <v>368</v>
      </c>
      <c r="G17" s="35" t="s">
        <v>185</v>
      </c>
      <c r="H17" s="10">
        <v>10</v>
      </c>
      <c r="I17" s="10">
        <v>10</v>
      </c>
      <c r="J17" s="10" t="s">
        <v>26</v>
      </c>
    </row>
    <row r="18" ht="30.95" customHeight="1" spans="1:10">
      <c r="A18" s="3"/>
      <c r="B18" s="3" t="s">
        <v>86</v>
      </c>
      <c r="C18" s="37" t="s">
        <v>366</v>
      </c>
      <c r="D18" s="3" t="s">
        <v>63</v>
      </c>
      <c r="E18" s="35" t="s">
        <v>367</v>
      </c>
      <c r="F18" s="10" t="s">
        <v>368</v>
      </c>
      <c r="G18" s="35" t="s">
        <v>367</v>
      </c>
      <c r="H18" s="10">
        <v>10</v>
      </c>
      <c r="I18" s="10">
        <v>10</v>
      </c>
      <c r="J18" s="10" t="s">
        <v>26</v>
      </c>
    </row>
    <row r="19" ht="30.95" customHeight="1" spans="1:10">
      <c r="A19" s="3"/>
      <c r="B19" s="3" t="s">
        <v>88</v>
      </c>
      <c r="C19" s="3" t="s">
        <v>187</v>
      </c>
      <c r="D19" s="3" t="s">
        <v>63</v>
      </c>
      <c r="E19" s="35" t="s">
        <v>167</v>
      </c>
      <c r="F19" s="10" t="s">
        <v>368</v>
      </c>
      <c r="G19" s="35" t="s">
        <v>167</v>
      </c>
      <c r="H19" s="10">
        <v>10</v>
      </c>
      <c r="I19" s="10">
        <v>10</v>
      </c>
      <c r="J19" s="10" t="s">
        <v>26</v>
      </c>
    </row>
    <row r="20" ht="41.1" customHeight="1" spans="1:10">
      <c r="A20" s="3" t="s">
        <v>90</v>
      </c>
      <c r="B20" s="4" t="s">
        <v>92</v>
      </c>
      <c r="C20" s="3" t="s">
        <v>388</v>
      </c>
      <c r="D20" s="3" t="s">
        <v>73</v>
      </c>
      <c r="E20" s="3">
        <v>80</v>
      </c>
      <c r="F20" s="10" t="s">
        <v>70</v>
      </c>
      <c r="G20" s="14">
        <v>0.9</v>
      </c>
      <c r="H20" s="3">
        <v>10</v>
      </c>
      <c r="I20" s="3">
        <v>10</v>
      </c>
      <c r="J20" s="10" t="s">
        <v>26</v>
      </c>
    </row>
    <row r="21" ht="30.95" customHeight="1" spans="1:10">
      <c r="A21" s="3" t="s">
        <v>131</v>
      </c>
      <c r="B21" s="3"/>
      <c r="C21" s="3" t="s">
        <v>26</v>
      </c>
      <c r="D21" s="3"/>
      <c r="E21" s="3"/>
      <c r="F21" s="3"/>
      <c r="G21" s="3"/>
      <c r="H21" s="3"/>
      <c r="I21" s="3"/>
      <c r="J21" s="3"/>
    </row>
    <row r="22" ht="24" customHeight="1" spans="1:10">
      <c r="A22" s="3" t="s">
        <v>132</v>
      </c>
      <c r="B22" s="3">
        <v>100</v>
      </c>
      <c r="C22" s="3"/>
      <c r="D22" s="3"/>
      <c r="E22" s="3"/>
      <c r="F22" s="3"/>
      <c r="G22" s="3"/>
      <c r="H22" s="3"/>
      <c r="I22" s="3">
        <f>SUM(I5,I13:I20)</f>
        <v>100</v>
      </c>
      <c r="J22" s="3" t="s">
        <v>133</v>
      </c>
    </row>
    <row r="23" spans="1:10">
      <c r="A23" s="15" t="s">
        <v>134</v>
      </c>
      <c r="B23" s="16"/>
      <c r="C23" s="16"/>
      <c r="D23" s="16"/>
      <c r="E23" s="16"/>
      <c r="F23" s="16"/>
      <c r="G23" s="16"/>
      <c r="H23" s="16"/>
      <c r="I23" s="16"/>
      <c r="J23" s="16"/>
    </row>
    <row r="24" spans="1:10">
      <c r="A24" s="16"/>
      <c r="B24" s="16"/>
      <c r="C24" s="16"/>
      <c r="D24" s="16"/>
      <c r="E24" s="16"/>
      <c r="F24" s="16"/>
      <c r="G24" s="16"/>
      <c r="H24" s="16"/>
      <c r="I24" s="16"/>
      <c r="J24" s="16"/>
    </row>
    <row r="25" spans="1:10">
      <c r="A25" s="16"/>
      <c r="B25" s="16"/>
      <c r="C25" s="16"/>
      <c r="D25" s="16"/>
      <c r="E25" s="16"/>
      <c r="F25" s="16"/>
      <c r="G25" s="16"/>
      <c r="H25" s="16"/>
      <c r="I25" s="16"/>
      <c r="J25" s="16"/>
    </row>
    <row r="26" spans="1:10">
      <c r="A26" s="16"/>
      <c r="B26" s="16"/>
      <c r="C26" s="16"/>
      <c r="D26" s="16"/>
      <c r="E26" s="16"/>
      <c r="F26" s="16"/>
      <c r="G26" s="16"/>
      <c r="H26" s="16"/>
      <c r="I26" s="16"/>
      <c r="J26" s="16"/>
    </row>
    <row r="27" spans="1:10">
      <c r="A27" s="16"/>
      <c r="B27" s="16"/>
      <c r="C27" s="16"/>
      <c r="D27" s="16"/>
      <c r="E27" s="16"/>
      <c r="F27" s="16"/>
      <c r="G27" s="16"/>
      <c r="H27" s="16"/>
      <c r="I27" s="16"/>
      <c r="J27" s="16"/>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7"/>
  <sheetViews>
    <sheetView topLeftCell="A2" workbookViewId="0">
      <selection activeCell="N12" sqref="N12"/>
    </sheetView>
  </sheetViews>
  <sheetFormatPr defaultColWidth="9" defaultRowHeight="13.5"/>
  <cols>
    <col min="1" max="1" width="11.5" customWidth="1"/>
    <col min="2" max="2" width="21.25" customWidth="1"/>
    <col min="3" max="3" width="36" customWidth="1"/>
    <col min="5" max="5" width="13.375" customWidth="1"/>
    <col min="7" max="7" width="10.75" customWidth="1"/>
    <col min="8" max="8" width="14.125"/>
    <col min="10" max="10" width="14.125" customWidth="1"/>
  </cols>
  <sheetData>
    <row r="1" ht="27" spans="1:10">
      <c r="A1" s="2" t="s">
        <v>95</v>
      </c>
      <c r="B1" s="2"/>
      <c r="C1" s="2"/>
      <c r="D1" s="2"/>
      <c r="E1" s="2"/>
      <c r="F1" s="2"/>
      <c r="G1" s="2"/>
      <c r="H1" s="2"/>
      <c r="I1" s="2"/>
      <c r="J1" s="2"/>
    </row>
    <row r="2" ht="26.1" customHeight="1" spans="1:10">
      <c r="A2" s="3" t="s">
        <v>96</v>
      </c>
      <c r="B2" s="3" t="s">
        <v>438</v>
      </c>
      <c r="C2" s="3"/>
      <c r="D2" s="3"/>
      <c r="E2" s="3"/>
      <c r="F2" s="3"/>
      <c r="G2" s="3"/>
      <c r="H2" s="3"/>
      <c r="I2" s="3"/>
      <c r="J2" s="3"/>
    </row>
    <row r="3" ht="26.1" customHeight="1" spans="1:10">
      <c r="A3" s="3" t="s">
        <v>98</v>
      </c>
      <c r="B3" s="3" t="s">
        <v>30</v>
      </c>
      <c r="C3" s="3"/>
      <c r="D3" s="3"/>
      <c r="E3" s="4" t="s">
        <v>99</v>
      </c>
      <c r="F3" s="5" t="s">
        <v>30</v>
      </c>
      <c r="G3" s="6"/>
      <c r="H3" s="6"/>
      <c r="I3" s="6"/>
      <c r="J3" s="17"/>
    </row>
    <row r="4" ht="36.95" customHeight="1" spans="1:10">
      <c r="A4" s="3" t="s">
        <v>100</v>
      </c>
      <c r="B4" s="7"/>
      <c r="C4" s="4" t="s">
        <v>33</v>
      </c>
      <c r="D4" s="4" t="s">
        <v>101</v>
      </c>
      <c r="E4" s="4" t="s">
        <v>102</v>
      </c>
      <c r="F4" s="3" t="s">
        <v>103</v>
      </c>
      <c r="G4" s="3"/>
      <c r="H4" s="3" t="s">
        <v>104</v>
      </c>
      <c r="I4" s="3" t="s">
        <v>105</v>
      </c>
      <c r="J4" s="3"/>
    </row>
    <row r="5" ht="30.95" customHeight="1" spans="1:10">
      <c r="A5" s="3"/>
      <c r="B5" s="3" t="s">
        <v>40</v>
      </c>
      <c r="C5" s="3"/>
      <c r="D5" s="31">
        <v>18</v>
      </c>
      <c r="E5" s="31">
        <v>18</v>
      </c>
      <c r="F5" s="3">
        <v>10</v>
      </c>
      <c r="G5" s="3"/>
      <c r="H5" s="8">
        <v>1</v>
      </c>
      <c r="I5" s="3">
        <v>10</v>
      </c>
      <c r="J5" s="3"/>
    </row>
    <row r="6" ht="30.95" customHeight="1" spans="1:10">
      <c r="A6" s="3"/>
      <c r="B6" s="9" t="s">
        <v>45</v>
      </c>
      <c r="C6" s="3"/>
      <c r="D6" s="31">
        <v>18</v>
      </c>
      <c r="E6" s="31">
        <v>18</v>
      </c>
      <c r="F6" s="3" t="s">
        <v>106</v>
      </c>
      <c r="G6" s="3"/>
      <c r="H6" s="3" t="s">
        <v>106</v>
      </c>
      <c r="I6" s="3" t="s">
        <v>106</v>
      </c>
      <c r="J6" s="3"/>
    </row>
    <row r="7" ht="30.95" customHeight="1" spans="1:10">
      <c r="A7" s="3"/>
      <c r="B7" s="3" t="s">
        <v>107</v>
      </c>
      <c r="C7" s="3"/>
      <c r="D7" s="3"/>
      <c r="E7" s="3"/>
      <c r="F7" s="3" t="s">
        <v>106</v>
      </c>
      <c r="G7" s="3"/>
      <c r="H7" s="3" t="s">
        <v>106</v>
      </c>
      <c r="I7" s="3" t="s">
        <v>106</v>
      </c>
      <c r="J7" s="3"/>
    </row>
    <row r="8" ht="30.95" customHeight="1" spans="1:10">
      <c r="A8" s="3"/>
      <c r="B8" s="3" t="s">
        <v>108</v>
      </c>
      <c r="C8" s="3"/>
      <c r="D8" s="3"/>
      <c r="E8" s="3"/>
      <c r="F8" s="3" t="s">
        <v>106</v>
      </c>
      <c r="G8" s="3"/>
      <c r="H8" s="3" t="s">
        <v>106</v>
      </c>
      <c r="I8" s="3" t="s">
        <v>106</v>
      </c>
      <c r="J8" s="3"/>
    </row>
    <row r="9" ht="29.1" customHeight="1" spans="1:10">
      <c r="A9" s="10" t="s">
        <v>109</v>
      </c>
      <c r="B9" s="10"/>
      <c r="C9" s="10"/>
      <c r="D9" s="10"/>
      <c r="E9" s="10"/>
      <c r="F9" s="10"/>
      <c r="G9" s="10" t="s">
        <v>110</v>
      </c>
      <c r="H9" s="10"/>
      <c r="I9" s="10"/>
      <c r="J9" s="10"/>
    </row>
    <row r="10" ht="282" customHeight="1" spans="1:10">
      <c r="A10" s="10" t="s">
        <v>111</v>
      </c>
      <c r="B10" s="10" t="s">
        <v>420</v>
      </c>
      <c r="C10" s="10"/>
      <c r="D10" s="10"/>
      <c r="E10" s="10"/>
      <c r="F10" s="10"/>
      <c r="G10" s="10" t="s">
        <v>420</v>
      </c>
      <c r="H10" s="10"/>
      <c r="I10" s="10"/>
      <c r="J10" s="10"/>
    </row>
    <row r="11" ht="30" customHeight="1" spans="1:10">
      <c r="A11" s="10" t="s">
        <v>51</v>
      </c>
      <c r="B11" s="10"/>
      <c r="C11" s="10"/>
      <c r="D11" s="10" t="s">
        <v>114</v>
      </c>
      <c r="E11" s="10"/>
      <c r="F11" s="10"/>
      <c r="G11" s="10" t="s">
        <v>115</v>
      </c>
      <c r="H11" s="10"/>
      <c r="I11" s="10"/>
      <c r="J11" s="10"/>
    </row>
    <row r="12" s="1" customFormat="1" ht="48" customHeight="1" spans="1:10">
      <c r="A12" s="3" t="s">
        <v>57</v>
      </c>
      <c r="B12" s="3" t="s">
        <v>58</v>
      </c>
      <c r="C12" s="4" t="s">
        <v>59</v>
      </c>
      <c r="D12" s="4" t="s">
        <v>52</v>
      </c>
      <c r="E12" s="3" t="s">
        <v>53</v>
      </c>
      <c r="F12" s="11" t="s">
        <v>54</v>
      </c>
      <c r="G12" s="11" t="s">
        <v>55</v>
      </c>
      <c r="H12" s="10" t="s">
        <v>103</v>
      </c>
      <c r="I12" s="10" t="s">
        <v>105</v>
      </c>
      <c r="J12" s="10" t="s">
        <v>56</v>
      </c>
    </row>
    <row r="13" ht="30.95" customHeight="1" spans="1:10">
      <c r="A13" s="3" t="s">
        <v>60</v>
      </c>
      <c r="B13" s="3" t="s">
        <v>61</v>
      </c>
      <c r="C13" s="3" t="s">
        <v>414</v>
      </c>
      <c r="D13" s="3" t="s">
        <v>63</v>
      </c>
      <c r="E13" s="3">
        <v>3.82</v>
      </c>
      <c r="F13" s="10" t="s">
        <v>223</v>
      </c>
      <c r="G13" s="10" t="s">
        <v>421</v>
      </c>
      <c r="H13" s="10">
        <v>15</v>
      </c>
      <c r="I13" s="10">
        <v>15</v>
      </c>
      <c r="J13" s="36" t="s">
        <v>26</v>
      </c>
    </row>
    <row r="14" ht="30.95" customHeight="1" spans="1:10">
      <c r="A14" s="3"/>
      <c r="B14" s="3" t="s">
        <v>66</v>
      </c>
      <c r="C14" s="3" t="s">
        <v>361</v>
      </c>
      <c r="D14" s="3" t="s">
        <v>73</v>
      </c>
      <c r="E14" s="3">
        <v>100</v>
      </c>
      <c r="F14" s="10" t="s">
        <v>70</v>
      </c>
      <c r="G14" s="25">
        <v>1</v>
      </c>
      <c r="H14" s="10">
        <v>15</v>
      </c>
      <c r="I14" s="10">
        <v>15</v>
      </c>
      <c r="J14" s="36" t="s">
        <v>26</v>
      </c>
    </row>
    <row r="15" ht="30.95" customHeight="1" spans="1:10">
      <c r="A15" s="3"/>
      <c r="B15" s="3" t="s">
        <v>71</v>
      </c>
      <c r="C15" s="3" t="s">
        <v>416</v>
      </c>
      <c r="D15" s="3" t="s">
        <v>73</v>
      </c>
      <c r="E15" s="3">
        <v>100</v>
      </c>
      <c r="F15" s="10" t="s">
        <v>70</v>
      </c>
      <c r="G15" s="25">
        <v>1</v>
      </c>
      <c r="H15" s="10">
        <v>10</v>
      </c>
      <c r="I15" s="10">
        <v>10</v>
      </c>
      <c r="J15" s="36" t="s">
        <v>26</v>
      </c>
    </row>
    <row r="16" ht="30.95" customHeight="1" spans="1:10">
      <c r="A16" s="3"/>
      <c r="B16" s="3" t="s">
        <v>76</v>
      </c>
      <c r="C16" s="3" t="s">
        <v>422</v>
      </c>
      <c r="D16" s="3" t="s">
        <v>73</v>
      </c>
      <c r="E16" s="3">
        <v>4.8</v>
      </c>
      <c r="F16" s="10" t="s">
        <v>364</v>
      </c>
      <c r="G16" s="10" t="s">
        <v>405</v>
      </c>
      <c r="H16" s="10">
        <v>10</v>
      </c>
      <c r="I16" s="10">
        <v>10</v>
      </c>
      <c r="J16" s="36" t="s">
        <v>26</v>
      </c>
    </row>
    <row r="17" ht="30.95" customHeight="1" spans="1:10">
      <c r="A17" s="3" t="s">
        <v>80</v>
      </c>
      <c r="B17" s="3" t="s">
        <v>81</v>
      </c>
      <c r="C17" s="32" t="s">
        <v>418</v>
      </c>
      <c r="D17" s="3" t="s">
        <v>63</v>
      </c>
      <c r="E17" s="35" t="s">
        <v>185</v>
      </c>
      <c r="F17" s="10" t="s">
        <v>368</v>
      </c>
      <c r="G17" s="35" t="s">
        <v>185</v>
      </c>
      <c r="H17" s="10">
        <v>10</v>
      </c>
      <c r="I17" s="10">
        <v>10</v>
      </c>
      <c r="J17" s="36" t="s">
        <v>26</v>
      </c>
    </row>
    <row r="18" ht="30.95" customHeight="1" spans="1:10">
      <c r="A18" s="3"/>
      <c r="B18" s="3" t="s">
        <v>86</v>
      </c>
      <c r="C18" s="32" t="s">
        <v>366</v>
      </c>
      <c r="D18" s="3" t="s">
        <v>63</v>
      </c>
      <c r="E18" s="35" t="s">
        <v>367</v>
      </c>
      <c r="F18" s="10" t="s">
        <v>368</v>
      </c>
      <c r="G18" s="35" t="s">
        <v>367</v>
      </c>
      <c r="H18" s="10">
        <v>10</v>
      </c>
      <c r="I18" s="10">
        <v>10</v>
      </c>
      <c r="J18" s="10" t="s">
        <v>26</v>
      </c>
    </row>
    <row r="19" ht="30.95" customHeight="1" spans="1:10">
      <c r="A19" s="3"/>
      <c r="B19" s="3" t="s">
        <v>88</v>
      </c>
      <c r="C19" s="3" t="s">
        <v>187</v>
      </c>
      <c r="D19" s="3" t="s">
        <v>63</v>
      </c>
      <c r="E19" s="35" t="s">
        <v>167</v>
      </c>
      <c r="F19" s="10" t="s">
        <v>368</v>
      </c>
      <c r="G19" s="35" t="s">
        <v>167</v>
      </c>
      <c r="H19" s="10">
        <v>10</v>
      </c>
      <c r="I19" s="10">
        <v>10</v>
      </c>
      <c r="J19" s="10" t="s">
        <v>26</v>
      </c>
    </row>
    <row r="20" ht="41.1" customHeight="1" spans="1:10">
      <c r="A20" s="3" t="s">
        <v>90</v>
      </c>
      <c r="B20" s="4" t="s">
        <v>92</v>
      </c>
      <c r="C20" s="7" t="s">
        <v>388</v>
      </c>
      <c r="D20" s="3" t="s">
        <v>73</v>
      </c>
      <c r="E20" s="3">
        <v>80</v>
      </c>
      <c r="F20" s="10" t="s">
        <v>70</v>
      </c>
      <c r="G20" s="14">
        <v>0.9</v>
      </c>
      <c r="H20" s="3">
        <v>10</v>
      </c>
      <c r="I20" s="3">
        <v>10</v>
      </c>
      <c r="J20" s="10" t="s">
        <v>26</v>
      </c>
    </row>
    <row r="21" ht="30.95" customHeight="1" spans="1:10">
      <c r="A21" s="3" t="s">
        <v>131</v>
      </c>
      <c r="B21" s="3"/>
      <c r="C21" s="7"/>
      <c r="D21" s="7"/>
      <c r="E21" s="7"/>
      <c r="F21" s="7"/>
      <c r="G21" s="7"/>
      <c r="H21" s="7"/>
      <c r="I21" s="7"/>
      <c r="J21" s="7"/>
    </row>
    <row r="22" ht="24" customHeight="1" spans="1:10">
      <c r="A22" s="3" t="s">
        <v>132</v>
      </c>
      <c r="B22" s="3">
        <v>100</v>
      </c>
      <c r="C22" s="3"/>
      <c r="D22" s="3"/>
      <c r="E22" s="3"/>
      <c r="F22" s="3"/>
      <c r="G22" s="3"/>
      <c r="H22" s="3"/>
      <c r="I22" s="3">
        <f>SUM(I5,I13:I20)</f>
        <v>100</v>
      </c>
      <c r="J22" s="3" t="s">
        <v>133</v>
      </c>
    </row>
    <row r="23" spans="1:10">
      <c r="A23" s="15" t="s">
        <v>134</v>
      </c>
      <c r="B23" s="16"/>
      <c r="C23" s="16"/>
      <c r="D23" s="16"/>
      <c r="E23" s="16"/>
      <c r="F23" s="16"/>
      <c r="G23" s="16"/>
      <c r="H23" s="16"/>
      <c r="I23" s="16"/>
      <c r="J23" s="16"/>
    </row>
    <row r="24" spans="1:10">
      <c r="A24" s="16"/>
      <c r="B24" s="16"/>
      <c r="C24" s="16"/>
      <c r="D24" s="16"/>
      <c r="E24" s="16"/>
      <c r="F24" s="16"/>
      <c r="G24" s="16"/>
      <c r="H24" s="16"/>
      <c r="I24" s="16"/>
      <c r="J24" s="16"/>
    </row>
    <row r="25" spans="1:10">
      <c r="A25" s="16"/>
      <c r="B25" s="16"/>
      <c r="C25" s="16"/>
      <c r="D25" s="16"/>
      <c r="E25" s="16"/>
      <c r="F25" s="16"/>
      <c r="G25" s="16"/>
      <c r="H25" s="16"/>
      <c r="I25" s="16"/>
      <c r="J25" s="16"/>
    </row>
    <row r="26" spans="1:10">
      <c r="A26" s="16"/>
      <c r="B26" s="16"/>
      <c r="C26" s="16"/>
      <c r="D26" s="16"/>
      <c r="E26" s="16"/>
      <c r="F26" s="16"/>
      <c r="G26" s="16"/>
      <c r="H26" s="16"/>
      <c r="I26" s="16"/>
      <c r="J26" s="16"/>
    </row>
    <row r="27" spans="1:10">
      <c r="A27" s="16"/>
      <c r="B27" s="16"/>
      <c r="C27" s="16"/>
      <c r="D27" s="16"/>
      <c r="E27" s="16"/>
      <c r="F27" s="16"/>
      <c r="G27" s="16"/>
      <c r="H27" s="16"/>
      <c r="I27" s="16"/>
      <c r="J27" s="16"/>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7"/>
  <sheetViews>
    <sheetView workbookViewId="0">
      <selection activeCell="C20" sqref="C20"/>
    </sheetView>
  </sheetViews>
  <sheetFormatPr defaultColWidth="9" defaultRowHeight="13.5"/>
  <cols>
    <col min="1" max="1" width="11.5" customWidth="1"/>
    <col min="2" max="2" width="21.25" customWidth="1"/>
    <col min="3" max="3" width="53" customWidth="1"/>
    <col min="5" max="5" width="13.375" customWidth="1"/>
    <col min="7" max="7" width="10.75" customWidth="1"/>
    <col min="8" max="8" width="9.25"/>
    <col min="10" max="10" width="14.125" customWidth="1"/>
  </cols>
  <sheetData>
    <row r="1" ht="27" spans="1:10">
      <c r="A1" s="2" t="s">
        <v>95</v>
      </c>
      <c r="B1" s="2"/>
      <c r="C1" s="2"/>
      <c r="D1" s="2"/>
      <c r="E1" s="2"/>
      <c r="F1" s="2"/>
      <c r="G1" s="2"/>
      <c r="H1" s="2"/>
      <c r="I1" s="2"/>
      <c r="J1" s="2"/>
    </row>
    <row r="2" ht="26.1" customHeight="1" spans="1:10">
      <c r="A2" s="3" t="s">
        <v>96</v>
      </c>
      <c r="B2" s="3" t="s">
        <v>439</v>
      </c>
      <c r="C2" s="3"/>
      <c r="D2" s="3"/>
      <c r="E2" s="3"/>
      <c r="F2" s="3"/>
      <c r="G2" s="3"/>
      <c r="H2" s="3"/>
      <c r="I2" s="3"/>
      <c r="J2" s="3"/>
    </row>
    <row r="3" ht="26.1" customHeight="1" spans="1:10">
      <c r="A3" s="3" t="s">
        <v>98</v>
      </c>
      <c r="B3" s="3" t="s">
        <v>30</v>
      </c>
      <c r="C3" s="3"/>
      <c r="D3" s="3"/>
      <c r="E3" s="4" t="s">
        <v>99</v>
      </c>
      <c r="F3" s="5" t="s">
        <v>30</v>
      </c>
      <c r="G3" s="6"/>
      <c r="H3" s="6"/>
      <c r="I3" s="6"/>
      <c r="J3" s="17"/>
    </row>
    <row r="4" ht="36.95" customHeight="1" spans="1:10">
      <c r="A4" s="3" t="s">
        <v>100</v>
      </c>
      <c r="B4" s="7"/>
      <c r="C4" s="4" t="s">
        <v>33</v>
      </c>
      <c r="D4" s="4" t="s">
        <v>101</v>
      </c>
      <c r="E4" s="4" t="s">
        <v>102</v>
      </c>
      <c r="F4" s="3" t="s">
        <v>103</v>
      </c>
      <c r="G4" s="3"/>
      <c r="H4" s="3" t="s">
        <v>104</v>
      </c>
      <c r="I4" s="3" t="s">
        <v>105</v>
      </c>
      <c r="J4" s="3"/>
    </row>
    <row r="5" ht="30.95" customHeight="1" spans="1:10">
      <c r="A5" s="3"/>
      <c r="B5" s="3" t="s">
        <v>40</v>
      </c>
      <c r="C5" s="31">
        <v>5</v>
      </c>
      <c r="D5" s="31">
        <v>0.4464</v>
      </c>
      <c r="E5" s="31">
        <v>0.4464</v>
      </c>
      <c r="F5" s="3">
        <v>10</v>
      </c>
      <c r="G5" s="3"/>
      <c r="H5" s="8">
        <v>1</v>
      </c>
      <c r="I5" s="3">
        <v>10</v>
      </c>
      <c r="J5" s="3"/>
    </row>
    <row r="6" ht="30.95" customHeight="1" spans="1:10">
      <c r="A6" s="3"/>
      <c r="B6" s="9" t="s">
        <v>45</v>
      </c>
      <c r="C6" s="31">
        <v>5</v>
      </c>
      <c r="D6" s="31">
        <v>0.4464</v>
      </c>
      <c r="E6" s="31">
        <v>0.4464</v>
      </c>
      <c r="F6" s="3" t="s">
        <v>106</v>
      </c>
      <c r="G6" s="3"/>
      <c r="H6" s="3" t="s">
        <v>106</v>
      </c>
      <c r="I6" s="3" t="s">
        <v>106</v>
      </c>
      <c r="J6" s="3"/>
    </row>
    <row r="7" ht="30.95" customHeight="1" spans="1:10">
      <c r="A7" s="3"/>
      <c r="B7" s="3" t="s">
        <v>107</v>
      </c>
      <c r="C7" s="3"/>
      <c r="D7" s="3"/>
      <c r="E7" s="3"/>
      <c r="F7" s="3" t="s">
        <v>106</v>
      </c>
      <c r="G7" s="3"/>
      <c r="H7" s="3" t="s">
        <v>106</v>
      </c>
      <c r="I7" s="3" t="s">
        <v>106</v>
      </c>
      <c r="J7" s="3"/>
    </row>
    <row r="8" ht="30.95" customHeight="1" spans="1:10">
      <c r="A8" s="3"/>
      <c r="B8" s="3" t="s">
        <v>108</v>
      </c>
      <c r="C8" s="3"/>
      <c r="D8" s="3"/>
      <c r="E8" s="3"/>
      <c r="F8" s="3" t="s">
        <v>106</v>
      </c>
      <c r="G8" s="3"/>
      <c r="H8" s="3" t="s">
        <v>106</v>
      </c>
      <c r="I8" s="3" t="s">
        <v>106</v>
      </c>
      <c r="J8" s="3"/>
    </row>
    <row r="9" ht="29.1" customHeight="1" spans="1:10">
      <c r="A9" s="10" t="s">
        <v>109</v>
      </c>
      <c r="B9" s="10"/>
      <c r="C9" s="10"/>
      <c r="D9" s="10"/>
      <c r="E9" s="10"/>
      <c r="F9" s="10"/>
      <c r="G9" s="10" t="s">
        <v>110</v>
      </c>
      <c r="H9" s="10"/>
      <c r="I9" s="10"/>
      <c r="J9" s="10"/>
    </row>
    <row r="10" ht="71.1" customHeight="1" spans="1:10">
      <c r="A10" s="10" t="s">
        <v>111</v>
      </c>
      <c r="B10" s="10" t="s">
        <v>440</v>
      </c>
      <c r="C10" s="10"/>
      <c r="D10" s="10"/>
      <c r="E10" s="10"/>
      <c r="F10" s="10"/>
      <c r="G10" s="10" t="s">
        <v>440</v>
      </c>
      <c r="H10" s="10"/>
      <c r="I10" s="10"/>
      <c r="J10" s="10"/>
    </row>
    <row r="11" ht="30" customHeight="1" spans="1:10">
      <c r="A11" s="10" t="s">
        <v>51</v>
      </c>
      <c r="B11" s="10"/>
      <c r="C11" s="10"/>
      <c r="D11" s="10" t="s">
        <v>114</v>
      </c>
      <c r="E11" s="10"/>
      <c r="F11" s="10"/>
      <c r="G11" s="10" t="s">
        <v>115</v>
      </c>
      <c r="H11" s="10"/>
      <c r="I11" s="10"/>
      <c r="J11" s="10"/>
    </row>
    <row r="12" s="1" customFormat="1" ht="48" customHeight="1" spans="1:10">
      <c r="A12" s="3" t="s">
        <v>57</v>
      </c>
      <c r="B12" s="3" t="s">
        <v>58</v>
      </c>
      <c r="C12" s="4" t="s">
        <v>59</v>
      </c>
      <c r="D12" s="4" t="s">
        <v>52</v>
      </c>
      <c r="E12" s="3" t="s">
        <v>53</v>
      </c>
      <c r="F12" s="11" t="s">
        <v>54</v>
      </c>
      <c r="G12" s="11" t="s">
        <v>55</v>
      </c>
      <c r="H12" s="10" t="s">
        <v>103</v>
      </c>
      <c r="I12" s="10" t="s">
        <v>105</v>
      </c>
      <c r="J12" s="10" t="s">
        <v>56</v>
      </c>
    </row>
    <row r="13" ht="30.95" customHeight="1" spans="1:10">
      <c r="A13" s="3" t="s">
        <v>60</v>
      </c>
      <c r="B13" s="3" t="s">
        <v>61</v>
      </c>
      <c r="C13" s="3" t="s">
        <v>441</v>
      </c>
      <c r="D13" s="3" t="s">
        <v>63</v>
      </c>
      <c r="E13" s="3">
        <v>1</v>
      </c>
      <c r="F13" s="10" t="s">
        <v>442</v>
      </c>
      <c r="G13" s="10" t="s">
        <v>443</v>
      </c>
      <c r="H13" s="10">
        <v>15</v>
      </c>
      <c r="I13" s="10">
        <v>15</v>
      </c>
      <c r="J13" s="10" t="s">
        <v>26</v>
      </c>
    </row>
    <row r="14" ht="30.95" customHeight="1" spans="1:10">
      <c r="A14" s="3"/>
      <c r="B14" s="3" t="s">
        <v>66</v>
      </c>
      <c r="C14" s="32" t="s">
        <v>444</v>
      </c>
      <c r="D14" s="3" t="s">
        <v>73</v>
      </c>
      <c r="E14" s="3">
        <v>100</v>
      </c>
      <c r="F14" s="10" t="s">
        <v>70</v>
      </c>
      <c r="G14" s="25">
        <v>1</v>
      </c>
      <c r="H14" s="10">
        <v>15</v>
      </c>
      <c r="I14" s="10">
        <v>15</v>
      </c>
      <c r="J14" s="10" t="s">
        <v>26</v>
      </c>
    </row>
    <row r="15" ht="30.95" customHeight="1" spans="1:10">
      <c r="A15" s="3"/>
      <c r="B15" s="3" t="s">
        <v>71</v>
      </c>
      <c r="C15" s="3" t="s">
        <v>120</v>
      </c>
      <c r="D15" s="3" t="s">
        <v>73</v>
      </c>
      <c r="E15" s="3">
        <v>100</v>
      </c>
      <c r="F15" s="10" t="s">
        <v>70</v>
      </c>
      <c r="G15" s="25">
        <v>1</v>
      </c>
      <c r="H15" s="10">
        <v>10</v>
      </c>
      <c r="I15" s="10">
        <v>10</v>
      </c>
      <c r="J15" s="10" t="s">
        <v>26</v>
      </c>
    </row>
    <row r="16" ht="30.95" customHeight="1" spans="1:10">
      <c r="A16" s="3"/>
      <c r="B16" s="3" t="s">
        <v>76</v>
      </c>
      <c r="C16" s="3" t="s">
        <v>445</v>
      </c>
      <c r="D16" s="3" t="s">
        <v>73</v>
      </c>
      <c r="E16" s="3">
        <v>90</v>
      </c>
      <c r="F16" s="10" t="s">
        <v>70</v>
      </c>
      <c r="G16" s="25">
        <v>0.95</v>
      </c>
      <c r="H16" s="10">
        <v>10</v>
      </c>
      <c r="I16" s="10">
        <v>10</v>
      </c>
      <c r="J16" s="10" t="s">
        <v>26</v>
      </c>
    </row>
    <row r="17" ht="30.95" customHeight="1" spans="1:10">
      <c r="A17" s="3" t="s">
        <v>80</v>
      </c>
      <c r="B17" s="3" t="s">
        <v>81</v>
      </c>
      <c r="C17" s="32" t="s">
        <v>446</v>
      </c>
      <c r="D17" s="3" t="s">
        <v>73</v>
      </c>
      <c r="E17" s="3">
        <v>281.216</v>
      </c>
      <c r="F17" s="10" t="s">
        <v>180</v>
      </c>
      <c r="G17" s="3" t="s">
        <v>447</v>
      </c>
      <c r="H17" s="10">
        <v>10</v>
      </c>
      <c r="I17" s="10">
        <v>10</v>
      </c>
      <c r="J17" s="10" t="s">
        <v>26</v>
      </c>
    </row>
    <row r="18" ht="30.95" customHeight="1" spans="1:10">
      <c r="A18" s="3"/>
      <c r="B18" s="3" t="s">
        <v>86</v>
      </c>
      <c r="C18" s="3" t="s">
        <v>448</v>
      </c>
      <c r="D18" s="3" t="s">
        <v>63</v>
      </c>
      <c r="E18" s="3" t="s">
        <v>225</v>
      </c>
      <c r="F18" s="10" t="s">
        <v>368</v>
      </c>
      <c r="G18" s="10" t="s">
        <v>225</v>
      </c>
      <c r="H18" s="10">
        <v>10</v>
      </c>
      <c r="I18" s="10">
        <v>10</v>
      </c>
      <c r="J18" s="10" t="s">
        <v>26</v>
      </c>
    </row>
    <row r="19" ht="30.95" customHeight="1" spans="1:10">
      <c r="A19" s="3"/>
      <c r="B19" s="3" t="s">
        <v>88</v>
      </c>
      <c r="C19" s="3" t="s">
        <v>449</v>
      </c>
      <c r="D19" s="13" t="s">
        <v>119</v>
      </c>
      <c r="E19" s="3">
        <v>20</v>
      </c>
      <c r="F19" s="10" t="s">
        <v>146</v>
      </c>
      <c r="G19" s="10" t="s">
        <v>450</v>
      </c>
      <c r="H19" s="10">
        <v>10</v>
      </c>
      <c r="I19" s="10">
        <v>10</v>
      </c>
      <c r="J19" s="10" t="s">
        <v>26</v>
      </c>
    </row>
    <row r="20" ht="41.1" customHeight="1" spans="1:10">
      <c r="A20" s="3" t="s">
        <v>90</v>
      </c>
      <c r="B20" s="4" t="s">
        <v>92</v>
      </c>
      <c r="C20" s="32" t="s">
        <v>451</v>
      </c>
      <c r="D20" s="3" t="s">
        <v>73</v>
      </c>
      <c r="E20" s="3">
        <v>90</v>
      </c>
      <c r="F20" s="10" t="s">
        <v>70</v>
      </c>
      <c r="G20" s="25">
        <v>0.95</v>
      </c>
      <c r="H20" s="10">
        <v>10</v>
      </c>
      <c r="I20" s="10">
        <v>10</v>
      </c>
      <c r="J20" s="10" t="s">
        <v>26</v>
      </c>
    </row>
    <row r="21" ht="30.95" customHeight="1" spans="1:10">
      <c r="A21" s="3" t="s">
        <v>131</v>
      </c>
      <c r="B21" s="3"/>
      <c r="C21" s="7" t="s">
        <v>26</v>
      </c>
      <c r="D21" s="7"/>
      <c r="E21" s="7"/>
      <c r="F21" s="7"/>
      <c r="G21" s="7"/>
      <c r="H21" s="7"/>
      <c r="I21" s="7"/>
      <c r="J21" s="7"/>
    </row>
    <row r="22" ht="24" customHeight="1" spans="1:10">
      <c r="A22" s="3" t="s">
        <v>132</v>
      </c>
      <c r="B22" s="3">
        <v>100</v>
      </c>
      <c r="C22" s="3"/>
      <c r="D22" s="3"/>
      <c r="E22" s="3"/>
      <c r="F22" s="3"/>
      <c r="G22" s="3"/>
      <c r="H22" s="3"/>
      <c r="I22" s="3">
        <f>SUM(I5,I13:I20)</f>
        <v>100</v>
      </c>
      <c r="J22" s="3" t="s">
        <v>133</v>
      </c>
    </row>
    <row r="23" spans="1:10">
      <c r="A23" s="15" t="s">
        <v>134</v>
      </c>
      <c r="B23" s="16"/>
      <c r="C23" s="16"/>
      <c r="D23" s="16"/>
      <c r="E23" s="16"/>
      <c r="F23" s="16"/>
      <c r="G23" s="16"/>
      <c r="H23" s="16"/>
      <c r="I23" s="16"/>
      <c r="J23" s="16"/>
    </row>
    <row r="24" spans="1:10">
      <c r="A24" s="16"/>
      <c r="B24" s="16"/>
      <c r="C24" s="16"/>
      <c r="D24" s="16"/>
      <c r="E24" s="16"/>
      <c r="F24" s="16"/>
      <c r="G24" s="16"/>
      <c r="H24" s="16"/>
      <c r="I24" s="16"/>
      <c r="J24" s="16"/>
    </row>
    <row r="25" spans="1:10">
      <c r="A25" s="16"/>
      <c r="B25" s="16"/>
      <c r="C25" s="16"/>
      <c r="D25" s="16"/>
      <c r="E25" s="16"/>
      <c r="F25" s="16"/>
      <c r="G25" s="16"/>
      <c r="H25" s="16"/>
      <c r="I25" s="16"/>
      <c r="J25" s="16"/>
    </row>
    <row r="26" spans="1:10">
      <c r="A26" s="16"/>
      <c r="B26" s="16"/>
      <c r="C26" s="16"/>
      <c r="D26" s="16"/>
      <c r="E26" s="16"/>
      <c r="F26" s="16"/>
      <c r="G26" s="16"/>
      <c r="H26" s="16"/>
      <c r="I26" s="16"/>
      <c r="J26" s="16"/>
    </row>
    <row r="27" spans="1:10">
      <c r="A27" s="16"/>
      <c r="B27" s="16"/>
      <c r="C27" s="16"/>
      <c r="D27" s="16"/>
      <c r="E27" s="16"/>
      <c r="F27" s="16"/>
      <c r="G27" s="16"/>
      <c r="H27" s="16"/>
      <c r="I27" s="16"/>
      <c r="J27" s="16"/>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7"/>
  <sheetViews>
    <sheetView topLeftCell="A7" workbookViewId="0">
      <selection activeCell="H18" sqref="H18"/>
    </sheetView>
  </sheetViews>
  <sheetFormatPr defaultColWidth="9" defaultRowHeight="13.5"/>
  <cols>
    <col min="1" max="1" width="11.5" customWidth="1"/>
    <col min="2" max="2" width="21.25" customWidth="1"/>
    <col min="3" max="3" width="40.875" customWidth="1"/>
    <col min="5" max="5" width="13.375" customWidth="1"/>
    <col min="7" max="7" width="12.75" customWidth="1"/>
    <col min="10" max="10" width="14.125" customWidth="1"/>
  </cols>
  <sheetData>
    <row r="1" ht="27" spans="1:10">
      <c r="A1" s="2" t="s">
        <v>95</v>
      </c>
      <c r="B1" s="2"/>
      <c r="C1" s="2"/>
      <c r="D1" s="2"/>
      <c r="E1" s="2"/>
      <c r="F1" s="2"/>
      <c r="G1" s="2"/>
      <c r="H1" s="2"/>
      <c r="I1" s="2"/>
      <c r="J1" s="2"/>
    </row>
    <row r="2" ht="26.1" customHeight="1" spans="1:10">
      <c r="A2" s="3" t="s">
        <v>96</v>
      </c>
      <c r="B2" s="3" t="s">
        <v>452</v>
      </c>
      <c r="C2" s="3"/>
      <c r="D2" s="3"/>
      <c r="E2" s="3"/>
      <c r="F2" s="3"/>
      <c r="G2" s="3"/>
      <c r="H2" s="3"/>
      <c r="I2" s="3"/>
      <c r="J2" s="3"/>
    </row>
    <row r="3" ht="26.1" customHeight="1" spans="1:10">
      <c r="A3" s="3" t="s">
        <v>98</v>
      </c>
      <c r="B3" s="3" t="s">
        <v>30</v>
      </c>
      <c r="C3" s="3"/>
      <c r="D3" s="3"/>
      <c r="E3" s="4" t="s">
        <v>99</v>
      </c>
      <c r="F3" s="5" t="s">
        <v>30</v>
      </c>
      <c r="G3" s="6"/>
      <c r="H3" s="6"/>
      <c r="I3" s="6"/>
      <c r="J3" s="17"/>
    </row>
    <row r="4" ht="36.95" customHeight="1" spans="1:10">
      <c r="A4" s="3" t="s">
        <v>100</v>
      </c>
      <c r="B4" s="7"/>
      <c r="C4" s="4" t="s">
        <v>33</v>
      </c>
      <c r="D4" s="4" t="s">
        <v>101</v>
      </c>
      <c r="E4" s="4" t="s">
        <v>102</v>
      </c>
      <c r="F4" s="3" t="s">
        <v>103</v>
      </c>
      <c r="G4" s="3"/>
      <c r="H4" s="3" t="s">
        <v>104</v>
      </c>
      <c r="I4" s="3" t="s">
        <v>105</v>
      </c>
      <c r="J4" s="3"/>
    </row>
    <row r="5" ht="30.95" customHeight="1" spans="1:10">
      <c r="A5" s="3"/>
      <c r="B5" s="3" t="s">
        <v>40</v>
      </c>
      <c r="C5" s="31">
        <v>5</v>
      </c>
      <c r="D5" s="3">
        <v>0.112</v>
      </c>
      <c r="E5" s="3">
        <v>0.112</v>
      </c>
      <c r="F5" s="3">
        <v>10</v>
      </c>
      <c r="G5" s="3"/>
      <c r="H5" s="8">
        <v>1</v>
      </c>
      <c r="I5" s="3">
        <v>10</v>
      </c>
      <c r="J5" s="3"/>
    </row>
    <row r="6" ht="30.95" customHeight="1" spans="1:10">
      <c r="A6" s="3"/>
      <c r="B6" s="9" t="s">
        <v>45</v>
      </c>
      <c r="C6" s="31">
        <v>5</v>
      </c>
      <c r="D6" s="3">
        <v>0.112</v>
      </c>
      <c r="E6" s="3">
        <v>0.112</v>
      </c>
      <c r="F6" s="3" t="s">
        <v>106</v>
      </c>
      <c r="G6" s="3"/>
      <c r="H6" s="3" t="s">
        <v>106</v>
      </c>
      <c r="I6" s="3" t="s">
        <v>106</v>
      </c>
      <c r="J6" s="3"/>
    </row>
    <row r="7" ht="30.95" customHeight="1" spans="1:10">
      <c r="A7" s="3"/>
      <c r="B7" s="3" t="s">
        <v>107</v>
      </c>
      <c r="C7" s="3"/>
      <c r="D7" s="3"/>
      <c r="E7" s="3"/>
      <c r="F7" s="3" t="s">
        <v>106</v>
      </c>
      <c r="G7" s="3"/>
      <c r="H7" s="3" t="s">
        <v>106</v>
      </c>
      <c r="I7" s="3" t="s">
        <v>106</v>
      </c>
      <c r="J7" s="3"/>
    </row>
    <row r="8" ht="30.95" customHeight="1" spans="1:10">
      <c r="A8" s="3"/>
      <c r="B8" s="3" t="s">
        <v>108</v>
      </c>
      <c r="C8" s="3"/>
      <c r="D8" s="3"/>
      <c r="E8" s="3"/>
      <c r="F8" s="3" t="s">
        <v>106</v>
      </c>
      <c r="G8" s="3"/>
      <c r="H8" s="3" t="s">
        <v>106</v>
      </c>
      <c r="I8" s="3" t="s">
        <v>106</v>
      </c>
      <c r="J8" s="3"/>
    </row>
    <row r="9" ht="29.1" customHeight="1" spans="1:10">
      <c r="A9" s="10" t="s">
        <v>109</v>
      </c>
      <c r="B9" s="10"/>
      <c r="C9" s="10"/>
      <c r="D9" s="10"/>
      <c r="E9" s="10"/>
      <c r="F9" s="10"/>
      <c r="G9" s="10" t="s">
        <v>110</v>
      </c>
      <c r="H9" s="10"/>
      <c r="I9" s="10"/>
      <c r="J9" s="10"/>
    </row>
    <row r="10" ht="71.1" customHeight="1" spans="1:10">
      <c r="A10" s="10" t="s">
        <v>111</v>
      </c>
      <c r="B10" s="10" t="s">
        <v>453</v>
      </c>
      <c r="C10" s="10"/>
      <c r="D10" s="10"/>
      <c r="E10" s="10"/>
      <c r="F10" s="10"/>
      <c r="G10" s="10" t="s">
        <v>453</v>
      </c>
      <c r="H10" s="10"/>
      <c r="I10" s="10"/>
      <c r="J10" s="10"/>
    </row>
    <row r="11" ht="30" customHeight="1" spans="1:10">
      <c r="A11" s="10" t="s">
        <v>51</v>
      </c>
      <c r="B11" s="10"/>
      <c r="C11" s="10"/>
      <c r="D11" s="10" t="s">
        <v>114</v>
      </c>
      <c r="E11" s="10"/>
      <c r="F11" s="10"/>
      <c r="G11" s="10" t="s">
        <v>115</v>
      </c>
      <c r="H11" s="10"/>
      <c r="I11" s="10"/>
      <c r="J11" s="10"/>
    </row>
    <row r="12" s="1" customFormat="1" ht="48" customHeight="1" spans="1:10">
      <c r="A12" s="3" t="s">
        <v>57</v>
      </c>
      <c r="B12" s="3" t="s">
        <v>58</v>
      </c>
      <c r="C12" s="4" t="s">
        <v>59</v>
      </c>
      <c r="D12" s="4" t="s">
        <v>52</v>
      </c>
      <c r="E12" s="3" t="s">
        <v>53</v>
      </c>
      <c r="F12" s="11" t="s">
        <v>54</v>
      </c>
      <c r="G12" s="11" t="s">
        <v>55</v>
      </c>
      <c r="H12" s="10" t="s">
        <v>103</v>
      </c>
      <c r="I12" s="10" t="s">
        <v>105</v>
      </c>
      <c r="J12" s="10" t="s">
        <v>56</v>
      </c>
    </row>
    <row r="13" ht="30.95" customHeight="1" spans="1:10">
      <c r="A13" s="3" t="s">
        <v>60</v>
      </c>
      <c r="B13" s="3" t="s">
        <v>61</v>
      </c>
      <c r="C13" s="32" t="s">
        <v>454</v>
      </c>
      <c r="D13" s="3" t="s">
        <v>63</v>
      </c>
      <c r="E13" s="33" t="s">
        <v>455</v>
      </c>
      <c r="F13" s="33" t="s">
        <v>456</v>
      </c>
      <c r="G13" s="33" t="s">
        <v>457</v>
      </c>
      <c r="H13" s="10">
        <v>15</v>
      </c>
      <c r="I13" s="10">
        <v>15</v>
      </c>
      <c r="J13" s="10" t="s">
        <v>26</v>
      </c>
    </row>
    <row r="14" ht="30.95" customHeight="1" spans="1:10">
      <c r="A14" s="3"/>
      <c r="B14" s="3" t="s">
        <v>66</v>
      </c>
      <c r="C14" s="32" t="s">
        <v>458</v>
      </c>
      <c r="D14" s="3" t="s">
        <v>73</v>
      </c>
      <c r="E14" s="3">
        <v>52</v>
      </c>
      <c r="F14" s="10" t="s">
        <v>459</v>
      </c>
      <c r="G14" s="25">
        <v>0.6</v>
      </c>
      <c r="H14" s="10">
        <v>15</v>
      </c>
      <c r="I14" s="10">
        <v>15</v>
      </c>
      <c r="J14" s="10" t="s">
        <v>26</v>
      </c>
    </row>
    <row r="15" ht="30.95" customHeight="1" spans="1:10">
      <c r="A15" s="3"/>
      <c r="B15" s="3" t="s">
        <v>71</v>
      </c>
      <c r="C15" s="3" t="s">
        <v>460</v>
      </c>
      <c r="D15" s="3" t="s">
        <v>63</v>
      </c>
      <c r="E15" s="3">
        <v>2022</v>
      </c>
      <c r="F15" s="10" t="s">
        <v>146</v>
      </c>
      <c r="G15" s="10" t="s">
        <v>461</v>
      </c>
      <c r="H15" s="10">
        <v>10</v>
      </c>
      <c r="I15" s="10">
        <v>10</v>
      </c>
      <c r="J15" s="10" t="s">
        <v>26</v>
      </c>
    </row>
    <row r="16" ht="30.95" customHeight="1" spans="1:10">
      <c r="A16" s="3"/>
      <c r="B16" s="3" t="s">
        <v>76</v>
      </c>
      <c r="C16" s="3" t="s">
        <v>376</v>
      </c>
      <c r="D16" s="3" t="s">
        <v>73</v>
      </c>
      <c r="E16" s="3">
        <v>90</v>
      </c>
      <c r="F16" s="10" t="s">
        <v>70</v>
      </c>
      <c r="G16" s="25">
        <v>0.95</v>
      </c>
      <c r="H16" s="10">
        <v>10</v>
      </c>
      <c r="I16" s="10">
        <v>10</v>
      </c>
      <c r="J16" s="10" t="s">
        <v>26</v>
      </c>
    </row>
    <row r="17" ht="30.95" customHeight="1" spans="1:10">
      <c r="A17" s="3"/>
      <c r="B17" s="3" t="s">
        <v>84</v>
      </c>
      <c r="C17" s="32" t="s">
        <v>462</v>
      </c>
      <c r="D17" s="3" t="s">
        <v>63</v>
      </c>
      <c r="E17" s="33" t="s">
        <v>463</v>
      </c>
      <c r="F17" s="10" t="s">
        <v>368</v>
      </c>
      <c r="G17" s="33" t="s">
        <v>463</v>
      </c>
      <c r="H17" s="10">
        <v>10</v>
      </c>
      <c r="I17" s="10">
        <v>8</v>
      </c>
      <c r="J17" s="10" t="s">
        <v>26</v>
      </c>
    </row>
    <row r="18" ht="30.95" customHeight="1" spans="1:10">
      <c r="A18" s="3"/>
      <c r="B18" s="3" t="s">
        <v>86</v>
      </c>
      <c r="C18" s="3" t="s">
        <v>448</v>
      </c>
      <c r="D18" s="3" t="s">
        <v>63</v>
      </c>
      <c r="E18" s="3" t="s">
        <v>225</v>
      </c>
      <c r="F18" s="10" t="s">
        <v>368</v>
      </c>
      <c r="G18" s="10" t="s">
        <v>225</v>
      </c>
      <c r="H18" s="10">
        <v>10</v>
      </c>
      <c r="I18" s="10">
        <v>8</v>
      </c>
      <c r="J18" s="10" t="s">
        <v>26</v>
      </c>
    </row>
    <row r="19" ht="30.95" customHeight="1" spans="1:10">
      <c r="A19" s="3"/>
      <c r="B19" s="3" t="s">
        <v>88</v>
      </c>
      <c r="C19" s="32" t="s">
        <v>464</v>
      </c>
      <c r="D19" s="3" t="s">
        <v>73</v>
      </c>
      <c r="E19" s="3">
        <v>20</v>
      </c>
      <c r="F19" s="10" t="s">
        <v>146</v>
      </c>
      <c r="G19" s="10" t="s">
        <v>450</v>
      </c>
      <c r="H19" s="10">
        <v>10</v>
      </c>
      <c r="I19" s="10">
        <v>8</v>
      </c>
      <c r="J19" s="10" t="s">
        <v>26</v>
      </c>
    </row>
    <row r="20" ht="41.1" customHeight="1" spans="1:10">
      <c r="A20" s="3" t="s">
        <v>90</v>
      </c>
      <c r="B20" s="4" t="s">
        <v>92</v>
      </c>
      <c r="C20" s="32" t="s">
        <v>129</v>
      </c>
      <c r="D20" s="3" t="s">
        <v>73</v>
      </c>
      <c r="E20" s="3">
        <v>80</v>
      </c>
      <c r="F20" s="10" t="s">
        <v>70</v>
      </c>
      <c r="G20" s="25">
        <v>0.78</v>
      </c>
      <c r="H20" s="10">
        <v>10</v>
      </c>
      <c r="I20" s="10">
        <v>8</v>
      </c>
      <c r="J20" s="10" t="s">
        <v>26</v>
      </c>
    </row>
    <row r="21" ht="30.95" customHeight="1" spans="1:10">
      <c r="A21" s="3" t="s">
        <v>131</v>
      </c>
      <c r="B21" s="3"/>
      <c r="C21" s="7" t="s">
        <v>26</v>
      </c>
      <c r="D21" s="7"/>
      <c r="E21" s="7"/>
      <c r="F21" s="7"/>
      <c r="G21" s="7"/>
      <c r="H21" s="7"/>
      <c r="I21" s="7"/>
      <c r="J21" s="7"/>
    </row>
    <row r="22" ht="24" customHeight="1" spans="1:10">
      <c r="A22" s="3" t="s">
        <v>132</v>
      </c>
      <c r="B22" s="3">
        <v>100</v>
      </c>
      <c r="C22" s="3"/>
      <c r="D22" s="3"/>
      <c r="E22" s="3"/>
      <c r="F22" s="3"/>
      <c r="G22" s="3"/>
      <c r="H22" s="3"/>
      <c r="I22" s="3">
        <f>SUM(I5,I13:I20)</f>
        <v>92</v>
      </c>
      <c r="J22" s="3" t="s">
        <v>133</v>
      </c>
    </row>
    <row r="23" spans="1:10">
      <c r="A23" s="15" t="s">
        <v>134</v>
      </c>
      <c r="B23" s="16"/>
      <c r="C23" s="16"/>
      <c r="D23" s="16"/>
      <c r="E23" s="16"/>
      <c r="F23" s="16"/>
      <c r="G23" s="16"/>
      <c r="H23" s="16"/>
      <c r="I23" s="16"/>
      <c r="J23" s="16"/>
    </row>
    <row r="24" spans="1:10">
      <c r="A24" s="16"/>
      <c r="B24" s="16"/>
      <c r="C24" s="16"/>
      <c r="D24" s="16"/>
      <c r="E24" s="16"/>
      <c r="F24" s="16"/>
      <c r="G24" s="16"/>
      <c r="H24" s="16"/>
      <c r="I24" s="16"/>
      <c r="J24" s="16"/>
    </row>
    <row r="25" spans="1:10">
      <c r="A25" s="16"/>
      <c r="B25" s="16"/>
      <c r="C25" s="16"/>
      <c r="D25" s="16"/>
      <c r="E25" s="16"/>
      <c r="F25" s="16"/>
      <c r="G25" s="16"/>
      <c r="H25" s="16"/>
      <c r="I25" s="16"/>
      <c r="J25" s="16"/>
    </row>
    <row r="26" spans="1:10">
      <c r="A26" s="16"/>
      <c r="B26" s="16"/>
      <c r="C26" s="16"/>
      <c r="D26" s="16"/>
      <c r="E26" s="16"/>
      <c r="F26" s="16"/>
      <c r="G26" s="16"/>
      <c r="H26" s="16"/>
      <c r="I26" s="16"/>
      <c r="J26" s="16"/>
    </row>
    <row r="27" spans="1:10">
      <c r="A27" s="16"/>
      <c r="B27" s="16"/>
      <c r="C27" s="16"/>
      <c r="D27" s="16"/>
      <c r="E27" s="16"/>
      <c r="F27" s="16"/>
      <c r="G27" s="16"/>
      <c r="H27" s="16"/>
      <c r="I27" s="16"/>
      <c r="J27" s="16"/>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6"/>
  <sheetViews>
    <sheetView topLeftCell="A2" workbookViewId="0">
      <selection activeCell="I21" sqref="I21"/>
    </sheetView>
  </sheetViews>
  <sheetFormatPr defaultColWidth="9" defaultRowHeight="13.5"/>
  <cols>
    <col min="1" max="1" width="11.5" customWidth="1"/>
    <col min="2" max="2" width="21.25" customWidth="1"/>
    <col min="3" max="3" width="28.375" customWidth="1"/>
    <col min="5" max="5" width="25.25" customWidth="1"/>
    <col min="7" max="7" width="10.75" customWidth="1"/>
    <col min="10" max="10" width="14.125" customWidth="1"/>
  </cols>
  <sheetData>
    <row r="1" ht="27" spans="1:10">
      <c r="A1" s="2" t="s">
        <v>95</v>
      </c>
      <c r="B1" s="2"/>
      <c r="C1" s="2"/>
      <c r="D1" s="2"/>
      <c r="E1" s="2"/>
      <c r="F1" s="2"/>
      <c r="G1" s="2"/>
      <c r="H1" s="2"/>
      <c r="I1" s="2"/>
      <c r="J1" s="2"/>
    </row>
    <row r="2" ht="26.1" customHeight="1" spans="1:10">
      <c r="A2" s="3" t="s">
        <v>96</v>
      </c>
      <c r="B2" s="3" t="s">
        <v>135</v>
      </c>
      <c r="C2" s="3"/>
      <c r="D2" s="3"/>
      <c r="E2" s="3"/>
      <c r="F2" s="3"/>
      <c r="G2" s="3"/>
      <c r="H2" s="3"/>
      <c r="I2" s="3"/>
      <c r="J2" s="3"/>
    </row>
    <row r="3" ht="26.1" customHeight="1" spans="1:10">
      <c r="A3" s="3" t="s">
        <v>98</v>
      </c>
      <c r="B3" s="51" t="s">
        <v>30</v>
      </c>
      <c r="C3" s="51"/>
      <c r="D3" s="51"/>
      <c r="E3" s="50" t="s">
        <v>99</v>
      </c>
      <c r="F3" s="52" t="s">
        <v>30</v>
      </c>
      <c r="G3" s="53"/>
      <c r="H3" s="53"/>
      <c r="I3" s="53"/>
      <c r="J3" s="54"/>
    </row>
    <row r="4" ht="36.95" customHeight="1" spans="1:10">
      <c r="A4" s="3" t="s">
        <v>100</v>
      </c>
      <c r="B4" s="7"/>
      <c r="C4" s="4" t="s">
        <v>33</v>
      </c>
      <c r="D4" s="4" t="s">
        <v>101</v>
      </c>
      <c r="E4" s="4" t="s">
        <v>102</v>
      </c>
      <c r="F4" s="3" t="s">
        <v>103</v>
      </c>
      <c r="G4" s="3"/>
      <c r="H4" s="3" t="s">
        <v>104</v>
      </c>
      <c r="I4" s="3" t="s">
        <v>105</v>
      </c>
      <c r="J4" s="3"/>
    </row>
    <row r="5" ht="30.95" customHeight="1" spans="1:10">
      <c r="A5" s="3"/>
      <c r="B5" s="3" t="s">
        <v>40</v>
      </c>
      <c r="C5" s="3">
        <v>0</v>
      </c>
      <c r="D5" s="3">
        <v>1.73</v>
      </c>
      <c r="E5" s="3">
        <v>1.73</v>
      </c>
      <c r="F5" s="3">
        <v>10</v>
      </c>
      <c r="G5" s="3"/>
      <c r="H5" s="8">
        <v>1</v>
      </c>
      <c r="I5" s="3">
        <v>10</v>
      </c>
      <c r="J5" s="3"/>
    </row>
    <row r="6" ht="30.95" customHeight="1" spans="1:10">
      <c r="A6" s="3"/>
      <c r="B6" s="9" t="s">
        <v>45</v>
      </c>
      <c r="C6" s="3">
        <v>0</v>
      </c>
      <c r="D6" s="3">
        <v>1.73</v>
      </c>
      <c r="E6" s="3">
        <v>1.73</v>
      </c>
      <c r="F6" s="3" t="s">
        <v>106</v>
      </c>
      <c r="G6" s="3"/>
      <c r="H6" s="3" t="s">
        <v>106</v>
      </c>
      <c r="I6" s="3" t="s">
        <v>106</v>
      </c>
      <c r="J6" s="3"/>
    </row>
    <row r="7" ht="30.95" customHeight="1" spans="1:10">
      <c r="A7" s="3"/>
      <c r="B7" s="3" t="s">
        <v>107</v>
      </c>
      <c r="C7" s="3"/>
      <c r="D7" s="3"/>
      <c r="E7" s="3"/>
      <c r="F7" s="3" t="s">
        <v>106</v>
      </c>
      <c r="G7" s="3"/>
      <c r="H7" s="3" t="s">
        <v>106</v>
      </c>
      <c r="I7" s="3" t="s">
        <v>106</v>
      </c>
      <c r="J7" s="3"/>
    </row>
    <row r="8" ht="30.95" customHeight="1" spans="1:10">
      <c r="A8" s="3"/>
      <c r="B8" s="3" t="s">
        <v>108</v>
      </c>
      <c r="C8" s="3"/>
      <c r="D8" s="3"/>
      <c r="E8" s="3"/>
      <c r="F8" s="3" t="s">
        <v>106</v>
      </c>
      <c r="G8" s="3"/>
      <c r="H8" s="3" t="s">
        <v>106</v>
      </c>
      <c r="I8" s="3" t="s">
        <v>106</v>
      </c>
      <c r="J8" s="3"/>
    </row>
    <row r="9" ht="29.1" customHeight="1" spans="1:10">
      <c r="A9" s="10" t="s">
        <v>109</v>
      </c>
      <c r="B9" s="10"/>
      <c r="C9" s="10"/>
      <c r="D9" s="10"/>
      <c r="E9" s="10"/>
      <c r="F9" s="10"/>
      <c r="G9" s="10" t="s">
        <v>110</v>
      </c>
      <c r="H9" s="10"/>
      <c r="I9" s="10"/>
      <c r="J9" s="10"/>
    </row>
    <row r="10" s="90" customFormat="1" ht="71.1" customHeight="1" spans="1:10">
      <c r="A10" s="10" t="s">
        <v>111</v>
      </c>
      <c r="B10" s="62" t="s">
        <v>136</v>
      </c>
      <c r="C10" s="62"/>
      <c r="D10" s="62"/>
      <c r="E10" s="62"/>
      <c r="F10" s="62"/>
      <c r="G10" s="62" t="s">
        <v>137</v>
      </c>
      <c r="H10" s="62"/>
      <c r="I10" s="62"/>
      <c r="J10" s="62"/>
    </row>
    <row r="11" s="90" customFormat="1" ht="30" customHeight="1" spans="1:10">
      <c r="A11" s="10" t="s">
        <v>51</v>
      </c>
      <c r="B11" s="10"/>
      <c r="C11" s="10"/>
      <c r="D11" s="10" t="s">
        <v>114</v>
      </c>
      <c r="E11" s="10"/>
      <c r="F11" s="10"/>
      <c r="G11" s="10" t="s">
        <v>115</v>
      </c>
      <c r="H11" s="10"/>
      <c r="I11" s="10"/>
      <c r="J11" s="10"/>
    </row>
    <row r="12" s="48" customFormat="1" ht="48" customHeight="1" spans="1:10">
      <c r="A12" s="3" t="s">
        <v>57</v>
      </c>
      <c r="B12" s="3" t="s">
        <v>58</v>
      </c>
      <c r="C12" s="4" t="s">
        <v>59</v>
      </c>
      <c r="D12" s="4" t="s">
        <v>52</v>
      </c>
      <c r="E12" s="3" t="s">
        <v>53</v>
      </c>
      <c r="F12" s="11" t="s">
        <v>54</v>
      </c>
      <c r="G12" s="11" t="s">
        <v>55</v>
      </c>
      <c r="H12" s="10" t="s">
        <v>103</v>
      </c>
      <c r="I12" s="10" t="s">
        <v>105</v>
      </c>
      <c r="J12" s="10" t="s">
        <v>56</v>
      </c>
    </row>
    <row r="13" s="90" customFormat="1" ht="30.95" customHeight="1" spans="1:10">
      <c r="A13" s="3" t="s">
        <v>60</v>
      </c>
      <c r="B13" s="3" t="s">
        <v>61</v>
      </c>
      <c r="C13" s="3" t="s">
        <v>138</v>
      </c>
      <c r="D13" s="3" t="s">
        <v>63</v>
      </c>
      <c r="E13" s="3" t="s">
        <v>139</v>
      </c>
      <c r="F13" s="10" t="s">
        <v>140</v>
      </c>
      <c r="G13" s="10" t="s">
        <v>139</v>
      </c>
      <c r="H13" s="10">
        <v>10</v>
      </c>
      <c r="I13" s="10">
        <v>10</v>
      </c>
      <c r="J13" s="73" t="s">
        <v>26</v>
      </c>
    </row>
    <row r="14" s="90" customFormat="1" ht="30.95" customHeight="1" spans="1:11">
      <c r="A14" s="3"/>
      <c r="B14" s="3" t="s">
        <v>66</v>
      </c>
      <c r="C14" s="71" t="s">
        <v>141</v>
      </c>
      <c r="D14" s="138" t="s">
        <v>63</v>
      </c>
      <c r="E14" s="72" t="s">
        <v>142</v>
      </c>
      <c r="F14" s="3" t="s">
        <v>106</v>
      </c>
      <c r="G14" s="56" t="s">
        <v>142</v>
      </c>
      <c r="H14" s="95">
        <v>15</v>
      </c>
      <c r="I14" s="95">
        <v>15</v>
      </c>
      <c r="J14" s="73" t="s">
        <v>26</v>
      </c>
      <c r="K14" s="98"/>
    </row>
    <row r="15" s="90" customFormat="1" ht="39.95" customHeight="1" spans="1:10">
      <c r="A15" s="3"/>
      <c r="B15" s="3" t="s">
        <v>71</v>
      </c>
      <c r="C15" s="80" t="s">
        <v>143</v>
      </c>
      <c r="D15" s="56" t="s">
        <v>144</v>
      </c>
      <c r="E15" s="96" t="s">
        <v>145</v>
      </c>
      <c r="F15" s="56" t="s">
        <v>146</v>
      </c>
      <c r="G15" s="56" t="s">
        <v>147</v>
      </c>
      <c r="H15" s="95">
        <v>15</v>
      </c>
      <c r="I15" s="95">
        <v>15</v>
      </c>
      <c r="J15" s="73" t="s">
        <v>26</v>
      </c>
    </row>
    <row r="16" s="90" customFormat="1" ht="54.95" customHeight="1" spans="1:10">
      <c r="A16" s="3"/>
      <c r="B16" s="3" t="s">
        <v>76</v>
      </c>
      <c r="C16" s="71" t="s">
        <v>148</v>
      </c>
      <c r="D16" s="3" t="s">
        <v>73</v>
      </c>
      <c r="E16" s="139" t="s">
        <v>149</v>
      </c>
      <c r="F16" s="72" t="s">
        <v>122</v>
      </c>
      <c r="G16" s="56" t="s">
        <v>149</v>
      </c>
      <c r="H16" s="95">
        <v>10</v>
      </c>
      <c r="I16" s="95">
        <v>10</v>
      </c>
      <c r="J16" s="73" t="s">
        <v>26</v>
      </c>
    </row>
    <row r="17" s="90" customFormat="1" ht="50.1" customHeight="1" spans="1:10">
      <c r="A17" s="21" t="s">
        <v>80</v>
      </c>
      <c r="B17" s="3" t="s">
        <v>84</v>
      </c>
      <c r="C17" s="71" t="s">
        <v>150</v>
      </c>
      <c r="D17" s="138" t="s">
        <v>63</v>
      </c>
      <c r="E17" s="72" t="s">
        <v>142</v>
      </c>
      <c r="F17" s="3" t="s">
        <v>106</v>
      </c>
      <c r="G17" s="72" t="s">
        <v>142</v>
      </c>
      <c r="H17" s="95">
        <v>15</v>
      </c>
      <c r="I17" s="10">
        <v>15</v>
      </c>
      <c r="J17" s="73" t="s">
        <v>26</v>
      </c>
    </row>
    <row r="18" s="90" customFormat="1" ht="51" customHeight="1" spans="1:10">
      <c r="A18" s="22"/>
      <c r="B18" s="3" t="s">
        <v>88</v>
      </c>
      <c r="C18" s="3" t="s">
        <v>151</v>
      </c>
      <c r="D18" s="138" t="s">
        <v>63</v>
      </c>
      <c r="E18" s="73" t="s">
        <v>152</v>
      </c>
      <c r="F18" s="3" t="s">
        <v>106</v>
      </c>
      <c r="G18" s="74" t="s">
        <v>152</v>
      </c>
      <c r="H18" s="74">
        <v>15</v>
      </c>
      <c r="I18" s="74">
        <v>15</v>
      </c>
      <c r="J18" s="73" t="s">
        <v>26</v>
      </c>
    </row>
    <row r="19" s="90" customFormat="1" ht="41.1" customHeight="1" spans="1:10">
      <c r="A19" s="3" t="s">
        <v>90</v>
      </c>
      <c r="B19" s="4" t="s">
        <v>92</v>
      </c>
      <c r="C19" s="71" t="s">
        <v>153</v>
      </c>
      <c r="D19" s="3" t="s">
        <v>73</v>
      </c>
      <c r="E19" s="139" t="s">
        <v>154</v>
      </c>
      <c r="F19" s="72" t="s">
        <v>70</v>
      </c>
      <c r="G19" s="97">
        <v>0.95</v>
      </c>
      <c r="H19" s="74">
        <v>10</v>
      </c>
      <c r="I19" s="74">
        <v>10</v>
      </c>
      <c r="J19" s="73" t="s">
        <v>26</v>
      </c>
    </row>
    <row r="20" s="90" customFormat="1" ht="30.95" customHeight="1" spans="1:10">
      <c r="A20" s="3" t="s">
        <v>131</v>
      </c>
      <c r="B20" s="3"/>
      <c r="C20" s="3" t="s">
        <v>26</v>
      </c>
      <c r="D20" s="3"/>
      <c r="E20" s="3"/>
      <c r="F20" s="3"/>
      <c r="G20" s="3"/>
      <c r="H20" s="3"/>
      <c r="I20" s="3"/>
      <c r="J20" s="3"/>
    </row>
    <row r="21" s="90" customFormat="1" ht="24" customHeight="1" spans="1:10">
      <c r="A21" s="3" t="s">
        <v>132</v>
      </c>
      <c r="B21" s="3">
        <v>100</v>
      </c>
      <c r="C21" s="3"/>
      <c r="D21" s="3"/>
      <c r="E21" s="3"/>
      <c r="F21" s="3"/>
      <c r="G21" s="3"/>
      <c r="H21" s="3"/>
      <c r="I21" s="3">
        <f>SUM(I5,I13:I19)</f>
        <v>100</v>
      </c>
      <c r="J21" s="3" t="s">
        <v>133</v>
      </c>
    </row>
    <row r="22" spans="1:10">
      <c r="A22" s="15" t="s">
        <v>134</v>
      </c>
      <c r="B22" s="16"/>
      <c r="C22" s="16"/>
      <c r="D22" s="16"/>
      <c r="E22" s="16"/>
      <c r="F22" s="16"/>
      <c r="G22" s="16"/>
      <c r="H22" s="16"/>
      <c r="I22" s="16"/>
      <c r="J22" s="16"/>
    </row>
    <row r="23" spans="1:10">
      <c r="A23" s="16"/>
      <c r="B23" s="16"/>
      <c r="C23" s="16"/>
      <c r="D23" s="16"/>
      <c r="E23" s="16"/>
      <c r="F23" s="16"/>
      <c r="G23" s="16"/>
      <c r="H23" s="16"/>
      <c r="I23" s="16"/>
      <c r="J23" s="16"/>
    </row>
    <row r="24" spans="1:10">
      <c r="A24" s="16"/>
      <c r="B24" s="16"/>
      <c r="C24" s="16"/>
      <c r="D24" s="16"/>
      <c r="E24" s="16"/>
      <c r="F24" s="16"/>
      <c r="G24" s="16"/>
      <c r="H24" s="16"/>
      <c r="I24" s="16"/>
      <c r="J24" s="16"/>
    </row>
    <row r="25" spans="1:10">
      <c r="A25" s="16"/>
      <c r="B25" s="16"/>
      <c r="C25" s="16"/>
      <c r="D25" s="16"/>
      <c r="E25" s="16"/>
      <c r="F25" s="16"/>
      <c r="G25" s="16"/>
      <c r="H25" s="16"/>
      <c r="I25" s="16"/>
      <c r="J25" s="16"/>
    </row>
    <row r="26" spans="1:10">
      <c r="A26" s="16"/>
      <c r="B26" s="16"/>
      <c r="C26" s="16"/>
      <c r="D26" s="16"/>
      <c r="E26" s="16"/>
      <c r="F26" s="16"/>
      <c r="G26" s="16"/>
      <c r="H26" s="16"/>
      <c r="I26" s="16"/>
      <c r="J26" s="16"/>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A22:J26"/>
  </mergeCells>
  <pageMargins left="0.75" right="0.75" top="1" bottom="1" header="0.5" footer="0.5"/>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7"/>
  <sheetViews>
    <sheetView topLeftCell="A9" workbookViewId="0">
      <selection activeCell="G20" sqref="G20"/>
    </sheetView>
  </sheetViews>
  <sheetFormatPr defaultColWidth="9" defaultRowHeight="13.5"/>
  <cols>
    <col min="1" max="1" width="11.5" customWidth="1"/>
    <col min="2" max="2" width="21.25" customWidth="1"/>
    <col min="3" max="3" width="44.625" customWidth="1"/>
    <col min="5" max="5" width="13.375" customWidth="1"/>
    <col min="7" max="7" width="10.75" customWidth="1"/>
    <col min="10" max="10" width="14.125" customWidth="1"/>
  </cols>
  <sheetData>
    <row r="1" ht="27" spans="1:10">
      <c r="A1" s="2" t="s">
        <v>95</v>
      </c>
      <c r="B1" s="2"/>
      <c r="C1" s="2"/>
      <c r="D1" s="2"/>
      <c r="E1" s="2"/>
      <c r="F1" s="2"/>
      <c r="G1" s="2"/>
      <c r="H1" s="2"/>
      <c r="I1" s="2"/>
      <c r="J1" s="2"/>
    </row>
    <row r="2" ht="26.1" customHeight="1" spans="1:10">
      <c r="A2" s="3" t="s">
        <v>96</v>
      </c>
      <c r="B2" s="3" t="s">
        <v>465</v>
      </c>
      <c r="C2" s="3"/>
      <c r="D2" s="3"/>
      <c r="E2" s="3"/>
      <c r="F2" s="3"/>
      <c r="G2" s="3"/>
      <c r="H2" s="3"/>
      <c r="I2" s="3"/>
      <c r="J2" s="3"/>
    </row>
    <row r="3" ht="26.1" customHeight="1" spans="1:10">
      <c r="A3" s="3" t="s">
        <v>98</v>
      </c>
      <c r="B3" s="3" t="s">
        <v>30</v>
      </c>
      <c r="C3" s="3"/>
      <c r="D3" s="3"/>
      <c r="E3" s="4" t="s">
        <v>99</v>
      </c>
      <c r="F3" s="5" t="s">
        <v>30</v>
      </c>
      <c r="G3" s="6"/>
      <c r="H3" s="6"/>
      <c r="I3" s="6"/>
      <c r="J3" s="17"/>
    </row>
    <row r="4" ht="36.95" customHeight="1" spans="1:10">
      <c r="A4" s="3" t="s">
        <v>100</v>
      </c>
      <c r="B4" s="7"/>
      <c r="C4" s="4" t="s">
        <v>33</v>
      </c>
      <c r="D4" s="4" t="s">
        <v>101</v>
      </c>
      <c r="E4" s="4" t="s">
        <v>102</v>
      </c>
      <c r="F4" s="3" t="s">
        <v>103</v>
      </c>
      <c r="G4" s="3"/>
      <c r="H4" s="3" t="s">
        <v>104</v>
      </c>
      <c r="I4" s="3" t="s">
        <v>105</v>
      </c>
      <c r="J4" s="3"/>
    </row>
    <row r="5" ht="30.95" customHeight="1" spans="1:10">
      <c r="A5" s="3"/>
      <c r="B5" s="3" t="s">
        <v>40</v>
      </c>
      <c r="C5" s="31">
        <v>5</v>
      </c>
      <c r="D5" s="3">
        <v>0.652</v>
      </c>
      <c r="E5" s="3">
        <v>0.652</v>
      </c>
      <c r="F5" s="3">
        <v>10</v>
      </c>
      <c r="G5" s="3"/>
      <c r="H5" s="8">
        <v>1</v>
      </c>
      <c r="I5" s="3">
        <v>10</v>
      </c>
      <c r="J5" s="3"/>
    </row>
    <row r="6" ht="30.95" customHeight="1" spans="1:10">
      <c r="A6" s="3"/>
      <c r="B6" s="9" t="s">
        <v>45</v>
      </c>
      <c r="C6" s="31">
        <v>5</v>
      </c>
      <c r="D6" s="3">
        <v>0.652</v>
      </c>
      <c r="E6" s="3">
        <v>0.652</v>
      </c>
      <c r="F6" s="3" t="s">
        <v>106</v>
      </c>
      <c r="G6" s="3"/>
      <c r="H6" s="3" t="s">
        <v>106</v>
      </c>
      <c r="I6" s="3" t="s">
        <v>106</v>
      </c>
      <c r="J6" s="3"/>
    </row>
    <row r="7" ht="30.95" customHeight="1" spans="1:10">
      <c r="A7" s="3"/>
      <c r="B7" s="3" t="s">
        <v>107</v>
      </c>
      <c r="C7" s="3"/>
      <c r="D7" s="3"/>
      <c r="E7" s="3"/>
      <c r="F7" s="3" t="s">
        <v>106</v>
      </c>
      <c r="G7" s="3"/>
      <c r="H7" s="3" t="s">
        <v>106</v>
      </c>
      <c r="I7" s="3" t="s">
        <v>106</v>
      </c>
      <c r="J7" s="3"/>
    </row>
    <row r="8" ht="30.95" customHeight="1" spans="1:10">
      <c r="A8" s="3"/>
      <c r="B8" s="3" t="s">
        <v>108</v>
      </c>
      <c r="C8" s="3"/>
      <c r="D8" s="3"/>
      <c r="E8" s="3"/>
      <c r="F8" s="3" t="s">
        <v>106</v>
      </c>
      <c r="G8" s="3"/>
      <c r="H8" s="3" t="s">
        <v>106</v>
      </c>
      <c r="I8" s="3" t="s">
        <v>106</v>
      </c>
      <c r="J8" s="3"/>
    </row>
    <row r="9" ht="29.1" customHeight="1" spans="1:10">
      <c r="A9" s="10" t="s">
        <v>109</v>
      </c>
      <c r="B9" s="10"/>
      <c r="C9" s="10"/>
      <c r="D9" s="10"/>
      <c r="E9" s="10"/>
      <c r="F9" s="10"/>
      <c r="G9" s="10" t="s">
        <v>110</v>
      </c>
      <c r="H9" s="10"/>
      <c r="I9" s="10"/>
      <c r="J9" s="10"/>
    </row>
    <row r="10" ht="71.1" customHeight="1" spans="1:10">
      <c r="A10" s="10" t="s">
        <v>111</v>
      </c>
      <c r="B10" s="10" t="s">
        <v>466</v>
      </c>
      <c r="C10" s="10"/>
      <c r="D10" s="10"/>
      <c r="E10" s="10"/>
      <c r="F10" s="10"/>
      <c r="G10" s="10" t="s">
        <v>466</v>
      </c>
      <c r="H10" s="10"/>
      <c r="I10" s="10"/>
      <c r="J10" s="10"/>
    </row>
    <row r="11" ht="30" customHeight="1" spans="1:10">
      <c r="A11" s="10" t="s">
        <v>51</v>
      </c>
      <c r="B11" s="10"/>
      <c r="C11" s="10"/>
      <c r="D11" s="10" t="s">
        <v>114</v>
      </c>
      <c r="E11" s="10"/>
      <c r="F11" s="10"/>
      <c r="G11" s="10" t="s">
        <v>115</v>
      </c>
      <c r="H11" s="10"/>
      <c r="I11" s="10"/>
      <c r="J11" s="10"/>
    </row>
    <row r="12" s="1" customFormat="1" ht="48" customHeight="1" spans="1:10">
      <c r="A12" s="3" t="s">
        <v>57</v>
      </c>
      <c r="B12" s="3" t="s">
        <v>58</v>
      </c>
      <c r="C12" s="4" t="s">
        <v>59</v>
      </c>
      <c r="D12" s="4" t="s">
        <v>52</v>
      </c>
      <c r="E12" s="3" t="s">
        <v>53</v>
      </c>
      <c r="F12" s="11" t="s">
        <v>54</v>
      </c>
      <c r="G12" s="11" t="s">
        <v>55</v>
      </c>
      <c r="H12" s="10" t="s">
        <v>103</v>
      </c>
      <c r="I12" s="10" t="s">
        <v>105</v>
      </c>
      <c r="J12" s="10" t="s">
        <v>56</v>
      </c>
    </row>
    <row r="13" ht="30.95" customHeight="1" spans="1:10">
      <c r="A13" s="3" t="s">
        <v>60</v>
      </c>
      <c r="B13" s="3" t="s">
        <v>61</v>
      </c>
      <c r="C13" s="32" t="s">
        <v>467</v>
      </c>
      <c r="D13" s="3" t="s">
        <v>73</v>
      </c>
      <c r="E13" s="3">
        <v>10</v>
      </c>
      <c r="F13" s="10" t="s">
        <v>117</v>
      </c>
      <c r="G13" s="10" t="s">
        <v>468</v>
      </c>
      <c r="H13" s="10">
        <v>15</v>
      </c>
      <c r="I13" s="10">
        <v>15</v>
      </c>
      <c r="J13" s="10" t="s">
        <v>26</v>
      </c>
    </row>
    <row r="14" ht="30.95" customHeight="1" spans="1:10">
      <c r="A14" s="3"/>
      <c r="B14" s="3" t="s">
        <v>66</v>
      </c>
      <c r="C14" s="32" t="s">
        <v>469</v>
      </c>
      <c r="D14" s="3" t="s">
        <v>63</v>
      </c>
      <c r="E14" s="3">
        <v>100</v>
      </c>
      <c r="F14" s="10" t="s">
        <v>459</v>
      </c>
      <c r="G14" s="25">
        <v>1</v>
      </c>
      <c r="H14" s="10">
        <v>15</v>
      </c>
      <c r="I14" s="10">
        <v>15</v>
      </c>
      <c r="J14" s="10" t="s">
        <v>26</v>
      </c>
    </row>
    <row r="15" ht="30.95" customHeight="1" spans="1:10">
      <c r="A15" s="3"/>
      <c r="B15" s="3" t="s">
        <v>71</v>
      </c>
      <c r="C15" s="3" t="s">
        <v>120</v>
      </c>
      <c r="D15" s="3" t="s">
        <v>63</v>
      </c>
      <c r="E15" s="3">
        <v>100</v>
      </c>
      <c r="F15" s="10" t="s">
        <v>459</v>
      </c>
      <c r="G15" s="25">
        <v>1</v>
      </c>
      <c r="H15" s="10">
        <v>10</v>
      </c>
      <c r="I15" s="10">
        <v>10</v>
      </c>
      <c r="J15" s="10" t="s">
        <v>26</v>
      </c>
    </row>
    <row r="16" ht="30.95" customHeight="1" spans="1:10">
      <c r="A16" s="3"/>
      <c r="B16" s="3" t="s">
        <v>76</v>
      </c>
      <c r="C16" s="3" t="s">
        <v>376</v>
      </c>
      <c r="D16" s="3" t="s">
        <v>73</v>
      </c>
      <c r="E16" s="3">
        <v>90</v>
      </c>
      <c r="F16" s="10" t="s">
        <v>70</v>
      </c>
      <c r="G16" s="25">
        <v>0.95</v>
      </c>
      <c r="H16" s="10">
        <v>10</v>
      </c>
      <c r="I16" s="10">
        <v>10</v>
      </c>
      <c r="J16" s="10" t="s">
        <v>26</v>
      </c>
    </row>
    <row r="17" ht="30.95" customHeight="1" spans="1:10">
      <c r="A17" s="3" t="s">
        <v>80</v>
      </c>
      <c r="B17" s="3" t="s">
        <v>81</v>
      </c>
      <c r="C17" s="32" t="s">
        <v>470</v>
      </c>
      <c r="D17" s="33" t="s">
        <v>68</v>
      </c>
      <c r="E17" s="33" t="s">
        <v>286</v>
      </c>
      <c r="F17" s="10" t="s">
        <v>368</v>
      </c>
      <c r="G17" s="33" t="s">
        <v>286</v>
      </c>
      <c r="H17" s="10">
        <v>10</v>
      </c>
      <c r="I17" s="10">
        <v>8</v>
      </c>
      <c r="J17" s="10" t="s">
        <v>26</v>
      </c>
    </row>
    <row r="18" ht="30.95" customHeight="1" spans="1:10">
      <c r="A18" s="3"/>
      <c r="B18" s="3" t="s">
        <v>84</v>
      </c>
      <c r="C18" s="32" t="s">
        <v>127</v>
      </c>
      <c r="D18" s="33" t="s">
        <v>68</v>
      </c>
      <c r="E18" s="33" t="s">
        <v>286</v>
      </c>
      <c r="F18" s="10" t="s">
        <v>368</v>
      </c>
      <c r="G18" s="33" t="s">
        <v>286</v>
      </c>
      <c r="H18" s="10">
        <v>10</v>
      </c>
      <c r="I18" s="10">
        <v>8</v>
      </c>
      <c r="J18" s="10" t="s">
        <v>26</v>
      </c>
    </row>
    <row r="19" ht="30.95" customHeight="1" spans="1:10">
      <c r="A19" s="3"/>
      <c r="B19" s="3" t="s">
        <v>88</v>
      </c>
      <c r="C19" s="32" t="s">
        <v>432</v>
      </c>
      <c r="D19" s="33" t="s">
        <v>68</v>
      </c>
      <c r="E19" s="33" t="s">
        <v>225</v>
      </c>
      <c r="F19" s="10" t="s">
        <v>368</v>
      </c>
      <c r="G19" s="33" t="s">
        <v>225</v>
      </c>
      <c r="H19" s="10">
        <v>10</v>
      </c>
      <c r="I19" s="10">
        <v>8</v>
      </c>
      <c r="J19" s="10" t="s">
        <v>26</v>
      </c>
    </row>
    <row r="20" ht="41.1" customHeight="1" spans="1:10">
      <c r="A20" s="3" t="s">
        <v>90</v>
      </c>
      <c r="B20" s="4" t="s">
        <v>92</v>
      </c>
      <c r="C20" s="32" t="s">
        <v>129</v>
      </c>
      <c r="D20" s="3" t="s">
        <v>73</v>
      </c>
      <c r="E20" s="33" t="s">
        <v>130</v>
      </c>
      <c r="F20" s="10" t="s">
        <v>70</v>
      </c>
      <c r="G20" s="25">
        <v>0.95</v>
      </c>
      <c r="H20" s="10">
        <v>10</v>
      </c>
      <c r="I20" s="10">
        <v>8</v>
      </c>
      <c r="J20" s="10" t="s">
        <v>26</v>
      </c>
    </row>
    <row r="21" ht="30.95" customHeight="1" spans="1:10">
      <c r="A21" s="3" t="s">
        <v>131</v>
      </c>
      <c r="B21" s="3"/>
      <c r="C21" s="7" t="s">
        <v>26</v>
      </c>
      <c r="D21" s="7"/>
      <c r="E21" s="7"/>
      <c r="F21" s="7"/>
      <c r="G21" s="7"/>
      <c r="H21" s="7"/>
      <c r="I21" s="7"/>
      <c r="J21" s="7"/>
    </row>
    <row r="22" ht="24" customHeight="1" spans="1:10">
      <c r="A22" s="3" t="s">
        <v>132</v>
      </c>
      <c r="B22" s="3">
        <v>100</v>
      </c>
      <c r="C22" s="3"/>
      <c r="D22" s="3"/>
      <c r="E22" s="3"/>
      <c r="F22" s="3"/>
      <c r="G22" s="3"/>
      <c r="H22" s="3"/>
      <c r="I22" s="3">
        <f>SUM(I5,I13:I20)</f>
        <v>92</v>
      </c>
      <c r="J22" s="3" t="s">
        <v>133</v>
      </c>
    </row>
    <row r="23" spans="1:10">
      <c r="A23" s="15" t="s">
        <v>134</v>
      </c>
      <c r="B23" s="16"/>
      <c r="C23" s="16"/>
      <c r="D23" s="16"/>
      <c r="E23" s="16"/>
      <c r="F23" s="16"/>
      <c r="G23" s="16"/>
      <c r="H23" s="16"/>
      <c r="I23" s="16"/>
      <c r="J23" s="16"/>
    </row>
    <row r="24" spans="1:10">
      <c r="A24" s="16"/>
      <c r="B24" s="16"/>
      <c r="C24" s="16"/>
      <c r="D24" s="16"/>
      <c r="E24" s="16"/>
      <c r="F24" s="16"/>
      <c r="G24" s="16"/>
      <c r="H24" s="16"/>
      <c r="I24" s="16"/>
      <c r="J24" s="16"/>
    </row>
    <row r="25" spans="1:10">
      <c r="A25" s="16"/>
      <c r="B25" s="16"/>
      <c r="C25" s="16"/>
      <c r="D25" s="16"/>
      <c r="E25" s="16"/>
      <c r="F25" s="16"/>
      <c r="G25" s="16"/>
      <c r="H25" s="16"/>
      <c r="I25" s="16"/>
      <c r="J25" s="16"/>
    </row>
    <row r="26" spans="1:10">
      <c r="A26" s="16"/>
      <c r="B26" s="16"/>
      <c r="C26" s="16"/>
      <c r="D26" s="16"/>
      <c r="E26" s="16"/>
      <c r="F26" s="16"/>
      <c r="G26" s="16"/>
      <c r="H26" s="16"/>
      <c r="I26" s="16"/>
      <c r="J26" s="16"/>
    </row>
    <row r="27" spans="1:10">
      <c r="A27" s="16"/>
      <c r="B27" s="16"/>
      <c r="C27" s="16"/>
      <c r="D27" s="16"/>
      <c r="E27" s="16"/>
      <c r="F27" s="16"/>
      <c r="G27" s="16"/>
      <c r="H27" s="16"/>
      <c r="I27" s="16"/>
      <c r="J27" s="16"/>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7"/>
  <sheetViews>
    <sheetView workbookViewId="0">
      <selection activeCell="C21" sqref="C21:J21"/>
    </sheetView>
  </sheetViews>
  <sheetFormatPr defaultColWidth="9" defaultRowHeight="13.5"/>
  <cols>
    <col min="1" max="1" width="11.5" customWidth="1"/>
    <col min="2" max="2" width="21.25" customWidth="1"/>
    <col min="3" max="3" width="41.125" customWidth="1"/>
    <col min="5" max="5" width="13.375" customWidth="1"/>
    <col min="7" max="7" width="10.75" customWidth="1"/>
    <col min="10" max="10" width="14.125" customWidth="1"/>
  </cols>
  <sheetData>
    <row r="1" ht="27" spans="1:10">
      <c r="A1" s="2" t="s">
        <v>95</v>
      </c>
      <c r="B1" s="2"/>
      <c r="C1" s="2"/>
      <c r="D1" s="2"/>
      <c r="E1" s="2"/>
      <c r="F1" s="2"/>
      <c r="G1" s="2"/>
      <c r="H1" s="2"/>
      <c r="I1" s="2"/>
      <c r="J1" s="2"/>
    </row>
    <row r="2" ht="26.1" customHeight="1" spans="1:10">
      <c r="A2" s="3" t="s">
        <v>96</v>
      </c>
      <c r="B2" s="3" t="s">
        <v>471</v>
      </c>
      <c r="C2" s="3"/>
      <c r="D2" s="3"/>
      <c r="E2" s="3"/>
      <c r="F2" s="3"/>
      <c r="G2" s="3"/>
      <c r="H2" s="3"/>
      <c r="I2" s="3"/>
      <c r="J2" s="3"/>
    </row>
    <row r="3" ht="26.1" customHeight="1" spans="1:10">
      <c r="A3" s="3" t="s">
        <v>98</v>
      </c>
      <c r="B3" s="3" t="s">
        <v>30</v>
      </c>
      <c r="C3" s="3"/>
      <c r="D3" s="3"/>
      <c r="E3" s="4" t="s">
        <v>99</v>
      </c>
      <c r="F3" s="5" t="s">
        <v>30</v>
      </c>
      <c r="G3" s="6"/>
      <c r="H3" s="6"/>
      <c r="I3" s="6"/>
      <c r="J3" s="17"/>
    </row>
    <row r="4" ht="36.95" customHeight="1" spans="1:10">
      <c r="A4" s="3" t="s">
        <v>100</v>
      </c>
      <c r="B4" s="7"/>
      <c r="C4" s="4" t="s">
        <v>33</v>
      </c>
      <c r="D4" s="4" t="s">
        <v>101</v>
      </c>
      <c r="E4" s="4" t="s">
        <v>102</v>
      </c>
      <c r="F4" s="3" t="s">
        <v>103</v>
      </c>
      <c r="G4" s="3"/>
      <c r="H4" s="3" t="s">
        <v>104</v>
      </c>
      <c r="I4" s="3" t="s">
        <v>105</v>
      </c>
      <c r="J4" s="3"/>
    </row>
    <row r="5" ht="30.95" customHeight="1" spans="1:10">
      <c r="A5" s="3"/>
      <c r="B5" s="3" t="s">
        <v>40</v>
      </c>
      <c r="C5" s="31"/>
      <c r="D5" s="31">
        <v>27.3996</v>
      </c>
      <c r="E5" s="31">
        <v>27.3996</v>
      </c>
      <c r="F5" s="3">
        <v>10</v>
      </c>
      <c r="G5" s="3"/>
      <c r="H5" s="8">
        <v>1</v>
      </c>
      <c r="I5" s="3">
        <v>10</v>
      </c>
      <c r="J5" s="3"/>
    </row>
    <row r="6" ht="30.95" customHeight="1" spans="1:10">
      <c r="A6" s="3"/>
      <c r="B6" s="9" t="s">
        <v>45</v>
      </c>
      <c r="C6" s="31"/>
      <c r="D6" s="31">
        <v>27.3996</v>
      </c>
      <c r="E6" s="31">
        <v>27.3996</v>
      </c>
      <c r="F6" s="3" t="s">
        <v>106</v>
      </c>
      <c r="G6" s="3"/>
      <c r="H6" s="3" t="s">
        <v>106</v>
      </c>
      <c r="I6" s="3" t="s">
        <v>106</v>
      </c>
      <c r="J6" s="3"/>
    </row>
    <row r="7" ht="30.95" customHeight="1" spans="1:10">
      <c r="A7" s="3"/>
      <c r="B7" s="3" t="s">
        <v>107</v>
      </c>
      <c r="C7" s="3"/>
      <c r="D7" s="3"/>
      <c r="E7" s="3"/>
      <c r="F7" s="3" t="s">
        <v>106</v>
      </c>
      <c r="G7" s="3"/>
      <c r="H7" s="3" t="s">
        <v>106</v>
      </c>
      <c r="I7" s="3" t="s">
        <v>106</v>
      </c>
      <c r="J7" s="3"/>
    </row>
    <row r="8" ht="30.95" customHeight="1" spans="1:10">
      <c r="A8" s="3"/>
      <c r="B8" s="3" t="s">
        <v>108</v>
      </c>
      <c r="C8" s="3"/>
      <c r="D8" s="3"/>
      <c r="E8" s="3"/>
      <c r="F8" s="3" t="s">
        <v>106</v>
      </c>
      <c r="G8" s="3"/>
      <c r="H8" s="3" t="s">
        <v>106</v>
      </c>
      <c r="I8" s="3" t="s">
        <v>106</v>
      </c>
      <c r="J8" s="3"/>
    </row>
    <row r="9" ht="29.1" customHeight="1" spans="1:10">
      <c r="A9" s="10" t="s">
        <v>109</v>
      </c>
      <c r="B9" s="10"/>
      <c r="C9" s="10"/>
      <c r="D9" s="10"/>
      <c r="E9" s="10"/>
      <c r="F9" s="10"/>
      <c r="G9" s="10" t="s">
        <v>110</v>
      </c>
      <c r="H9" s="10"/>
      <c r="I9" s="10"/>
      <c r="J9" s="10"/>
    </row>
    <row r="10" ht="71.1" customHeight="1" spans="1:10">
      <c r="A10" s="10" t="s">
        <v>111</v>
      </c>
      <c r="B10" s="10" t="s">
        <v>472</v>
      </c>
      <c r="C10" s="10"/>
      <c r="D10" s="10"/>
      <c r="E10" s="10"/>
      <c r="F10" s="10"/>
      <c r="G10" s="10" t="s">
        <v>472</v>
      </c>
      <c r="H10" s="10"/>
      <c r="I10" s="10"/>
      <c r="J10" s="10"/>
    </row>
    <row r="11" ht="30" customHeight="1" spans="1:10">
      <c r="A11" s="10" t="s">
        <v>51</v>
      </c>
      <c r="B11" s="10"/>
      <c r="C11" s="10"/>
      <c r="D11" s="10" t="s">
        <v>114</v>
      </c>
      <c r="E11" s="10"/>
      <c r="F11" s="10"/>
      <c r="G11" s="10" t="s">
        <v>115</v>
      </c>
      <c r="H11" s="10"/>
      <c r="I11" s="10"/>
      <c r="J11" s="10"/>
    </row>
    <row r="12" s="1" customFormat="1" ht="48" customHeight="1" spans="1:10">
      <c r="A12" s="3" t="s">
        <v>57</v>
      </c>
      <c r="B12" s="3" t="s">
        <v>58</v>
      </c>
      <c r="C12" s="4" t="s">
        <v>59</v>
      </c>
      <c r="D12" s="4" t="s">
        <v>52</v>
      </c>
      <c r="E12" s="3" t="s">
        <v>53</v>
      </c>
      <c r="F12" s="11" t="s">
        <v>54</v>
      </c>
      <c r="G12" s="11" t="s">
        <v>55</v>
      </c>
      <c r="H12" s="10" t="s">
        <v>103</v>
      </c>
      <c r="I12" s="10" t="s">
        <v>105</v>
      </c>
      <c r="J12" s="10" t="s">
        <v>56</v>
      </c>
    </row>
    <row r="13" ht="30.95" customHeight="1" spans="1:10">
      <c r="A13" s="3" t="s">
        <v>60</v>
      </c>
      <c r="B13" s="3" t="s">
        <v>61</v>
      </c>
      <c r="C13" s="32" t="s">
        <v>473</v>
      </c>
      <c r="D13" s="33" t="s">
        <v>68</v>
      </c>
      <c r="E13" s="3">
        <v>36</v>
      </c>
      <c r="F13" s="34" t="s">
        <v>474</v>
      </c>
      <c r="G13" s="10" t="s">
        <v>475</v>
      </c>
      <c r="H13" s="10">
        <v>15</v>
      </c>
      <c r="I13" s="10">
        <v>15</v>
      </c>
      <c r="J13" s="10" t="s">
        <v>26</v>
      </c>
    </row>
    <row r="14" ht="30.95" customHeight="1" spans="1:10">
      <c r="A14" s="3"/>
      <c r="B14" s="3" t="s">
        <v>66</v>
      </c>
      <c r="C14" s="32" t="s">
        <v>476</v>
      </c>
      <c r="D14" s="33" t="s">
        <v>68</v>
      </c>
      <c r="E14" s="3">
        <v>100</v>
      </c>
      <c r="F14" s="33" t="s">
        <v>70</v>
      </c>
      <c r="G14" s="14">
        <v>1</v>
      </c>
      <c r="H14" s="10">
        <v>15</v>
      </c>
      <c r="I14" s="10">
        <v>15</v>
      </c>
      <c r="J14" s="10" t="s">
        <v>26</v>
      </c>
    </row>
    <row r="15" ht="30.95" customHeight="1" spans="1:10">
      <c r="A15" s="3"/>
      <c r="B15" s="3" t="s">
        <v>71</v>
      </c>
      <c r="C15" s="3" t="s">
        <v>176</v>
      </c>
      <c r="D15" s="33" t="s">
        <v>68</v>
      </c>
      <c r="E15" s="3">
        <v>100</v>
      </c>
      <c r="F15" s="33" t="s">
        <v>70</v>
      </c>
      <c r="G15" s="14">
        <v>1</v>
      </c>
      <c r="H15" s="10">
        <v>10</v>
      </c>
      <c r="I15" s="10">
        <v>10</v>
      </c>
      <c r="J15" s="10" t="s">
        <v>26</v>
      </c>
    </row>
    <row r="16" ht="30.95" customHeight="1" spans="1:10">
      <c r="A16" s="3"/>
      <c r="B16" s="3" t="s">
        <v>76</v>
      </c>
      <c r="C16" s="3" t="s">
        <v>477</v>
      </c>
      <c r="D16" s="3" t="s">
        <v>144</v>
      </c>
      <c r="E16" s="3">
        <v>3</v>
      </c>
      <c r="F16" s="33" t="s">
        <v>70</v>
      </c>
      <c r="G16" s="25">
        <v>0.03</v>
      </c>
      <c r="H16" s="10">
        <v>10</v>
      </c>
      <c r="I16" s="10">
        <v>10</v>
      </c>
      <c r="J16" s="10" t="s">
        <v>26</v>
      </c>
    </row>
    <row r="17" ht="30.95" customHeight="1" spans="1:10">
      <c r="A17" s="3" t="s">
        <v>80</v>
      </c>
      <c r="B17" s="3" t="s">
        <v>81</v>
      </c>
      <c r="C17" s="32" t="s">
        <v>478</v>
      </c>
      <c r="D17" s="3" t="s">
        <v>73</v>
      </c>
      <c r="E17" s="3">
        <v>90</v>
      </c>
      <c r="F17" s="33" t="s">
        <v>70</v>
      </c>
      <c r="G17" s="14">
        <v>0.95</v>
      </c>
      <c r="H17" s="3">
        <v>10</v>
      </c>
      <c r="I17" s="3">
        <v>10</v>
      </c>
      <c r="J17" s="10" t="s">
        <v>26</v>
      </c>
    </row>
    <row r="18" ht="30.95" customHeight="1" spans="1:10">
      <c r="A18" s="3"/>
      <c r="B18" s="3" t="s">
        <v>84</v>
      </c>
      <c r="C18" s="32" t="s">
        <v>379</v>
      </c>
      <c r="D18" s="3" t="s">
        <v>73</v>
      </c>
      <c r="E18" s="3">
        <v>90</v>
      </c>
      <c r="F18" s="33" t="s">
        <v>70</v>
      </c>
      <c r="G18" s="14">
        <v>0.95</v>
      </c>
      <c r="H18" s="3">
        <v>10</v>
      </c>
      <c r="I18" s="3">
        <v>10</v>
      </c>
      <c r="J18" s="10" t="s">
        <v>26</v>
      </c>
    </row>
    <row r="19" ht="30.95" customHeight="1" spans="1:10">
      <c r="A19" s="3"/>
      <c r="B19" s="3" t="s">
        <v>88</v>
      </c>
      <c r="C19" s="3" t="s">
        <v>187</v>
      </c>
      <c r="D19" s="3" t="s">
        <v>63</v>
      </c>
      <c r="E19" s="35" t="s">
        <v>167</v>
      </c>
      <c r="F19" s="10" t="s">
        <v>368</v>
      </c>
      <c r="G19" s="35" t="s">
        <v>167</v>
      </c>
      <c r="H19" s="10">
        <v>10</v>
      </c>
      <c r="I19" s="10">
        <v>10</v>
      </c>
      <c r="J19" s="10" t="s">
        <v>26</v>
      </c>
    </row>
    <row r="20" ht="41.1" customHeight="1" spans="1:10">
      <c r="A20" s="3" t="s">
        <v>90</v>
      </c>
      <c r="B20" s="4" t="s">
        <v>92</v>
      </c>
      <c r="C20" s="32" t="s">
        <v>370</v>
      </c>
      <c r="D20" s="3" t="s">
        <v>73</v>
      </c>
      <c r="E20" s="33" t="s">
        <v>250</v>
      </c>
      <c r="F20" s="33" t="s">
        <v>70</v>
      </c>
      <c r="G20" s="14">
        <v>0.9</v>
      </c>
      <c r="H20" s="3">
        <v>10</v>
      </c>
      <c r="I20" s="3">
        <v>10</v>
      </c>
      <c r="J20" s="10" t="s">
        <v>26</v>
      </c>
    </row>
    <row r="21" ht="30.95" customHeight="1" spans="1:10">
      <c r="A21" s="3" t="s">
        <v>131</v>
      </c>
      <c r="B21" s="3"/>
      <c r="C21" s="7" t="s">
        <v>26</v>
      </c>
      <c r="D21" s="7"/>
      <c r="E21" s="7"/>
      <c r="F21" s="7"/>
      <c r="G21" s="7"/>
      <c r="H21" s="7"/>
      <c r="I21" s="7"/>
      <c r="J21" s="7"/>
    </row>
    <row r="22" ht="24" customHeight="1" spans="1:10">
      <c r="A22" s="3" t="s">
        <v>132</v>
      </c>
      <c r="B22" s="3">
        <v>100</v>
      </c>
      <c r="C22" s="3"/>
      <c r="D22" s="3"/>
      <c r="E22" s="3"/>
      <c r="F22" s="3"/>
      <c r="G22" s="3"/>
      <c r="H22" s="3"/>
      <c r="I22" s="3">
        <f>SUM(I5,I13:I20)</f>
        <v>100</v>
      </c>
      <c r="J22" s="3" t="s">
        <v>133</v>
      </c>
    </row>
    <row r="23" spans="1:10">
      <c r="A23" s="15" t="s">
        <v>134</v>
      </c>
      <c r="B23" s="16"/>
      <c r="C23" s="16"/>
      <c r="D23" s="16"/>
      <c r="E23" s="16"/>
      <c r="F23" s="16"/>
      <c r="G23" s="16"/>
      <c r="H23" s="16"/>
      <c r="I23" s="16"/>
      <c r="J23" s="16"/>
    </row>
    <row r="24" spans="1:10">
      <c r="A24" s="16"/>
      <c r="B24" s="16"/>
      <c r="C24" s="16"/>
      <c r="D24" s="16"/>
      <c r="E24" s="16"/>
      <c r="F24" s="16"/>
      <c r="G24" s="16"/>
      <c r="H24" s="16"/>
      <c r="I24" s="16"/>
      <c r="J24" s="16"/>
    </row>
    <row r="25" spans="1:10">
      <c r="A25" s="16"/>
      <c r="B25" s="16"/>
      <c r="C25" s="16"/>
      <c r="D25" s="16"/>
      <c r="E25" s="16"/>
      <c r="F25" s="16"/>
      <c r="G25" s="16"/>
      <c r="H25" s="16"/>
      <c r="I25" s="16"/>
      <c r="J25" s="16"/>
    </row>
    <row r="26" spans="1:10">
      <c r="A26" s="16"/>
      <c r="B26" s="16"/>
      <c r="C26" s="16"/>
      <c r="D26" s="16"/>
      <c r="E26" s="16"/>
      <c r="F26" s="16"/>
      <c r="G26" s="16"/>
      <c r="H26" s="16"/>
      <c r="I26" s="16"/>
      <c r="J26" s="16"/>
    </row>
    <row r="27" spans="1:10">
      <c r="A27" s="16"/>
      <c r="B27" s="16"/>
      <c r="C27" s="16"/>
      <c r="D27" s="16"/>
      <c r="E27" s="16"/>
      <c r="F27" s="16"/>
      <c r="G27" s="16"/>
      <c r="H27" s="16"/>
      <c r="I27" s="16"/>
      <c r="J27" s="16"/>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7"/>
  <sheetViews>
    <sheetView topLeftCell="A7" workbookViewId="0">
      <selection activeCell="C21" sqref="C21:J21"/>
    </sheetView>
  </sheetViews>
  <sheetFormatPr defaultColWidth="9" defaultRowHeight="13.5"/>
  <cols>
    <col min="1" max="1" width="11.5" customWidth="1"/>
    <col min="2" max="2" width="21.25" customWidth="1"/>
    <col min="3" max="3" width="37.375" customWidth="1"/>
    <col min="5" max="5" width="13.375" customWidth="1"/>
    <col min="7" max="7" width="10.75" customWidth="1"/>
    <col min="8" max="8" width="14.125"/>
    <col min="10" max="10" width="14.125" customWidth="1"/>
  </cols>
  <sheetData>
    <row r="1" ht="27" spans="1:10">
      <c r="A1" s="2" t="s">
        <v>95</v>
      </c>
      <c r="B1" s="2"/>
      <c r="C1" s="2"/>
      <c r="D1" s="2"/>
      <c r="E1" s="2"/>
      <c r="F1" s="2"/>
      <c r="G1" s="2"/>
      <c r="H1" s="2"/>
      <c r="I1" s="2"/>
      <c r="J1" s="2"/>
    </row>
    <row r="2" ht="26.1" customHeight="1" spans="1:10">
      <c r="A2" s="3" t="s">
        <v>96</v>
      </c>
      <c r="B2" s="3" t="s">
        <v>479</v>
      </c>
      <c r="C2" s="3"/>
      <c r="D2" s="3"/>
      <c r="E2" s="3"/>
      <c r="F2" s="3"/>
      <c r="G2" s="3"/>
      <c r="H2" s="3"/>
      <c r="I2" s="3"/>
      <c r="J2" s="3"/>
    </row>
    <row r="3" ht="26.1" customHeight="1" spans="1:10">
      <c r="A3" s="3" t="s">
        <v>98</v>
      </c>
      <c r="B3" s="3" t="s">
        <v>30</v>
      </c>
      <c r="C3" s="3"/>
      <c r="D3" s="3"/>
      <c r="E3" s="4" t="s">
        <v>99</v>
      </c>
      <c r="F3" s="5" t="s">
        <v>30</v>
      </c>
      <c r="G3" s="6"/>
      <c r="H3" s="6"/>
      <c r="I3" s="6"/>
      <c r="J3" s="17"/>
    </row>
    <row r="4" ht="36.95" customHeight="1" spans="1:10">
      <c r="A4" s="3" t="s">
        <v>100</v>
      </c>
      <c r="B4" s="7"/>
      <c r="C4" s="4" t="s">
        <v>33</v>
      </c>
      <c r="D4" s="4" t="s">
        <v>101</v>
      </c>
      <c r="E4" s="4" t="s">
        <v>102</v>
      </c>
      <c r="F4" s="3" t="s">
        <v>103</v>
      </c>
      <c r="G4" s="3"/>
      <c r="H4" s="3" t="s">
        <v>104</v>
      </c>
      <c r="I4" s="3" t="s">
        <v>105</v>
      </c>
      <c r="J4" s="3"/>
    </row>
    <row r="5" ht="30.95" customHeight="1" spans="1:10">
      <c r="A5" s="3"/>
      <c r="B5" s="3" t="s">
        <v>40</v>
      </c>
      <c r="C5" s="31">
        <v>5.60545</v>
      </c>
      <c r="D5" s="31">
        <v>5.60545</v>
      </c>
      <c r="E5" s="31">
        <v>5.605449</v>
      </c>
      <c r="F5" s="3">
        <v>10</v>
      </c>
      <c r="G5" s="3"/>
      <c r="H5" s="8">
        <v>1</v>
      </c>
      <c r="I5" s="3">
        <v>10</v>
      </c>
      <c r="J5" s="3"/>
    </row>
    <row r="6" ht="30.95" customHeight="1" spans="1:10">
      <c r="A6" s="3"/>
      <c r="B6" s="9" t="s">
        <v>45</v>
      </c>
      <c r="C6" s="31">
        <v>5.60545</v>
      </c>
      <c r="D6" s="31">
        <v>5.60545</v>
      </c>
      <c r="E6" s="31">
        <v>5.605449</v>
      </c>
      <c r="F6" s="3" t="s">
        <v>106</v>
      </c>
      <c r="G6" s="3"/>
      <c r="H6" s="3" t="s">
        <v>106</v>
      </c>
      <c r="I6" s="3" t="s">
        <v>106</v>
      </c>
      <c r="J6" s="3"/>
    </row>
    <row r="7" ht="30.95" customHeight="1" spans="1:10">
      <c r="A7" s="3"/>
      <c r="B7" s="3" t="s">
        <v>107</v>
      </c>
      <c r="C7" s="3"/>
      <c r="D7" s="3"/>
      <c r="E7" s="3"/>
      <c r="F7" s="3" t="s">
        <v>106</v>
      </c>
      <c r="G7" s="3"/>
      <c r="H7" s="3" t="s">
        <v>106</v>
      </c>
      <c r="I7" s="3" t="s">
        <v>106</v>
      </c>
      <c r="J7" s="3"/>
    </row>
    <row r="8" ht="30.95" customHeight="1" spans="1:10">
      <c r="A8" s="3"/>
      <c r="B8" s="3" t="s">
        <v>108</v>
      </c>
      <c r="C8" s="3"/>
      <c r="D8" s="3"/>
      <c r="E8" s="3"/>
      <c r="F8" s="3" t="s">
        <v>106</v>
      </c>
      <c r="G8" s="3"/>
      <c r="H8" s="3" t="s">
        <v>106</v>
      </c>
      <c r="I8" s="3" t="s">
        <v>106</v>
      </c>
      <c r="J8" s="3"/>
    </row>
    <row r="9" ht="29.1" customHeight="1" spans="1:10">
      <c r="A9" s="10" t="s">
        <v>109</v>
      </c>
      <c r="B9" s="10"/>
      <c r="C9" s="10"/>
      <c r="D9" s="10"/>
      <c r="E9" s="10"/>
      <c r="F9" s="10"/>
      <c r="G9" s="10" t="s">
        <v>110</v>
      </c>
      <c r="H9" s="10"/>
      <c r="I9" s="10"/>
      <c r="J9" s="10"/>
    </row>
    <row r="10" ht="71.1" customHeight="1" spans="1:10">
      <c r="A10" s="10" t="s">
        <v>111</v>
      </c>
      <c r="B10" s="10" t="s">
        <v>480</v>
      </c>
      <c r="C10" s="10"/>
      <c r="D10" s="10"/>
      <c r="E10" s="10"/>
      <c r="F10" s="10"/>
      <c r="G10" s="10" t="s">
        <v>480</v>
      </c>
      <c r="H10" s="10"/>
      <c r="I10" s="10"/>
      <c r="J10" s="10"/>
    </row>
    <row r="11" ht="30" customHeight="1" spans="1:10">
      <c r="A11" s="10" t="s">
        <v>51</v>
      </c>
      <c r="B11" s="10"/>
      <c r="C11" s="10"/>
      <c r="D11" s="10" t="s">
        <v>114</v>
      </c>
      <c r="E11" s="10"/>
      <c r="F11" s="10"/>
      <c r="G11" s="10" t="s">
        <v>115</v>
      </c>
      <c r="H11" s="10"/>
      <c r="I11" s="10"/>
      <c r="J11" s="10"/>
    </row>
    <row r="12" s="1" customFormat="1" ht="48" customHeight="1" spans="1:10">
      <c r="A12" s="3" t="s">
        <v>57</v>
      </c>
      <c r="B12" s="3" t="s">
        <v>58</v>
      </c>
      <c r="C12" s="4" t="s">
        <v>59</v>
      </c>
      <c r="D12" s="4" t="s">
        <v>52</v>
      </c>
      <c r="E12" s="3" t="s">
        <v>53</v>
      </c>
      <c r="F12" s="11" t="s">
        <v>54</v>
      </c>
      <c r="G12" s="11" t="s">
        <v>55</v>
      </c>
      <c r="H12" s="10" t="s">
        <v>103</v>
      </c>
      <c r="I12" s="10" t="s">
        <v>105</v>
      </c>
      <c r="J12" s="10" t="s">
        <v>56</v>
      </c>
    </row>
    <row r="13" ht="30.95" customHeight="1" spans="1:10">
      <c r="A13" s="3" t="s">
        <v>60</v>
      </c>
      <c r="B13" s="3" t="s">
        <v>61</v>
      </c>
      <c r="C13" s="32" t="s">
        <v>481</v>
      </c>
      <c r="D13" s="3" t="s">
        <v>144</v>
      </c>
      <c r="E13" s="32" t="s">
        <v>482</v>
      </c>
      <c r="F13" s="32" t="s">
        <v>75</v>
      </c>
      <c r="G13" s="10" t="s">
        <v>483</v>
      </c>
      <c r="H13" s="10">
        <v>15</v>
      </c>
      <c r="I13" s="10">
        <v>15</v>
      </c>
      <c r="J13" s="10" t="s">
        <v>26</v>
      </c>
    </row>
    <row r="14" ht="30.95" customHeight="1" spans="1:10">
      <c r="A14" s="3"/>
      <c r="B14" s="3" t="s">
        <v>66</v>
      </c>
      <c r="C14" s="32" t="s">
        <v>484</v>
      </c>
      <c r="D14" s="3" t="s">
        <v>73</v>
      </c>
      <c r="E14" s="32" t="s">
        <v>154</v>
      </c>
      <c r="F14" s="33" t="s">
        <v>70</v>
      </c>
      <c r="G14" s="25">
        <v>1</v>
      </c>
      <c r="H14" s="10">
        <v>15</v>
      </c>
      <c r="I14" s="10">
        <v>15</v>
      </c>
      <c r="J14" s="10" t="s">
        <v>26</v>
      </c>
    </row>
    <row r="15" ht="30.95" customHeight="1" spans="1:10">
      <c r="A15" s="3"/>
      <c r="B15" s="3" t="s">
        <v>71</v>
      </c>
      <c r="C15" s="32" t="s">
        <v>485</v>
      </c>
      <c r="D15" s="3" t="s">
        <v>73</v>
      </c>
      <c r="E15" s="32" t="s">
        <v>486</v>
      </c>
      <c r="F15" s="33" t="s">
        <v>70</v>
      </c>
      <c r="G15" s="25">
        <v>1</v>
      </c>
      <c r="H15" s="10">
        <v>10</v>
      </c>
      <c r="I15" s="10">
        <v>10</v>
      </c>
      <c r="J15" s="10" t="s">
        <v>26</v>
      </c>
    </row>
    <row r="16" ht="30.95" customHeight="1" spans="1:10">
      <c r="A16" s="3"/>
      <c r="B16" s="3" t="s">
        <v>76</v>
      </c>
      <c r="C16" s="32" t="s">
        <v>487</v>
      </c>
      <c r="D16" s="3" t="s">
        <v>63</v>
      </c>
      <c r="E16" s="32" t="s">
        <v>162</v>
      </c>
      <c r="F16" s="10" t="s">
        <v>368</v>
      </c>
      <c r="G16" s="32" t="s">
        <v>162</v>
      </c>
      <c r="H16" s="10">
        <v>10</v>
      </c>
      <c r="I16" s="10">
        <v>10</v>
      </c>
      <c r="J16" s="10" t="s">
        <v>26</v>
      </c>
    </row>
    <row r="17" ht="30.95" customHeight="1" spans="1:10">
      <c r="A17" s="3"/>
      <c r="B17" s="3" t="s">
        <v>84</v>
      </c>
      <c r="C17" s="32" t="s">
        <v>488</v>
      </c>
      <c r="D17" s="3" t="s">
        <v>63</v>
      </c>
      <c r="E17" s="32" t="s">
        <v>489</v>
      </c>
      <c r="F17" s="10" t="s">
        <v>368</v>
      </c>
      <c r="G17" s="32" t="s">
        <v>489</v>
      </c>
      <c r="H17" s="10">
        <v>10</v>
      </c>
      <c r="I17" s="10">
        <v>10</v>
      </c>
      <c r="J17" s="10" t="s">
        <v>26</v>
      </c>
    </row>
    <row r="18" ht="30.95" customHeight="1" spans="1:10">
      <c r="A18" s="3"/>
      <c r="B18" s="3" t="s">
        <v>86</v>
      </c>
      <c r="C18" s="32" t="s">
        <v>490</v>
      </c>
      <c r="D18" s="3" t="s">
        <v>63</v>
      </c>
      <c r="E18" s="32" t="s">
        <v>489</v>
      </c>
      <c r="F18" s="10" t="s">
        <v>368</v>
      </c>
      <c r="G18" s="32" t="s">
        <v>489</v>
      </c>
      <c r="H18" s="10">
        <v>10</v>
      </c>
      <c r="I18" s="10">
        <v>10</v>
      </c>
      <c r="J18" s="10" t="s">
        <v>26</v>
      </c>
    </row>
    <row r="19" ht="30.95" customHeight="1" spans="1:10">
      <c r="A19" s="3"/>
      <c r="B19" s="3" t="s">
        <v>88</v>
      </c>
      <c r="C19" s="32" t="s">
        <v>491</v>
      </c>
      <c r="D19" s="3" t="s">
        <v>63</v>
      </c>
      <c r="E19" s="32" t="s">
        <v>225</v>
      </c>
      <c r="F19" s="10" t="s">
        <v>368</v>
      </c>
      <c r="G19" s="32" t="s">
        <v>225</v>
      </c>
      <c r="H19" s="10">
        <v>10</v>
      </c>
      <c r="I19" s="10">
        <v>10</v>
      </c>
      <c r="J19" s="10" t="s">
        <v>26</v>
      </c>
    </row>
    <row r="20" ht="41.1" customHeight="1" spans="1:10">
      <c r="A20" s="3" t="s">
        <v>90</v>
      </c>
      <c r="B20" s="4" t="s">
        <v>92</v>
      </c>
      <c r="C20" s="32" t="s">
        <v>129</v>
      </c>
      <c r="D20" s="3" t="s">
        <v>73</v>
      </c>
      <c r="E20" s="32" t="s">
        <v>130</v>
      </c>
      <c r="F20" s="33" t="s">
        <v>70</v>
      </c>
      <c r="G20" s="32">
        <v>0.95</v>
      </c>
      <c r="H20" s="10">
        <v>10</v>
      </c>
      <c r="I20" s="10">
        <v>10</v>
      </c>
      <c r="J20" s="10" t="s">
        <v>26</v>
      </c>
    </row>
    <row r="21" ht="30.95" customHeight="1" spans="1:10">
      <c r="A21" s="3" t="s">
        <v>131</v>
      </c>
      <c r="B21" s="3"/>
      <c r="C21" s="7" t="s">
        <v>26</v>
      </c>
      <c r="D21" s="7"/>
      <c r="E21" s="7"/>
      <c r="F21" s="7"/>
      <c r="G21" s="7"/>
      <c r="H21" s="7"/>
      <c r="I21" s="7"/>
      <c r="J21" s="7"/>
    </row>
    <row r="22" ht="24" customHeight="1" spans="1:10">
      <c r="A22" s="3" t="s">
        <v>132</v>
      </c>
      <c r="B22" s="3">
        <v>100</v>
      </c>
      <c r="C22" s="3"/>
      <c r="D22" s="3"/>
      <c r="E22" s="3"/>
      <c r="F22" s="3"/>
      <c r="G22" s="3"/>
      <c r="H22" s="3"/>
      <c r="I22" s="3">
        <f>SUM(I5,I13:I20)</f>
        <v>100</v>
      </c>
      <c r="J22" s="3" t="s">
        <v>133</v>
      </c>
    </row>
    <row r="23" spans="1:10">
      <c r="A23" s="15" t="s">
        <v>134</v>
      </c>
      <c r="B23" s="16"/>
      <c r="C23" s="16"/>
      <c r="D23" s="16"/>
      <c r="E23" s="16"/>
      <c r="F23" s="16"/>
      <c r="G23" s="16"/>
      <c r="H23" s="16"/>
      <c r="I23" s="16"/>
      <c r="J23" s="16"/>
    </row>
    <row r="24" spans="1:10">
      <c r="A24" s="16"/>
      <c r="B24" s="16"/>
      <c r="C24" s="16"/>
      <c r="D24" s="16"/>
      <c r="E24" s="16"/>
      <c r="F24" s="16"/>
      <c r="G24" s="16"/>
      <c r="H24" s="16"/>
      <c r="I24" s="16"/>
      <c r="J24" s="16"/>
    </row>
    <row r="25" spans="1:10">
      <c r="A25" s="16"/>
      <c r="B25" s="16"/>
      <c r="C25" s="16"/>
      <c r="D25" s="16"/>
      <c r="E25" s="16"/>
      <c r="F25" s="16"/>
      <c r="G25" s="16"/>
      <c r="H25" s="16"/>
      <c r="I25" s="16"/>
      <c r="J25" s="16"/>
    </row>
    <row r="26" spans="1:10">
      <c r="A26" s="16"/>
      <c r="B26" s="16"/>
      <c r="C26" s="16"/>
      <c r="D26" s="16"/>
      <c r="E26" s="16"/>
      <c r="F26" s="16"/>
      <c r="G26" s="16"/>
      <c r="H26" s="16"/>
      <c r="I26" s="16"/>
      <c r="J26" s="16"/>
    </row>
    <row r="27" spans="1:10">
      <c r="A27" s="16"/>
      <c r="B27" s="16"/>
      <c r="C27" s="16"/>
      <c r="D27" s="16"/>
      <c r="E27" s="16"/>
      <c r="F27" s="16"/>
      <c r="G27" s="16"/>
      <c r="H27" s="16"/>
      <c r="I27" s="16"/>
      <c r="J27" s="16"/>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8"/>
  <sheetViews>
    <sheetView topLeftCell="A11" workbookViewId="0">
      <selection activeCell="C22" sqref="C22:J22"/>
    </sheetView>
  </sheetViews>
  <sheetFormatPr defaultColWidth="9" defaultRowHeight="13.5"/>
  <cols>
    <col min="1" max="1" width="11.5" customWidth="1"/>
    <col min="2" max="2" width="21.25" customWidth="1"/>
    <col min="3" max="3" width="35.625" customWidth="1"/>
    <col min="5" max="5" width="15.625" customWidth="1"/>
    <col min="7" max="7" width="15.625" customWidth="1"/>
    <col min="10" max="10" width="14.125" customWidth="1"/>
  </cols>
  <sheetData>
    <row r="1" ht="27" spans="1:10">
      <c r="A1" s="2" t="s">
        <v>95</v>
      </c>
      <c r="B1" s="2"/>
      <c r="C1" s="2"/>
      <c r="D1" s="2"/>
      <c r="E1" s="2"/>
      <c r="F1" s="2"/>
      <c r="G1" s="2"/>
      <c r="H1" s="2"/>
      <c r="I1" s="2"/>
      <c r="J1" s="2"/>
    </row>
    <row r="2" ht="26.1" customHeight="1" spans="1:10">
      <c r="A2" s="3" t="s">
        <v>96</v>
      </c>
      <c r="B2" s="3" t="s">
        <v>492</v>
      </c>
      <c r="C2" s="3"/>
      <c r="D2" s="3"/>
      <c r="E2" s="3"/>
      <c r="F2" s="3"/>
      <c r="G2" s="3"/>
      <c r="H2" s="3"/>
      <c r="I2" s="3"/>
      <c r="J2" s="3"/>
    </row>
    <row r="3" ht="26.1" customHeight="1" spans="1:10">
      <c r="A3" s="3" t="s">
        <v>98</v>
      </c>
      <c r="B3" s="3" t="s">
        <v>30</v>
      </c>
      <c r="C3" s="3"/>
      <c r="D3" s="3"/>
      <c r="E3" s="4" t="s">
        <v>99</v>
      </c>
      <c r="F3" s="5" t="s">
        <v>30</v>
      </c>
      <c r="G3" s="6"/>
      <c r="H3" s="6"/>
      <c r="I3" s="6"/>
      <c r="J3" s="17"/>
    </row>
    <row r="4" ht="36.95" customHeight="1" spans="1:10">
      <c r="A4" s="3" t="s">
        <v>100</v>
      </c>
      <c r="B4" s="7"/>
      <c r="C4" s="4" t="s">
        <v>33</v>
      </c>
      <c r="D4" s="4" t="s">
        <v>101</v>
      </c>
      <c r="E4" s="4" t="s">
        <v>102</v>
      </c>
      <c r="F4" s="3" t="s">
        <v>103</v>
      </c>
      <c r="G4" s="3"/>
      <c r="H4" s="3" t="s">
        <v>104</v>
      </c>
      <c r="I4" s="3" t="s">
        <v>105</v>
      </c>
      <c r="J4" s="3"/>
    </row>
    <row r="5" ht="30.95" customHeight="1" spans="1:10">
      <c r="A5" s="3"/>
      <c r="B5" s="3" t="s">
        <v>40</v>
      </c>
      <c r="C5" s="3"/>
      <c r="D5" s="3">
        <v>9</v>
      </c>
      <c r="E5" s="3">
        <v>9</v>
      </c>
      <c r="F5" s="3">
        <v>10</v>
      </c>
      <c r="G5" s="3"/>
      <c r="H5" s="8">
        <v>1</v>
      </c>
      <c r="I5" s="3">
        <v>10</v>
      </c>
      <c r="J5" s="3"/>
    </row>
    <row r="6" ht="30.95" customHeight="1" spans="1:10">
      <c r="A6" s="3"/>
      <c r="B6" s="9" t="s">
        <v>45</v>
      </c>
      <c r="C6" s="3"/>
      <c r="D6" s="3">
        <v>9</v>
      </c>
      <c r="E6" s="3">
        <v>9</v>
      </c>
      <c r="F6" s="3" t="s">
        <v>106</v>
      </c>
      <c r="G6" s="3"/>
      <c r="H6" s="3" t="s">
        <v>106</v>
      </c>
      <c r="I6" s="3" t="s">
        <v>106</v>
      </c>
      <c r="J6" s="3"/>
    </row>
    <row r="7" ht="30.95" customHeight="1" spans="1:10">
      <c r="A7" s="3"/>
      <c r="B7" s="3" t="s">
        <v>107</v>
      </c>
      <c r="C7" s="3"/>
      <c r="D7" s="3"/>
      <c r="E7" s="3"/>
      <c r="F7" s="3" t="s">
        <v>106</v>
      </c>
      <c r="G7" s="3"/>
      <c r="H7" s="3" t="s">
        <v>106</v>
      </c>
      <c r="I7" s="3" t="s">
        <v>106</v>
      </c>
      <c r="J7" s="3"/>
    </row>
    <row r="8" ht="30.95" customHeight="1" spans="1:10">
      <c r="A8" s="3"/>
      <c r="B8" s="3" t="s">
        <v>108</v>
      </c>
      <c r="C8" s="3"/>
      <c r="D8" s="3"/>
      <c r="E8" s="3"/>
      <c r="F8" s="3" t="s">
        <v>106</v>
      </c>
      <c r="G8" s="3"/>
      <c r="H8" s="3" t="s">
        <v>106</v>
      </c>
      <c r="I8" s="3" t="s">
        <v>106</v>
      </c>
      <c r="J8" s="3"/>
    </row>
    <row r="9" ht="29.1" customHeight="1" spans="1:10">
      <c r="A9" s="10" t="s">
        <v>109</v>
      </c>
      <c r="B9" s="10"/>
      <c r="C9" s="10"/>
      <c r="D9" s="10"/>
      <c r="E9" s="10"/>
      <c r="F9" s="10"/>
      <c r="G9" s="10" t="s">
        <v>110</v>
      </c>
      <c r="H9" s="10"/>
      <c r="I9" s="10"/>
      <c r="J9" s="10"/>
    </row>
    <row r="10" ht="71.1" customHeight="1" spans="1:10">
      <c r="A10" s="10" t="s">
        <v>111</v>
      </c>
      <c r="B10" s="10" t="s">
        <v>493</v>
      </c>
      <c r="C10" s="10"/>
      <c r="D10" s="10"/>
      <c r="E10" s="10"/>
      <c r="F10" s="10"/>
      <c r="G10" s="10" t="s">
        <v>494</v>
      </c>
      <c r="H10" s="10"/>
      <c r="I10" s="10"/>
      <c r="J10" s="10"/>
    </row>
    <row r="11" ht="30" customHeight="1" spans="1:10">
      <c r="A11" s="10" t="s">
        <v>51</v>
      </c>
      <c r="B11" s="10"/>
      <c r="C11" s="10"/>
      <c r="D11" s="10" t="s">
        <v>114</v>
      </c>
      <c r="E11" s="10"/>
      <c r="F11" s="10"/>
      <c r="G11" s="10" t="s">
        <v>115</v>
      </c>
      <c r="H11" s="10"/>
      <c r="I11" s="10"/>
      <c r="J11" s="10"/>
    </row>
    <row r="12" s="1" customFormat="1" ht="48" customHeight="1" spans="1:10">
      <c r="A12" s="3" t="s">
        <v>57</v>
      </c>
      <c r="B12" s="3" t="s">
        <v>58</v>
      </c>
      <c r="C12" s="4" t="s">
        <v>59</v>
      </c>
      <c r="D12" s="4" t="s">
        <v>52</v>
      </c>
      <c r="E12" s="3" t="s">
        <v>53</v>
      </c>
      <c r="F12" s="11" t="s">
        <v>54</v>
      </c>
      <c r="G12" s="11" t="s">
        <v>55</v>
      </c>
      <c r="H12" s="10" t="s">
        <v>103</v>
      </c>
      <c r="I12" s="10" t="s">
        <v>105</v>
      </c>
      <c r="J12" s="10" t="s">
        <v>56</v>
      </c>
    </row>
    <row r="13" s="1" customFormat="1" ht="36" customHeight="1" spans="1:10">
      <c r="A13" s="4" t="s">
        <v>60</v>
      </c>
      <c r="B13" s="4" t="s">
        <v>61</v>
      </c>
      <c r="C13" s="4" t="s">
        <v>495</v>
      </c>
      <c r="D13" s="3" t="s">
        <v>73</v>
      </c>
      <c r="E13" s="3">
        <v>96</v>
      </c>
      <c r="F13" s="11" t="s">
        <v>496</v>
      </c>
      <c r="G13" s="11" t="s">
        <v>497</v>
      </c>
      <c r="H13" s="10">
        <v>10</v>
      </c>
      <c r="I13" s="10">
        <v>10</v>
      </c>
      <c r="J13" s="10" t="s">
        <v>26</v>
      </c>
    </row>
    <row r="14" ht="33.95" customHeight="1" spans="1:10">
      <c r="A14" s="21"/>
      <c r="B14" s="22"/>
      <c r="C14" s="3" t="s">
        <v>221</v>
      </c>
      <c r="D14" s="3" t="s">
        <v>73</v>
      </c>
      <c r="E14" s="3">
        <v>95</v>
      </c>
      <c r="F14" s="10" t="s">
        <v>75</v>
      </c>
      <c r="G14" s="10" t="s">
        <v>498</v>
      </c>
      <c r="H14" s="10">
        <v>10</v>
      </c>
      <c r="I14" s="10">
        <v>10</v>
      </c>
      <c r="J14" s="10" t="s">
        <v>26</v>
      </c>
    </row>
    <row r="15" ht="30.95" customHeight="1" spans="1:10">
      <c r="A15" s="21"/>
      <c r="B15" s="3" t="s">
        <v>66</v>
      </c>
      <c r="C15" s="3" t="s">
        <v>499</v>
      </c>
      <c r="D15" s="3" t="s">
        <v>68</v>
      </c>
      <c r="E15" s="3" t="s">
        <v>500</v>
      </c>
      <c r="F15" s="10"/>
      <c r="G15" s="10" t="s">
        <v>500</v>
      </c>
      <c r="H15" s="10">
        <v>10</v>
      </c>
      <c r="I15" s="10">
        <v>10</v>
      </c>
      <c r="J15" s="10" t="s">
        <v>26</v>
      </c>
    </row>
    <row r="16" ht="30.95" customHeight="1" spans="1:10">
      <c r="A16" s="21"/>
      <c r="B16" s="3" t="s">
        <v>71</v>
      </c>
      <c r="C16" s="3" t="s">
        <v>501</v>
      </c>
      <c r="D16" s="3" t="s">
        <v>144</v>
      </c>
      <c r="E16" s="12">
        <v>45657</v>
      </c>
      <c r="F16" s="10" t="s">
        <v>502</v>
      </c>
      <c r="G16" s="29">
        <v>45657</v>
      </c>
      <c r="H16" s="10">
        <v>10</v>
      </c>
      <c r="I16" s="10">
        <v>10</v>
      </c>
      <c r="J16" s="10" t="s">
        <v>26</v>
      </c>
    </row>
    <row r="17" ht="30.95" customHeight="1" spans="1:10">
      <c r="A17" s="22"/>
      <c r="B17" s="3" t="s">
        <v>76</v>
      </c>
      <c r="C17" s="3" t="s">
        <v>503</v>
      </c>
      <c r="D17" s="3" t="s">
        <v>144</v>
      </c>
      <c r="E17" s="3">
        <v>9</v>
      </c>
      <c r="F17" s="10" t="s">
        <v>180</v>
      </c>
      <c r="G17" s="10" t="s">
        <v>504</v>
      </c>
      <c r="H17" s="10">
        <v>10</v>
      </c>
      <c r="I17" s="10">
        <v>10</v>
      </c>
      <c r="J17" s="10" t="s">
        <v>26</v>
      </c>
    </row>
    <row r="18" ht="30.95" customHeight="1" spans="1:10">
      <c r="A18" s="3" t="s">
        <v>80</v>
      </c>
      <c r="B18" s="3" t="s">
        <v>81</v>
      </c>
      <c r="C18" s="3" t="s">
        <v>505</v>
      </c>
      <c r="D18" s="3" t="s">
        <v>73</v>
      </c>
      <c r="E18" s="3" t="s">
        <v>506</v>
      </c>
      <c r="F18" s="10"/>
      <c r="G18" s="10" t="s">
        <v>506</v>
      </c>
      <c r="H18" s="10">
        <v>10</v>
      </c>
      <c r="I18" s="10">
        <v>10</v>
      </c>
      <c r="J18" s="10" t="s">
        <v>26</v>
      </c>
    </row>
    <row r="19" ht="30.95" customHeight="1" spans="1:10">
      <c r="A19" s="3"/>
      <c r="B19" s="3" t="s">
        <v>84</v>
      </c>
      <c r="C19" s="3" t="s">
        <v>379</v>
      </c>
      <c r="D19" s="3" t="s">
        <v>73</v>
      </c>
      <c r="E19" s="3">
        <v>97</v>
      </c>
      <c r="F19" s="10" t="s">
        <v>70</v>
      </c>
      <c r="G19" s="25">
        <v>0.97</v>
      </c>
      <c r="H19" s="10">
        <v>10</v>
      </c>
      <c r="I19" s="10">
        <v>10</v>
      </c>
      <c r="J19" s="10" t="s">
        <v>26</v>
      </c>
    </row>
    <row r="20" ht="30.95" customHeight="1" spans="1:10">
      <c r="A20" s="3"/>
      <c r="B20" s="3" t="s">
        <v>88</v>
      </c>
      <c r="C20" s="3" t="s">
        <v>507</v>
      </c>
      <c r="D20" s="3" t="s">
        <v>68</v>
      </c>
      <c r="E20" s="3" t="s">
        <v>152</v>
      </c>
      <c r="F20" s="10"/>
      <c r="G20" s="10" t="s">
        <v>507</v>
      </c>
      <c r="H20" s="10">
        <v>10</v>
      </c>
      <c r="I20" s="10">
        <v>10</v>
      </c>
      <c r="J20" s="10" t="s">
        <v>26</v>
      </c>
    </row>
    <row r="21" ht="41.1" customHeight="1" spans="1:10">
      <c r="A21" s="3" t="s">
        <v>90</v>
      </c>
      <c r="B21" s="4" t="s">
        <v>92</v>
      </c>
      <c r="C21" s="3" t="s">
        <v>370</v>
      </c>
      <c r="D21" s="3" t="s">
        <v>73</v>
      </c>
      <c r="E21" s="3">
        <v>98</v>
      </c>
      <c r="F21" s="10" t="s">
        <v>70</v>
      </c>
      <c r="G21" s="14">
        <v>1</v>
      </c>
      <c r="H21" s="3">
        <v>10</v>
      </c>
      <c r="I21" s="3">
        <v>10</v>
      </c>
      <c r="J21" s="10" t="s">
        <v>26</v>
      </c>
    </row>
    <row r="22" ht="30.95" customHeight="1" spans="1:10">
      <c r="A22" s="3" t="s">
        <v>131</v>
      </c>
      <c r="B22" s="3"/>
      <c r="C22" s="7" t="s">
        <v>26</v>
      </c>
      <c r="D22" s="7"/>
      <c r="E22" s="7"/>
      <c r="F22" s="7"/>
      <c r="G22" s="7"/>
      <c r="H22" s="7"/>
      <c r="I22" s="7"/>
      <c r="J22" s="7"/>
    </row>
    <row r="23" ht="24" customHeight="1" spans="1:10">
      <c r="A23" s="3" t="s">
        <v>132</v>
      </c>
      <c r="B23" s="3">
        <v>100</v>
      </c>
      <c r="C23" s="3"/>
      <c r="D23" s="3"/>
      <c r="E23" s="3"/>
      <c r="F23" s="3"/>
      <c r="G23" s="3"/>
      <c r="H23" s="3"/>
      <c r="I23" s="3">
        <f>SUM(I5,I13:I21)</f>
        <v>100</v>
      </c>
      <c r="J23" s="3" t="s">
        <v>133</v>
      </c>
    </row>
    <row r="24" spans="1:10">
      <c r="A24" s="15" t="s">
        <v>134</v>
      </c>
      <c r="B24" s="16"/>
      <c r="C24" s="16"/>
      <c r="D24" s="16"/>
      <c r="E24" s="16"/>
      <c r="F24" s="16"/>
      <c r="G24" s="16"/>
      <c r="H24" s="16"/>
      <c r="I24" s="16"/>
      <c r="J24" s="16"/>
    </row>
    <row r="25" spans="1:10">
      <c r="A25" s="16"/>
      <c r="B25" s="16"/>
      <c r="C25" s="16"/>
      <c r="D25" s="16"/>
      <c r="E25" s="16"/>
      <c r="F25" s="16"/>
      <c r="G25" s="16"/>
      <c r="H25" s="16"/>
      <c r="I25" s="16"/>
      <c r="J25" s="16"/>
    </row>
    <row r="26" spans="1:10">
      <c r="A26" s="16"/>
      <c r="B26" s="16"/>
      <c r="C26" s="16"/>
      <c r="D26" s="16"/>
      <c r="E26" s="16"/>
      <c r="F26" s="16"/>
      <c r="G26" s="16"/>
      <c r="H26" s="16"/>
      <c r="I26" s="16"/>
      <c r="J26" s="16"/>
    </row>
    <row r="27" spans="1:10">
      <c r="A27" s="16"/>
      <c r="B27" s="16"/>
      <c r="C27" s="16"/>
      <c r="D27" s="16"/>
      <c r="E27" s="16"/>
      <c r="F27" s="16"/>
      <c r="G27" s="16"/>
      <c r="H27" s="16"/>
      <c r="I27" s="16"/>
      <c r="J27" s="16"/>
    </row>
    <row r="28" spans="1:10">
      <c r="A28" s="16"/>
      <c r="B28" s="16"/>
      <c r="C28" s="16"/>
      <c r="D28" s="16"/>
      <c r="E28" s="16"/>
      <c r="F28" s="16"/>
      <c r="G28" s="16"/>
      <c r="H28" s="16"/>
      <c r="I28" s="16"/>
      <c r="J28" s="16"/>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7"/>
    <mergeCell ref="A18:A20"/>
    <mergeCell ref="B13:B14"/>
    <mergeCell ref="A24:J28"/>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9"/>
  <sheetViews>
    <sheetView topLeftCell="A11" workbookViewId="0">
      <selection activeCell="C23" sqref="C23:J23"/>
    </sheetView>
  </sheetViews>
  <sheetFormatPr defaultColWidth="9" defaultRowHeight="13.5"/>
  <cols>
    <col min="1" max="1" width="11.5" customWidth="1"/>
    <col min="2" max="2" width="21.25" customWidth="1"/>
    <col min="3" max="3" width="47.875" customWidth="1"/>
    <col min="5" max="5" width="13.375" customWidth="1"/>
    <col min="7" max="7" width="10.75" customWidth="1"/>
    <col min="10" max="10" width="14.125" style="18" customWidth="1"/>
  </cols>
  <sheetData>
    <row r="1" ht="27" spans="1:10">
      <c r="A1" s="2" t="s">
        <v>95</v>
      </c>
      <c r="B1" s="2"/>
      <c r="C1" s="2"/>
      <c r="D1" s="2"/>
      <c r="E1" s="2"/>
      <c r="F1" s="2"/>
      <c r="G1" s="2"/>
      <c r="H1" s="2"/>
      <c r="I1" s="2"/>
      <c r="J1" s="19"/>
    </row>
    <row r="2" ht="26.1" customHeight="1" spans="1:10">
      <c r="A2" s="3" t="s">
        <v>96</v>
      </c>
      <c r="B2" s="3" t="s">
        <v>508</v>
      </c>
      <c r="C2" s="3"/>
      <c r="D2" s="3"/>
      <c r="E2" s="3"/>
      <c r="F2" s="3"/>
      <c r="G2" s="3"/>
      <c r="H2" s="3"/>
      <c r="I2" s="3"/>
      <c r="J2" s="3"/>
    </row>
    <row r="3" ht="26.1" customHeight="1" spans="1:10">
      <c r="A3" s="3" t="s">
        <v>98</v>
      </c>
      <c r="B3" s="3" t="s">
        <v>30</v>
      </c>
      <c r="C3" s="3"/>
      <c r="D3" s="3"/>
      <c r="E3" s="4" t="s">
        <v>99</v>
      </c>
      <c r="F3" s="5" t="s">
        <v>30</v>
      </c>
      <c r="G3" s="6"/>
      <c r="H3" s="6"/>
      <c r="I3" s="6"/>
      <c r="J3" s="17"/>
    </row>
    <row r="4" ht="36.95" customHeight="1" spans="1:10">
      <c r="A4" s="3" t="s">
        <v>100</v>
      </c>
      <c r="B4" s="7"/>
      <c r="C4" s="4" t="s">
        <v>33</v>
      </c>
      <c r="D4" s="4" t="s">
        <v>101</v>
      </c>
      <c r="E4" s="4" t="s">
        <v>102</v>
      </c>
      <c r="F4" s="3" t="s">
        <v>103</v>
      </c>
      <c r="G4" s="3"/>
      <c r="H4" s="3" t="s">
        <v>104</v>
      </c>
      <c r="I4" s="3" t="s">
        <v>105</v>
      </c>
      <c r="J4" s="3"/>
    </row>
    <row r="5" ht="30.95" customHeight="1" spans="1:10">
      <c r="A5" s="3"/>
      <c r="B5" s="3" t="s">
        <v>40</v>
      </c>
      <c r="C5" s="3"/>
      <c r="D5" s="3">
        <v>6</v>
      </c>
      <c r="E5" s="3">
        <v>6</v>
      </c>
      <c r="F5" s="3">
        <v>10</v>
      </c>
      <c r="G5" s="3"/>
      <c r="H5" s="8">
        <v>1</v>
      </c>
      <c r="I5" s="3">
        <v>10</v>
      </c>
      <c r="J5" s="3"/>
    </row>
    <row r="6" ht="30.95" customHeight="1" spans="1:10">
      <c r="A6" s="3"/>
      <c r="B6" s="9" t="s">
        <v>45</v>
      </c>
      <c r="C6" s="3"/>
      <c r="D6" s="3">
        <v>6</v>
      </c>
      <c r="E6" s="3">
        <v>6</v>
      </c>
      <c r="F6" s="3" t="s">
        <v>106</v>
      </c>
      <c r="G6" s="3"/>
      <c r="H6" s="3" t="s">
        <v>106</v>
      </c>
      <c r="I6" s="3" t="s">
        <v>106</v>
      </c>
      <c r="J6" s="3"/>
    </row>
    <row r="7" ht="30.95" customHeight="1" spans="1:10">
      <c r="A7" s="3"/>
      <c r="B7" s="3" t="s">
        <v>107</v>
      </c>
      <c r="C7" s="3"/>
      <c r="D7" s="3"/>
      <c r="E7" s="3"/>
      <c r="F7" s="3" t="s">
        <v>106</v>
      </c>
      <c r="G7" s="3"/>
      <c r="H7" s="3" t="s">
        <v>106</v>
      </c>
      <c r="I7" s="3" t="s">
        <v>106</v>
      </c>
      <c r="J7" s="3"/>
    </row>
    <row r="8" ht="30.95" customHeight="1" spans="1:10">
      <c r="A8" s="3"/>
      <c r="B8" s="3" t="s">
        <v>108</v>
      </c>
      <c r="C8" s="3"/>
      <c r="D8" s="3"/>
      <c r="E8" s="3"/>
      <c r="F8" s="3" t="s">
        <v>106</v>
      </c>
      <c r="G8" s="3"/>
      <c r="H8" s="3" t="s">
        <v>106</v>
      </c>
      <c r="I8" s="3" t="s">
        <v>106</v>
      </c>
      <c r="J8" s="3"/>
    </row>
    <row r="9" ht="29.1" customHeight="1" spans="1:10">
      <c r="A9" s="10" t="s">
        <v>109</v>
      </c>
      <c r="B9" s="10"/>
      <c r="C9" s="10"/>
      <c r="D9" s="10"/>
      <c r="E9" s="10"/>
      <c r="F9" s="10"/>
      <c r="G9" s="10" t="s">
        <v>110</v>
      </c>
      <c r="H9" s="10"/>
      <c r="I9" s="10"/>
      <c r="J9" s="10"/>
    </row>
    <row r="10" ht="71.1" customHeight="1" spans="1:10">
      <c r="A10" s="10" t="s">
        <v>111</v>
      </c>
      <c r="B10" s="10" t="s">
        <v>493</v>
      </c>
      <c r="C10" s="10"/>
      <c r="D10" s="10"/>
      <c r="E10" s="10"/>
      <c r="F10" s="10"/>
      <c r="G10" s="10" t="s">
        <v>509</v>
      </c>
      <c r="H10" s="10"/>
      <c r="I10" s="10"/>
      <c r="J10" s="10"/>
    </row>
    <row r="11" ht="30" customHeight="1" spans="1:10">
      <c r="A11" s="10" t="s">
        <v>51</v>
      </c>
      <c r="B11" s="10"/>
      <c r="C11" s="10"/>
      <c r="D11" s="10" t="s">
        <v>114</v>
      </c>
      <c r="E11" s="10"/>
      <c r="F11" s="10"/>
      <c r="G11" s="10" t="s">
        <v>115</v>
      </c>
      <c r="H11" s="10"/>
      <c r="I11" s="10"/>
      <c r="J11" s="10"/>
    </row>
    <row r="12" s="1" customFormat="1" ht="48" customHeight="1" spans="1:10">
      <c r="A12" s="3" t="s">
        <v>57</v>
      </c>
      <c r="B12" s="3" t="s">
        <v>58</v>
      </c>
      <c r="C12" s="4" t="s">
        <v>59</v>
      </c>
      <c r="D12" s="4" t="s">
        <v>52</v>
      </c>
      <c r="E12" s="3" t="s">
        <v>53</v>
      </c>
      <c r="F12" s="11" t="s">
        <v>54</v>
      </c>
      <c r="G12" s="11" t="s">
        <v>55</v>
      </c>
      <c r="H12" s="10" t="s">
        <v>103</v>
      </c>
      <c r="I12" s="10" t="s">
        <v>105</v>
      </c>
      <c r="J12" s="10" t="s">
        <v>56</v>
      </c>
    </row>
    <row r="13" ht="30.95" customHeight="1" spans="1:10">
      <c r="A13" s="3" t="s">
        <v>60</v>
      </c>
      <c r="B13" s="4" t="s">
        <v>61</v>
      </c>
      <c r="C13" s="3" t="s">
        <v>510</v>
      </c>
      <c r="D13" s="3" t="s">
        <v>211</v>
      </c>
      <c r="E13" s="3">
        <v>50</v>
      </c>
      <c r="F13" s="10" t="s">
        <v>75</v>
      </c>
      <c r="G13" s="10" t="s">
        <v>483</v>
      </c>
      <c r="H13" s="10">
        <v>10</v>
      </c>
      <c r="I13" s="10">
        <v>10</v>
      </c>
      <c r="J13" s="10" t="s">
        <v>26</v>
      </c>
    </row>
    <row r="14" ht="30.95" customHeight="1" spans="1:10">
      <c r="A14" s="3"/>
      <c r="B14" s="21"/>
      <c r="C14" s="3" t="s">
        <v>511</v>
      </c>
      <c r="D14" s="3" t="s">
        <v>73</v>
      </c>
      <c r="E14" s="3">
        <v>1</v>
      </c>
      <c r="F14" s="10" t="s">
        <v>512</v>
      </c>
      <c r="G14" s="10" t="s">
        <v>513</v>
      </c>
      <c r="H14" s="10">
        <v>10</v>
      </c>
      <c r="I14" s="10">
        <v>10</v>
      </c>
      <c r="J14" s="10" t="s">
        <v>26</v>
      </c>
    </row>
    <row r="15" ht="30.95" customHeight="1" spans="1:10">
      <c r="A15" s="3"/>
      <c r="B15" s="22"/>
      <c r="C15" s="3" t="s">
        <v>514</v>
      </c>
      <c r="D15" s="3" t="s">
        <v>73</v>
      </c>
      <c r="E15" s="3">
        <v>80</v>
      </c>
      <c r="F15" s="10" t="s">
        <v>70</v>
      </c>
      <c r="G15" s="25">
        <v>1</v>
      </c>
      <c r="H15" s="10">
        <v>10</v>
      </c>
      <c r="I15" s="10">
        <v>10</v>
      </c>
      <c r="J15" s="10" t="s">
        <v>26</v>
      </c>
    </row>
    <row r="16" ht="27" spans="1:10">
      <c r="A16" s="3"/>
      <c r="B16" s="3" t="s">
        <v>66</v>
      </c>
      <c r="C16" s="3" t="s">
        <v>515</v>
      </c>
      <c r="D16" s="13" t="s">
        <v>68</v>
      </c>
      <c r="E16" s="3" t="s">
        <v>500</v>
      </c>
      <c r="F16" s="10"/>
      <c r="G16" s="10" t="s">
        <v>516</v>
      </c>
      <c r="H16" s="10">
        <v>10</v>
      </c>
      <c r="I16" s="10">
        <v>10</v>
      </c>
      <c r="J16" s="10" t="s">
        <v>26</v>
      </c>
    </row>
    <row r="17" spans="1:10">
      <c r="A17" s="3"/>
      <c r="B17" s="3" t="s">
        <v>71</v>
      </c>
      <c r="C17" s="3" t="s">
        <v>517</v>
      </c>
      <c r="D17" s="3" t="s">
        <v>73</v>
      </c>
      <c r="E17" s="3">
        <v>98</v>
      </c>
      <c r="F17" s="10" t="s">
        <v>70</v>
      </c>
      <c r="G17" s="10">
        <v>0</v>
      </c>
      <c r="H17" s="10">
        <v>10</v>
      </c>
      <c r="I17" s="10">
        <v>10</v>
      </c>
      <c r="J17" s="10" t="s">
        <v>26</v>
      </c>
    </row>
    <row r="18" ht="30.95" customHeight="1" spans="1:10">
      <c r="A18" s="3" t="s">
        <v>80</v>
      </c>
      <c r="B18" s="3" t="s">
        <v>81</v>
      </c>
      <c r="C18" s="3" t="s">
        <v>518</v>
      </c>
      <c r="D18" s="3" t="s">
        <v>144</v>
      </c>
      <c r="E18" s="3">
        <v>0</v>
      </c>
      <c r="F18" s="10" t="s">
        <v>519</v>
      </c>
      <c r="G18" s="10" t="s">
        <v>520</v>
      </c>
      <c r="H18" s="10">
        <v>10</v>
      </c>
      <c r="I18" s="10">
        <v>10</v>
      </c>
      <c r="J18" s="10" t="s">
        <v>26</v>
      </c>
    </row>
    <row r="19" spans="1:10">
      <c r="A19" s="3"/>
      <c r="B19" s="3" t="s">
        <v>84</v>
      </c>
      <c r="C19" s="3" t="s">
        <v>521</v>
      </c>
      <c r="D19" s="3" t="s">
        <v>144</v>
      </c>
      <c r="E19" s="3">
        <v>0.09</v>
      </c>
      <c r="F19" s="10" t="s">
        <v>70</v>
      </c>
      <c r="G19" s="10">
        <v>0</v>
      </c>
      <c r="H19" s="10">
        <v>10</v>
      </c>
      <c r="I19" s="10">
        <v>10</v>
      </c>
      <c r="J19" s="10" t="s">
        <v>26</v>
      </c>
    </row>
    <row r="20" ht="30.95" customHeight="1" spans="1:10">
      <c r="A20" s="3"/>
      <c r="B20" s="3" t="s">
        <v>86</v>
      </c>
      <c r="C20" s="3" t="s">
        <v>354</v>
      </c>
      <c r="D20" s="13" t="s">
        <v>68</v>
      </c>
      <c r="E20" s="3" t="s">
        <v>126</v>
      </c>
      <c r="F20" s="10"/>
      <c r="G20" s="10" t="s">
        <v>522</v>
      </c>
      <c r="H20" s="10">
        <v>5</v>
      </c>
      <c r="I20" s="10">
        <v>5</v>
      </c>
      <c r="J20" s="10" t="s">
        <v>26</v>
      </c>
    </row>
    <row r="21" ht="30.95" customHeight="1" spans="1:10">
      <c r="A21" s="3"/>
      <c r="B21" s="3" t="s">
        <v>88</v>
      </c>
      <c r="C21" s="3" t="s">
        <v>507</v>
      </c>
      <c r="D21" s="13" t="s">
        <v>68</v>
      </c>
      <c r="E21" s="3" t="s">
        <v>152</v>
      </c>
      <c r="F21" s="10"/>
      <c r="G21" s="10" t="s">
        <v>507</v>
      </c>
      <c r="H21" s="10">
        <v>5</v>
      </c>
      <c r="I21" s="10">
        <v>5</v>
      </c>
      <c r="J21" s="10" t="s">
        <v>26</v>
      </c>
    </row>
    <row r="22" ht="41.1" customHeight="1" spans="1:10">
      <c r="A22" s="3" t="s">
        <v>90</v>
      </c>
      <c r="B22" s="4" t="s">
        <v>92</v>
      </c>
      <c r="C22" s="3" t="s">
        <v>523</v>
      </c>
      <c r="D22" s="3" t="s">
        <v>73</v>
      </c>
      <c r="E22" s="3">
        <v>80</v>
      </c>
      <c r="F22" s="10" t="s">
        <v>70</v>
      </c>
      <c r="G22" s="14">
        <v>1</v>
      </c>
      <c r="H22" s="3">
        <v>10</v>
      </c>
      <c r="I22" s="3">
        <v>10</v>
      </c>
      <c r="J22" s="10" t="s">
        <v>26</v>
      </c>
    </row>
    <row r="23" ht="30.95" customHeight="1" spans="1:10">
      <c r="A23" s="3" t="s">
        <v>131</v>
      </c>
      <c r="B23" s="3"/>
      <c r="C23" s="7" t="s">
        <v>26</v>
      </c>
      <c r="D23" s="7"/>
      <c r="E23" s="7"/>
      <c r="F23" s="7"/>
      <c r="G23" s="7"/>
      <c r="H23" s="7"/>
      <c r="I23" s="7"/>
      <c r="J23" s="3"/>
    </row>
    <row r="24" ht="24" customHeight="1" spans="1:10">
      <c r="A24" s="3" t="s">
        <v>132</v>
      </c>
      <c r="B24" s="3">
        <v>100</v>
      </c>
      <c r="C24" s="3"/>
      <c r="D24" s="3"/>
      <c r="E24" s="3"/>
      <c r="F24" s="3"/>
      <c r="G24" s="3"/>
      <c r="H24" s="3"/>
      <c r="I24" s="3">
        <f>SUM(I5,I13:I22)</f>
        <v>100</v>
      </c>
      <c r="J24" s="3" t="s">
        <v>133</v>
      </c>
    </row>
    <row r="25" spans="1:10">
      <c r="A25" s="15" t="s">
        <v>134</v>
      </c>
      <c r="B25" s="16"/>
      <c r="C25" s="16"/>
      <c r="D25" s="16"/>
      <c r="E25" s="16"/>
      <c r="F25" s="16"/>
      <c r="G25" s="16"/>
      <c r="H25" s="16"/>
      <c r="I25" s="16"/>
      <c r="J25" s="24"/>
    </row>
    <row r="26" spans="1:10">
      <c r="A26" s="16"/>
      <c r="B26" s="16"/>
      <c r="C26" s="16"/>
      <c r="D26" s="16"/>
      <c r="E26" s="16"/>
      <c r="F26" s="16"/>
      <c r="G26" s="16"/>
      <c r="H26" s="16"/>
      <c r="I26" s="16"/>
      <c r="J26" s="24"/>
    </row>
    <row r="27" spans="1:10">
      <c r="A27" s="16"/>
      <c r="B27" s="16"/>
      <c r="C27" s="16"/>
      <c r="D27" s="16"/>
      <c r="E27" s="16"/>
      <c r="F27" s="16"/>
      <c r="G27" s="16"/>
      <c r="H27" s="16"/>
      <c r="I27" s="16"/>
      <c r="J27" s="24"/>
    </row>
    <row r="28" spans="1:10">
      <c r="A28" s="16"/>
      <c r="B28" s="16"/>
      <c r="C28" s="16"/>
      <c r="D28" s="16"/>
      <c r="E28" s="16"/>
      <c r="F28" s="16"/>
      <c r="G28" s="16"/>
      <c r="H28" s="16"/>
      <c r="I28" s="16"/>
      <c r="J28" s="24"/>
    </row>
    <row r="29" spans="1:10">
      <c r="A29" s="16"/>
      <c r="B29" s="16"/>
      <c r="C29" s="16"/>
      <c r="D29" s="16"/>
      <c r="E29" s="16"/>
      <c r="F29" s="16"/>
      <c r="G29" s="16"/>
      <c r="H29" s="16"/>
      <c r="I29" s="16"/>
      <c r="J29" s="24"/>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7"/>
    <mergeCell ref="A18:A21"/>
    <mergeCell ref="B13:B15"/>
    <mergeCell ref="A25:J29"/>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8"/>
  <sheetViews>
    <sheetView topLeftCell="A11" workbookViewId="0">
      <selection activeCell="J17" sqref="J17:J21"/>
    </sheetView>
  </sheetViews>
  <sheetFormatPr defaultColWidth="9" defaultRowHeight="13.5"/>
  <cols>
    <col min="1" max="1" width="11.5" customWidth="1"/>
    <col min="2" max="2" width="21.25" customWidth="1"/>
    <col min="3" max="3" width="37.25" customWidth="1"/>
    <col min="5" max="5" width="13.375" customWidth="1"/>
    <col min="7" max="7" width="10.75" customWidth="1"/>
    <col min="8" max="8" width="14.5" customWidth="1"/>
    <col min="10" max="10" width="11.625" customWidth="1"/>
  </cols>
  <sheetData>
    <row r="1" ht="27" spans="1:10">
      <c r="A1" s="2" t="s">
        <v>95</v>
      </c>
      <c r="B1" s="2"/>
      <c r="C1" s="2"/>
      <c r="D1" s="2"/>
      <c r="E1" s="2"/>
      <c r="F1" s="2"/>
      <c r="G1" s="2"/>
      <c r="H1" s="2"/>
      <c r="I1" s="2"/>
      <c r="J1" s="2"/>
    </row>
    <row r="2" ht="26.1" customHeight="1" spans="1:10">
      <c r="A2" s="3" t="s">
        <v>96</v>
      </c>
      <c r="B2" s="3" t="s">
        <v>524</v>
      </c>
      <c r="C2" s="3"/>
      <c r="D2" s="3"/>
      <c r="E2" s="3"/>
      <c r="F2" s="3"/>
      <c r="G2" s="3"/>
      <c r="H2" s="3"/>
      <c r="I2" s="3"/>
      <c r="J2" s="3"/>
    </row>
    <row r="3" ht="26.1" customHeight="1" spans="1:10">
      <c r="A3" s="3" t="s">
        <v>98</v>
      </c>
      <c r="B3" s="3" t="s">
        <v>30</v>
      </c>
      <c r="C3" s="3"/>
      <c r="D3" s="3"/>
      <c r="E3" s="4" t="s">
        <v>99</v>
      </c>
      <c r="F3" s="5" t="s">
        <v>30</v>
      </c>
      <c r="G3" s="6"/>
      <c r="H3" s="6"/>
      <c r="I3" s="6"/>
      <c r="J3" s="17"/>
    </row>
    <row r="4" ht="36.95" customHeight="1" spans="1:10">
      <c r="A4" s="3" t="s">
        <v>100</v>
      </c>
      <c r="B4" s="7"/>
      <c r="C4" s="4" t="s">
        <v>33</v>
      </c>
      <c r="D4" s="4" t="s">
        <v>101</v>
      </c>
      <c r="E4" s="4" t="s">
        <v>102</v>
      </c>
      <c r="F4" s="3" t="s">
        <v>103</v>
      </c>
      <c r="G4" s="3"/>
      <c r="H4" s="3" t="s">
        <v>104</v>
      </c>
      <c r="I4" s="3" t="s">
        <v>105</v>
      </c>
      <c r="J4" s="3"/>
    </row>
    <row r="5" ht="30.95" customHeight="1" spans="1:10">
      <c r="A5" s="3"/>
      <c r="B5" s="3" t="s">
        <v>40</v>
      </c>
      <c r="C5" s="3">
        <v>12</v>
      </c>
      <c r="D5" s="3">
        <v>11.74</v>
      </c>
      <c r="E5" s="3">
        <v>11.74</v>
      </c>
      <c r="F5" s="3">
        <v>10</v>
      </c>
      <c r="G5" s="3"/>
      <c r="H5" s="8">
        <v>1</v>
      </c>
      <c r="I5" s="3">
        <v>10</v>
      </c>
      <c r="J5" s="3"/>
    </row>
    <row r="6" ht="30.95" customHeight="1" spans="1:10">
      <c r="A6" s="3"/>
      <c r="B6" s="9" t="s">
        <v>45</v>
      </c>
      <c r="C6" s="3">
        <v>12</v>
      </c>
      <c r="D6" s="3">
        <v>11.74</v>
      </c>
      <c r="E6" s="3">
        <v>11.74</v>
      </c>
      <c r="F6" s="3" t="s">
        <v>106</v>
      </c>
      <c r="G6" s="3"/>
      <c r="H6" s="3" t="s">
        <v>106</v>
      </c>
      <c r="I6" s="3" t="s">
        <v>106</v>
      </c>
      <c r="J6" s="3"/>
    </row>
    <row r="7" ht="30.95" customHeight="1" spans="1:10">
      <c r="A7" s="3"/>
      <c r="B7" s="3" t="s">
        <v>107</v>
      </c>
      <c r="C7" s="3"/>
      <c r="D7" s="3"/>
      <c r="E7" s="3"/>
      <c r="F7" s="3" t="s">
        <v>106</v>
      </c>
      <c r="G7" s="3"/>
      <c r="H7" s="3" t="s">
        <v>106</v>
      </c>
      <c r="I7" s="3" t="s">
        <v>106</v>
      </c>
      <c r="J7" s="3"/>
    </row>
    <row r="8" ht="30.95" customHeight="1" spans="1:10">
      <c r="A8" s="3"/>
      <c r="B8" s="3" t="s">
        <v>108</v>
      </c>
      <c r="C8" s="3"/>
      <c r="D8" s="3"/>
      <c r="E8" s="3"/>
      <c r="F8" s="3" t="s">
        <v>106</v>
      </c>
      <c r="G8" s="3"/>
      <c r="H8" s="3" t="s">
        <v>106</v>
      </c>
      <c r="I8" s="3" t="s">
        <v>106</v>
      </c>
      <c r="J8" s="3"/>
    </row>
    <row r="9" ht="29.1" customHeight="1" spans="1:10">
      <c r="A9" s="10" t="s">
        <v>109</v>
      </c>
      <c r="B9" s="10"/>
      <c r="C9" s="10"/>
      <c r="D9" s="10"/>
      <c r="E9" s="10"/>
      <c r="F9" s="10"/>
      <c r="G9" s="10" t="s">
        <v>110</v>
      </c>
      <c r="H9" s="10"/>
      <c r="I9" s="10"/>
      <c r="J9" s="10"/>
    </row>
    <row r="10" ht="71.1" customHeight="1" spans="1:10">
      <c r="A10" s="10" t="s">
        <v>111</v>
      </c>
      <c r="B10" s="10" t="s">
        <v>525</v>
      </c>
      <c r="C10" s="10"/>
      <c r="D10" s="10"/>
      <c r="E10" s="10"/>
      <c r="F10" s="10"/>
      <c r="G10" s="10" t="s">
        <v>526</v>
      </c>
      <c r="H10" s="10"/>
      <c r="I10" s="10"/>
      <c r="J10" s="10"/>
    </row>
    <row r="11" s="1" customFormat="1" ht="30" customHeight="1" spans="1:10">
      <c r="A11" s="10" t="s">
        <v>51</v>
      </c>
      <c r="B11" s="10"/>
      <c r="C11" s="10"/>
      <c r="D11" s="10" t="s">
        <v>114</v>
      </c>
      <c r="E11" s="10"/>
      <c r="F11" s="10"/>
      <c r="G11" s="10" t="s">
        <v>115</v>
      </c>
      <c r="H11" s="10"/>
      <c r="I11" s="10"/>
      <c r="J11" s="10"/>
    </row>
    <row r="12" s="1" customFormat="1" ht="48" customHeight="1" spans="1:10">
      <c r="A12" s="3" t="s">
        <v>57</v>
      </c>
      <c r="B12" s="3" t="s">
        <v>58</v>
      </c>
      <c r="C12" s="4" t="s">
        <v>59</v>
      </c>
      <c r="D12" s="4" t="s">
        <v>52</v>
      </c>
      <c r="E12" s="3" t="s">
        <v>53</v>
      </c>
      <c r="F12" s="11" t="s">
        <v>54</v>
      </c>
      <c r="G12" s="11" t="s">
        <v>55</v>
      </c>
      <c r="H12" s="10" t="s">
        <v>103</v>
      </c>
      <c r="I12" s="10" t="s">
        <v>105</v>
      </c>
      <c r="J12" s="10" t="s">
        <v>56</v>
      </c>
    </row>
    <row r="13" s="1" customFormat="1" ht="30.95" customHeight="1" spans="1:10">
      <c r="A13" s="3" t="s">
        <v>60</v>
      </c>
      <c r="B13" s="4" t="s">
        <v>61</v>
      </c>
      <c r="C13" s="3" t="s">
        <v>527</v>
      </c>
      <c r="D13" s="3" t="s">
        <v>144</v>
      </c>
      <c r="E13" s="3">
        <v>5</v>
      </c>
      <c r="F13" s="10" t="s">
        <v>75</v>
      </c>
      <c r="G13" s="10">
        <v>0</v>
      </c>
      <c r="H13" s="10">
        <v>10</v>
      </c>
      <c r="I13" s="10">
        <v>10</v>
      </c>
      <c r="J13" s="10" t="s">
        <v>26</v>
      </c>
    </row>
    <row r="14" s="1" customFormat="1" ht="30.95" customHeight="1" spans="1:10">
      <c r="A14" s="3"/>
      <c r="B14" s="21"/>
      <c r="C14" s="3" t="s">
        <v>528</v>
      </c>
      <c r="D14" s="3" t="s">
        <v>73</v>
      </c>
      <c r="E14" s="3">
        <v>10</v>
      </c>
      <c r="F14" s="10" t="s">
        <v>75</v>
      </c>
      <c r="G14" s="10" t="s">
        <v>529</v>
      </c>
      <c r="H14" s="10">
        <v>10</v>
      </c>
      <c r="I14" s="10">
        <v>10</v>
      </c>
      <c r="J14" s="10" t="s">
        <v>26</v>
      </c>
    </row>
    <row r="15" s="1" customFormat="1" ht="30.95" customHeight="1" spans="1:10">
      <c r="A15" s="3"/>
      <c r="B15" s="22"/>
      <c r="C15" s="3" t="s">
        <v>511</v>
      </c>
      <c r="D15" s="3" t="s">
        <v>73</v>
      </c>
      <c r="E15" s="3">
        <v>1</v>
      </c>
      <c r="F15" s="10" t="s">
        <v>512</v>
      </c>
      <c r="G15" s="10" t="s">
        <v>513</v>
      </c>
      <c r="H15" s="10">
        <v>10</v>
      </c>
      <c r="I15" s="10">
        <v>10</v>
      </c>
      <c r="J15" s="10" t="s">
        <v>26</v>
      </c>
    </row>
    <row r="16" s="1" customFormat="1" ht="30.95" customHeight="1" spans="1:10">
      <c r="A16" s="3"/>
      <c r="B16" s="3" t="s">
        <v>66</v>
      </c>
      <c r="C16" s="3" t="s">
        <v>530</v>
      </c>
      <c r="D16" s="3" t="s">
        <v>73</v>
      </c>
      <c r="E16" s="3">
        <v>95</v>
      </c>
      <c r="F16" s="10" t="s">
        <v>70</v>
      </c>
      <c r="G16" s="10">
        <v>0</v>
      </c>
      <c r="H16" s="10">
        <v>10</v>
      </c>
      <c r="I16" s="10">
        <v>10</v>
      </c>
      <c r="J16" s="10" t="s">
        <v>531</v>
      </c>
    </row>
    <row r="17" s="1" customFormat="1" ht="30.95" customHeight="1" spans="1:10">
      <c r="A17" s="3"/>
      <c r="B17" s="3" t="s">
        <v>71</v>
      </c>
      <c r="C17" s="3" t="s">
        <v>120</v>
      </c>
      <c r="D17" s="3" t="s">
        <v>68</v>
      </c>
      <c r="E17" s="3">
        <v>100</v>
      </c>
      <c r="F17" s="10" t="s">
        <v>70</v>
      </c>
      <c r="G17" s="25">
        <v>1</v>
      </c>
      <c r="H17" s="10">
        <v>10</v>
      </c>
      <c r="I17" s="10">
        <v>10</v>
      </c>
      <c r="J17" s="10" t="s">
        <v>26</v>
      </c>
    </row>
    <row r="18" s="1" customFormat="1" ht="27" spans="1:10">
      <c r="A18" s="3" t="s">
        <v>80</v>
      </c>
      <c r="B18" s="3" t="s">
        <v>84</v>
      </c>
      <c r="C18" s="3" t="s">
        <v>532</v>
      </c>
      <c r="D18" s="13" t="s">
        <v>68</v>
      </c>
      <c r="E18" s="3" t="s">
        <v>506</v>
      </c>
      <c r="F18" s="10"/>
      <c r="G18" s="10" t="s">
        <v>533</v>
      </c>
      <c r="H18" s="10">
        <v>10</v>
      </c>
      <c r="I18" s="10">
        <v>10</v>
      </c>
      <c r="J18" s="10" t="s">
        <v>26</v>
      </c>
    </row>
    <row r="19" s="1" customFormat="1" ht="27" spans="1:10">
      <c r="A19" s="3"/>
      <c r="B19" s="3" t="s">
        <v>86</v>
      </c>
      <c r="C19" s="3" t="s">
        <v>534</v>
      </c>
      <c r="D19" s="13" t="s">
        <v>68</v>
      </c>
      <c r="E19" s="3" t="s">
        <v>535</v>
      </c>
      <c r="F19" s="10"/>
      <c r="G19" s="10" t="s">
        <v>354</v>
      </c>
      <c r="H19" s="10">
        <v>10</v>
      </c>
      <c r="I19" s="10">
        <v>10</v>
      </c>
      <c r="J19" s="10" t="s">
        <v>26</v>
      </c>
    </row>
    <row r="20" s="1" customFormat="1" ht="30.95" customHeight="1" spans="1:10">
      <c r="A20" s="3"/>
      <c r="B20" s="3" t="s">
        <v>88</v>
      </c>
      <c r="C20" s="3" t="s">
        <v>536</v>
      </c>
      <c r="D20" s="13" t="s">
        <v>68</v>
      </c>
      <c r="E20" s="3" t="s">
        <v>537</v>
      </c>
      <c r="F20" s="10"/>
      <c r="G20" s="10" t="s">
        <v>538</v>
      </c>
      <c r="H20" s="10">
        <v>10</v>
      </c>
      <c r="I20" s="10">
        <v>10</v>
      </c>
      <c r="J20" s="10" t="s">
        <v>26</v>
      </c>
    </row>
    <row r="21" s="1" customFormat="1" ht="41.1" customHeight="1" spans="1:10">
      <c r="A21" s="3" t="s">
        <v>90</v>
      </c>
      <c r="B21" s="4" t="s">
        <v>92</v>
      </c>
      <c r="C21" s="3" t="s">
        <v>129</v>
      </c>
      <c r="D21" s="3" t="s">
        <v>73</v>
      </c>
      <c r="E21" s="3">
        <v>90</v>
      </c>
      <c r="F21" s="3"/>
      <c r="G21" s="14">
        <v>1</v>
      </c>
      <c r="H21" s="3">
        <v>10</v>
      </c>
      <c r="I21" s="3">
        <v>10</v>
      </c>
      <c r="J21" s="10" t="s">
        <v>26</v>
      </c>
    </row>
    <row r="22" s="1" customFormat="1" ht="30.95" customHeight="1" spans="1:10">
      <c r="A22" s="3" t="s">
        <v>131</v>
      </c>
      <c r="B22" s="3"/>
      <c r="C22" s="3" t="s">
        <v>26</v>
      </c>
      <c r="D22" s="3"/>
      <c r="E22" s="3"/>
      <c r="F22" s="3"/>
      <c r="G22" s="3"/>
      <c r="H22" s="3"/>
      <c r="I22" s="3"/>
      <c r="J22" s="3"/>
    </row>
    <row r="23" s="1" customFormat="1" ht="24" customHeight="1" spans="1:10">
      <c r="A23" s="3" t="s">
        <v>132</v>
      </c>
      <c r="B23" s="3">
        <v>100</v>
      </c>
      <c r="C23" s="3"/>
      <c r="D23" s="3"/>
      <c r="E23" s="3"/>
      <c r="F23" s="3"/>
      <c r="G23" s="3"/>
      <c r="H23" s="3"/>
      <c r="I23" s="3">
        <f>SUM(I5,I13:I21)</f>
        <v>100</v>
      </c>
      <c r="J23" s="3" t="s">
        <v>133</v>
      </c>
    </row>
    <row r="24" spans="1:10">
      <c r="A24" s="15" t="s">
        <v>134</v>
      </c>
      <c r="B24" s="16"/>
      <c r="C24" s="16"/>
      <c r="D24" s="16"/>
      <c r="E24" s="16"/>
      <c r="F24" s="16"/>
      <c r="G24" s="16"/>
      <c r="H24" s="16"/>
      <c r="I24" s="16"/>
      <c r="J24" s="16"/>
    </row>
    <row r="25" spans="1:10">
      <c r="A25" s="16"/>
      <c r="B25" s="16"/>
      <c r="C25" s="16"/>
      <c r="D25" s="16"/>
      <c r="E25" s="16"/>
      <c r="F25" s="16"/>
      <c r="G25" s="16"/>
      <c r="H25" s="16"/>
      <c r="I25" s="16"/>
      <c r="J25" s="16"/>
    </row>
    <row r="26" spans="1:10">
      <c r="A26" s="16"/>
      <c r="B26" s="16"/>
      <c r="C26" s="16"/>
      <c r="D26" s="16"/>
      <c r="E26" s="16"/>
      <c r="F26" s="16"/>
      <c r="G26" s="16"/>
      <c r="H26" s="16"/>
      <c r="I26" s="16"/>
      <c r="J26" s="16"/>
    </row>
    <row r="27" spans="1:10">
      <c r="A27" s="16"/>
      <c r="B27" s="16"/>
      <c r="C27" s="16"/>
      <c r="D27" s="16"/>
      <c r="E27" s="16"/>
      <c r="F27" s="16"/>
      <c r="G27" s="16"/>
      <c r="H27" s="16"/>
      <c r="I27" s="16"/>
      <c r="J27" s="16"/>
    </row>
    <row r="28" spans="1:10">
      <c r="A28" s="16"/>
      <c r="B28" s="16"/>
      <c r="C28" s="16"/>
      <c r="D28" s="16"/>
      <c r="E28" s="16"/>
      <c r="F28" s="16"/>
      <c r="G28" s="16"/>
      <c r="H28" s="16"/>
      <c r="I28" s="16"/>
      <c r="J28" s="16"/>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7"/>
    <mergeCell ref="A18:A20"/>
    <mergeCell ref="B13:B15"/>
    <mergeCell ref="A24:J28"/>
  </mergeCell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8"/>
  <sheetViews>
    <sheetView topLeftCell="A10" workbookViewId="0">
      <selection activeCell="C22" sqref="C22:J22"/>
    </sheetView>
  </sheetViews>
  <sheetFormatPr defaultColWidth="9" defaultRowHeight="13.5"/>
  <cols>
    <col min="1" max="1" width="11.5" customWidth="1"/>
    <col min="2" max="2" width="21.25" customWidth="1"/>
    <col min="3" max="3" width="35.125" customWidth="1"/>
    <col min="5" max="5" width="13.375" customWidth="1"/>
    <col min="7" max="7" width="10.75" customWidth="1"/>
    <col min="8" max="8" width="14.125"/>
    <col min="10" max="10" width="14.125" customWidth="1"/>
  </cols>
  <sheetData>
    <row r="1" ht="27" spans="1:10">
      <c r="A1" s="2" t="s">
        <v>95</v>
      </c>
      <c r="B1" s="2"/>
      <c r="C1" s="2"/>
      <c r="D1" s="2"/>
      <c r="E1" s="2"/>
      <c r="F1" s="2"/>
      <c r="G1" s="2"/>
      <c r="H1" s="2"/>
      <c r="I1" s="2"/>
      <c r="J1" s="2"/>
    </row>
    <row r="2" ht="26.1" customHeight="1" spans="1:10">
      <c r="A2" s="3" t="s">
        <v>96</v>
      </c>
      <c r="B2" s="3" t="s">
        <v>539</v>
      </c>
      <c r="C2" s="3"/>
      <c r="D2" s="3"/>
      <c r="E2" s="3"/>
      <c r="F2" s="3"/>
      <c r="G2" s="3"/>
      <c r="H2" s="3"/>
      <c r="I2" s="3"/>
      <c r="J2" s="3"/>
    </row>
    <row r="3" ht="26.1" customHeight="1" spans="1:10">
      <c r="A3" s="3" t="s">
        <v>98</v>
      </c>
      <c r="B3" s="3" t="s">
        <v>30</v>
      </c>
      <c r="C3" s="3"/>
      <c r="D3" s="3"/>
      <c r="E3" s="4" t="s">
        <v>99</v>
      </c>
      <c r="F3" s="5" t="s">
        <v>30</v>
      </c>
      <c r="G3" s="6"/>
      <c r="H3" s="6"/>
      <c r="I3" s="6"/>
      <c r="J3" s="17"/>
    </row>
    <row r="4" ht="36.95" customHeight="1" spans="1:10">
      <c r="A4" s="3" t="s">
        <v>100</v>
      </c>
      <c r="B4" s="7"/>
      <c r="C4" s="4" t="s">
        <v>33</v>
      </c>
      <c r="D4" s="4" t="s">
        <v>101</v>
      </c>
      <c r="E4" s="4" t="s">
        <v>102</v>
      </c>
      <c r="F4" s="3" t="s">
        <v>103</v>
      </c>
      <c r="G4" s="3"/>
      <c r="H4" s="3" t="s">
        <v>104</v>
      </c>
      <c r="I4" s="3" t="s">
        <v>105</v>
      </c>
      <c r="J4" s="3"/>
    </row>
    <row r="5" ht="30.95" customHeight="1" spans="1:10">
      <c r="A5" s="3"/>
      <c r="B5" s="3" t="s">
        <v>40</v>
      </c>
      <c r="C5" s="3"/>
      <c r="D5" s="30">
        <v>5.61</v>
      </c>
      <c r="E5" s="20">
        <v>5.6054</v>
      </c>
      <c r="F5" s="3">
        <v>10</v>
      </c>
      <c r="G5" s="3"/>
      <c r="H5" s="8">
        <v>1</v>
      </c>
      <c r="I5" s="3">
        <v>10</v>
      </c>
      <c r="J5" s="3"/>
    </row>
    <row r="6" ht="30.95" customHeight="1" spans="1:10">
      <c r="A6" s="3"/>
      <c r="B6" s="9" t="s">
        <v>45</v>
      </c>
      <c r="C6" s="3"/>
      <c r="D6" s="30">
        <v>5.61</v>
      </c>
      <c r="E6" s="20">
        <v>5.6054</v>
      </c>
      <c r="F6" s="3" t="s">
        <v>106</v>
      </c>
      <c r="G6" s="3"/>
      <c r="H6" s="3" t="s">
        <v>106</v>
      </c>
      <c r="I6" s="3" t="s">
        <v>106</v>
      </c>
      <c r="J6" s="3"/>
    </row>
    <row r="7" ht="30.95" customHeight="1" spans="1:10">
      <c r="A7" s="3"/>
      <c r="B7" s="3" t="s">
        <v>107</v>
      </c>
      <c r="C7" s="3"/>
      <c r="D7" s="3"/>
      <c r="E7" s="3"/>
      <c r="F7" s="3" t="s">
        <v>106</v>
      </c>
      <c r="G7" s="3"/>
      <c r="H7" s="3" t="s">
        <v>106</v>
      </c>
      <c r="I7" s="3" t="s">
        <v>106</v>
      </c>
      <c r="J7" s="3"/>
    </row>
    <row r="8" ht="30.95" customHeight="1" spans="1:10">
      <c r="A8" s="3"/>
      <c r="B8" s="3" t="s">
        <v>108</v>
      </c>
      <c r="C8" s="3"/>
      <c r="D8" s="3"/>
      <c r="E8" s="3"/>
      <c r="F8" s="3" t="s">
        <v>106</v>
      </c>
      <c r="G8" s="3"/>
      <c r="H8" s="3" t="s">
        <v>106</v>
      </c>
      <c r="I8" s="3" t="s">
        <v>106</v>
      </c>
      <c r="J8" s="3"/>
    </row>
    <row r="9" ht="29.1" customHeight="1" spans="1:10">
      <c r="A9" s="10" t="s">
        <v>109</v>
      </c>
      <c r="B9" s="10"/>
      <c r="C9" s="10"/>
      <c r="D9" s="10"/>
      <c r="E9" s="10"/>
      <c r="F9" s="10"/>
      <c r="G9" s="10" t="s">
        <v>110</v>
      </c>
      <c r="H9" s="10"/>
      <c r="I9" s="10"/>
      <c r="J9" s="10"/>
    </row>
    <row r="10" ht="71.1" customHeight="1" spans="1:10">
      <c r="A10" s="10" t="s">
        <v>111</v>
      </c>
      <c r="B10" s="10" t="s">
        <v>540</v>
      </c>
      <c r="C10" s="10"/>
      <c r="D10" s="10"/>
      <c r="E10" s="10"/>
      <c r="F10" s="10"/>
      <c r="G10" s="10" t="s">
        <v>540</v>
      </c>
      <c r="H10" s="10"/>
      <c r="I10" s="10"/>
      <c r="J10" s="10"/>
    </row>
    <row r="11" ht="30" customHeight="1" spans="1:10">
      <c r="A11" s="10" t="s">
        <v>51</v>
      </c>
      <c r="B11" s="10"/>
      <c r="C11" s="10"/>
      <c r="D11" s="10" t="s">
        <v>114</v>
      </c>
      <c r="E11" s="10"/>
      <c r="F11" s="10"/>
      <c r="G11" s="10" t="s">
        <v>115</v>
      </c>
      <c r="H11" s="10"/>
      <c r="I11" s="10"/>
      <c r="J11" s="10"/>
    </row>
    <row r="12" s="1" customFormat="1" ht="48" customHeight="1" spans="1:10">
      <c r="A12" s="3" t="s">
        <v>57</v>
      </c>
      <c r="B12" s="3" t="s">
        <v>58</v>
      </c>
      <c r="C12" s="4" t="s">
        <v>59</v>
      </c>
      <c r="D12" s="4" t="s">
        <v>52</v>
      </c>
      <c r="E12" s="3" t="s">
        <v>53</v>
      </c>
      <c r="F12" s="11" t="s">
        <v>54</v>
      </c>
      <c r="G12" s="11" t="s">
        <v>55</v>
      </c>
      <c r="H12" s="10" t="s">
        <v>103</v>
      </c>
      <c r="I12" s="10" t="s">
        <v>105</v>
      </c>
      <c r="J12" s="10" t="s">
        <v>56</v>
      </c>
    </row>
    <row r="13" spans="1:10">
      <c r="A13" s="3" t="s">
        <v>60</v>
      </c>
      <c r="B13" s="4" t="s">
        <v>61</v>
      </c>
      <c r="C13" s="3" t="s">
        <v>541</v>
      </c>
      <c r="D13" s="3" t="s">
        <v>73</v>
      </c>
      <c r="E13" s="3">
        <v>85</v>
      </c>
      <c r="F13" s="10" t="s">
        <v>70</v>
      </c>
      <c r="G13" s="25">
        <v>0.9</v>
      </c>
      <c r="H13" s="10">
        <v>10</v>
      </c>
      <c r="I13" s="10">
        <v>10</v>
      </c>
      <c r="J13" s="10" t="s">
        <v>26</v>
      </c>
    </row>
    <row r="14" ht="30.95" customHeight="1" spans="1:10">
      <c r="A14" s="3"/>
      <c r="B14" s="21"/>
      <c r="C14" s="3" t="s">
        <v>542</v>
      </c>
      <c r="D14" s="3" t="s">
        <v>68</v>
      </c>
      <c r="E14" s="3">
        <v>400</v>
      </c>
      <c r="F14" s="10" t="s">
        <v>364</v>
      </c>
      <c r="G14" s="10" t="s">
        <v>543</v>
      </c>
      <c r="H14" s="10">
        <v>10</v>
      </c>
      <c r="I14" s="10">
        <v>10</v>
      </c>
      <c r="J14" s="10" t="s">
        <v>26</v>
      </c>
    </row>
    <row r="15" ht="30.95" customHeight="1" spans="1:10">
      <c r="A15" s="3"/>
      <c r="B15" s="3" t="s">
        <v>66</v>
      </c>
      <c r="C15" s="3" t="s">
        <v>476</v>
      </c>
      <c r="D15" s="3" t="s">
        <v>73</v>
      </c>
      <c r="E15" s="3">
        <v>97</v>
      </c>
      <c r="F15" s="10" t="s">
        <v>70</v>
      </c>
      <c r="G15" s="25">
        <v>1</v>
      </c>
      <c r="H15" s="10">
        <v>10</v>
      </c>
      <c r="I15" s="10">
        <v>10</v>
      </c>
      <c r="J15" s="10" t="s">
        <v>26</v>
      </c>
    </row>
    <row r="16" ht="30.95" customHeight="1" spans="1:10">
      <c r="A16" s="3"/>
      <c r="B16" s="3" t="s">
        <v>71</v>
      </c>
      <c r="C16" s="3" t="s">
        <v>544</v>
      </c>
      <c r="D16" s="3" t="s">
        <v>68</v>
      </c>
      <c r="E16" s="3">
        <v>1</v>
      </c>
      <c r="F16" s="10" t="s">
        <v>146</v>
      </c>
      <c r="G16" s="25" t="s">
        <v>545</v>
      </c>
      <c r="H16" s="10">
        <v>10</v>
      </c>
      <c r="I16" s="10">
        <v>10</v>
      </c>
      <c r="J16" s="10" t="s">
        <v>26</v>
      </c>
    </row>
    <row r="17" ht="30.95" customHeight="1" spans="1:10">
      <c r="A17" s="3"/>
      <c r="B17" s="3" t="s">
        <v>76</v>
      </c>
      <c r="C17" s="3" t="s">
        <v>546</v>
      </c>
      <c r="D17" s="3" t="s">
        <v>68</v>
      </c>
      <c r="E17" s="3" t="s">
        <v>547</v>
      </c>
      <c r="F17" s="10"/>
      <c r="G17" s="10" t="s">
        <v>547</v>
      </c>
      <c r="H17" s="10">
        <v>10</v>
      </c>
      <c r="I17" s="10">
        <v>10</v>
      </c>
      <c r="J17" s="10" t="s">
        <v>26</v>
      </c>
    </row>
    <row r="18" ht="30.95" customHeight="1" spans="1:10">
      <c r="A18" s="3" t="s">
        <v>80</v>
      </c>
      <c r="B18" s="3" t="s">
        <v>81</v>
      </c>
      <c r="C18" s="3" t="s">
        <v>548</v>
      </c>
      <c r="D18" s="3" t="s">
        <v>73</v>
      </c>
      <c r="E18" s="3" t="s">
        <v>506</v>
      </c>
      <c r="F18" s="10"/>
      <c r="G18" s="10" t="s">
        <v>506</v>
      </c>
      <c r="H18" s="10">
        <v>10</v>
      </c>
      <c r="I18" s="10">
        <v>10</v>
      </c>
      <c r="J18" s="10" t="s">
        <v>26</v>
      </c>
    </row>
    <row r="19" ht="30.95" customHeight="1" spans="1:10">
      <c r="A19" s="3"/>
      <c r="B19" s="3" t="s">
        <v>84</v>
      </c>
      <c r="C19" s="3" t="s">
        <v>379</v>
      </c>
      <c r="D19" s="3" t="s">
        <v>73</v>
      </c>
      <c r="E19" s="3">
        <v>95</v>
      </c>
      <c r="F19" s="10" t="s">
        <v>70</v>
      </c>
      <c r="G19" s="25">
        <v>1</v>
      </c>
      <c r="H19" s="10">
        <v>10</v>
      </c>
      <c r="I19" s="10">
        <v>10</v>
      </c>
      <c r="J19" s="10" t="s">
        <v>26</v>
      </c>
    </row>
    <row r="20" ht="30.95" customHeight="1" spans="1:10">
      <c r="A20" s="3"/>
      <c r="B20" s="3" t="s">
        <v>88</v>
      </c>
      <c r="C20" s="3" t="s">
        <v>507</v>
      </c>
      <c r="D20" s="13" t="s">
        <v>68</v>
      </c>
      <c r="E20" s="3" t="s">
        <v>152</v>
      </c>
      <c r="F20" s="10"/>
      <c r="G20" s="10" t="s">
        <v>152</v>
      </c>
      <c r="H20" s="10">
        <v>10</v>
      </c>
      <c r="I20" s="10">
        <v>10</v>
      </c>
      <c r="J20" s="10" t="s">
        <v>26</v>
      </c>
    </row>
    <row r="21" ht="41.1" customHeight="1" spans="1:10">
      <c r="A21" s="3" t="s">
        <v>90</v>
      </c>
      <c r="B21" s="4" t="s">
        <v>92</v>
      </c>
      <c r="C21" s="3" t="s">
        <v>370</v>
      </c>
      <c r="D21" s="3" t="s">
        <v>73</v>
      </c>
      <c r="E21" s="3">
        <v>98</v>
      </c>
      <c r="F21" s="3" t="s">
        <v>70</v>
      </c>
      <c r="G21" s="14">
        <v>1</v>
      </c>
      <c r="H21" s="3">
        <v>10</v>
      </c>
      <c r="I21" s="3">
        <v>10</v>
      </c>
      <c r="J21" s="10" t="s">
        <v>26</v>
      </c>
    </row>
    <row r="22" ht="30.95" customHeight="1" spans="1:10">
      <c r="A22" s="3" t="s">
        <v>131</v>
      </c>
      <c r="B22" s="3"/>
      <c r="C22" s="7" t="s">
        <v>26</v>
      </c>
      <c r="D22" s="7"/>
      <c r="E22" s="7"/>
      <c r="F22" s="7"/>
      <c r="G22" s="7"/>
      <c r="H22" s="7"/>
      <c r="I22" s="7"/>
      <c r="J22" s="7"/>
    </row>
    <row r="23" ht="24" customHeight="1" spans="1:10">
      <c r="A23" s="3" t="s">
        <v>132</v>
      </c>
      <c r="B23" s="3">
        <v>100</v>
      </c>
      <c r="C23" s="3"/>
      <c r="D23" s="3"/>
      <c r="E23" s="3"/>
      <c r="F23" s="3"/>
      <c r="G23" s="3"/>
      <c r="H23" s="3"/>
      <c r="I23" s="3">
        <f>SUM(I5,I13:I21)</f>
        <v>100</v>
      </c>
      <c r="J23" s="3" t="s">
        <v>133</v>
      </c>
    </row>
    <row r="24" spans="1:10">
      <c r="A24" s="15" t="s">
        <v>134</v>
      </c>
      <c r="B24" s="16"/>
      <c r="C24" s="16"/>
      <c r="D24" s="16"/>
      <c r="E24" s="16"/>
      <c r="F24" s="16"/>
      <c r="G24" s="16"/>
      <c r="H24" s="16"/>
      <c r="I24" s="16"/>
      <c r="J24" s="16"/>
    </row>
    <row r="25" spans="1:10">
      <c r="A25" s="16"/>
      <c r="B25" s="16"/>
      <c r="C25" s="16"/>
      <c r="D25" s="16"/>
      <c r="E25" s="16"/>
      <c r="F25" s="16"/>
      <c r="G25" s="16"/>
      <c r="H25" s="16"/>
      <c r="I25" s="16"/>
      <c r="J25" s="16"/>
    </row>
    <row r="26" spans="1:10">
      <c r="A26" s="16"/>
      <c r="B26" s="16"/>
      <c r="C26" s="16"/>
      <c r="D26" s="16"/>
      <c r="E26" s="16"/>
      <c r="F26" s="16"/>
      <c r="G26" s="16"/>
      <c r="H26" s="16"/>
      <c r="I26" s="16"/>
      <c r="J26" s="16"/>
    </row>
    <row r="27" spans="1:10">
      <c r="A27" s="16"/>
      <c r="B27" s="16"/>
      <c r="C27" s="16"/>
      <c r="D27" s="16"/>
      <c r="E27" s="16"/>
      <c r="F27" s="16"/>
      <c r="G27" s="16"/>
      <c r="H27" s="16"/>
      <c r="I27" s="16"/>
      <c r="J27" s="16"/>
    </row>
    <row r="28" spans="1:10">
      <c r="A28" s="16"/>
      <c r="B28" s="16"/>
      <c r="C28" s="16"/>
      <c r="D28" s="16"/>
      <c r="E28" s="16"/>
      <c r="F28" s="16"/>
      <c r="G28" s="16"/>
      <c r="H28" s="16"/>
      <c r="I28" s="16"/>
      <c r="J28" s="16"/>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7"/>
    <mergeCell ref="A18:A20"/>
    <mergeCell ref="B13:B14"/>
    <mergeCell ref="A24:J28"/>
  </mergeCells>
  <pageMargins left="0.75" right="0.75" top="1" bottom="1" header="0.5" footer="0.5"/>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9"/>
  <sheetViews>
    <sheetView topLeftCell="A10" workbookViewId="0">
      <selection activeCell="C23" sqref="C23:J23"/>
    </sheetView>
  </sheetViews>
  <sheetFormatPr defaultColWidth="9" defaultRowHeight="13.5"/>
  <cols>
    <col min="1" max="1" width="11.5" style="18" customWidth="1"/>
    <col min="2" max="2" width="21.25" style="18" customWidth="1"/>
    <col min="3" max="3" width="46.75" style="18" customWidth="1"/>
    <col min="4" max="4" width="9" style="18"/>
    <col min="5" max="5" width="15.25" style="18" customWidth="1"/>
    <col min="6" max="6" width="9" style="18"/>
    <col min="7" max="7" width="15.75" style="18" customWidth="1"/>
    <col min="8" max="8" width="9.25" style="18"/>
    <col min="9" max="9" width="9" style="18"/>
    <col min="10" max="10" width="14.125" style="18" customWidth="1"/>
    <col min="11" max="16384" width="9" style="18"/>
  </cols>
  <sheetData>
    <row r="1" ht="27" spans="1:10">
      <c r="A1" s="19" t="s">
        <v>95</v>
      </c>
      <c r="B1" s="19"/>
      <c r="C1" s="19"/>
      <c r="D1" s="19"/>
      <c r="E1" s="19"/>
      <c r="F1" s="19"/>
      <c r="G1" s="19"/>
      <c r="H1" s="19"/>
      <c r="I1" s="19"/>
      <c r="J1" s="19"/>
    </row>
    <row r="2" ht="26.1" customHeight="1" spans="1:10">
      <c r="A2" s="3" t="s">
        <v>96</v>
      </c>
      <c r="B2" s="3" t="s">
        <v>549</v>
      </c>
      <c r="C2" s="3"/>
      <c r="D2" s="3"/>
      <c r="E2" s="3"/>
      <c r="F2" s="3"/>
      <c r="G2" s="3"/>
      <c r="H2" s="3"/>
      <c r="I2" s="3"/>
      <c r="J2" s="3"/>
    </row>
    <row r="3" ht="26.1" customHeight="1" spans="1:10">
      <c r="A3" s="3" t="s">
        <v>98</v>
      </c>
      <c r="B3" s="3" t="s">
        <v>30</v>
      </c>
      <c r="C3" s="3"/>
      <c r="D3" s="3"/>
      <c r="E3" s="4" t="s">
        <v>99</v>
      </c>
      <c r="F3" s="5" t="s">
        <v>30</v>
      </c>
      <c r="G3" s="6"/>
      <c r="H3" s="6"/>
      <c r="I3" s="6"/>
      <c r="J3" s="17"/>
    </row>
    <row r="4" ht="36.95" customHeight="1" spans="1:10">
      <c r="A4" s="3" t="s">
        <v>100</v>
      </c>
      <c r="B4" s="3"/>
      <c r="C4" s="4" t="s">
        <v>33</v>
      </c>
      <c r="D4" s="4" t="s">
        <v>101</v>
      </c>
      <c r="E4" s="4" t="s">
        <v>102</v>
      </c>
      <c r="F4" s="3" t="s">
        <v>103</v>
      </c>
      <c r="G4" s="3"/>
      <c r="H4" s="3" t="s">
        <v>104</v>
      </c>
      <c r="I4" s="3" t="s">
        <v>105</v>
      </c>
      <c r="J4" s="3"/>
    </row>
    <row r="5" ht="30.95" customHeight="1" spans="1:10">
      <c r="A5" s="3"/>
      <c r="B5" s="3" t="s">
        <v>40</v>
      </c>
      <c r="C5" s="3"/>
      <c r="D5" s="20">
        <v>3.9406</v>
      </c>
      <c r="E5" s="20">
        <v>3.9406</v>
      </c>
      <c r="F5" s="3">
        <v>10</v>
      </c>
      <c r="G5" s="3"/>
      <c r="H5" s="8">
        <v>1</v>
      </c>
      <c r="I5" s="3">
        <v>10</v>
      </c>
      <c r="J5" s="3"/>
    </row>
    <row r="6" ht="30.95" customHeight="1" spans="1:10">
      <c r="A6" s="3"/>
      <c r="B6" s="9" t="s">
        <v>45</v>
      </c>
      <c r="C6" s="3"/>
      <c r="D6" s="20">
        <v>3.9406</v>
      </c>
      <c r="E6" s="20">
        <v>3.9406</v>
      </c>
      <c r="F6" s="3" t="s">
        <v>106</v>
      </c>
      <c r="G6" s="3"/>
      <c r="H6" s="3" t="s">
        <v>106</v>
      </c>
      <c r="I6" s="3" t="s">
        <v>106</v>
      </c>
      <c r="J6" s="3"/>
    </row>
    <row r="7" ht="30.95" customHeight="1" spans="1:10">
      <c r="A7" s="3"/>
      <c r="B7" s="3" t="s">
        <v>107</v>
      </c>
      <c r="C7" s="3"/>
      <c r="D7" s="3"/>
      <c r="E7" s="3"/>
      <c r="F7" s="3" t="s">
        <v>106</v>
      </c>
      <c r="G7" s="3"/>
      <c r="H7" s="3" t="s">
        <v>106</v>
      </c>
      <c r="I7" s="3" t="s">
        <v>106</v>
      </c>
      <c r="J7" s="3"/>
    </row>
    <row r="8" ht="30.95" customHeight="1" spans="1:10">
      <c r="A8" s="3"/>
      <c r="B8" s="3" t="s">
        <v>108</v>
      </c>
      <c r="C8" s="3"/>
      <c r="D8" s="3"/>
      <c r="E8" s="3"/>
      <c r="F8" s="3" t="s">
        <v>106</v>
      </c>
      <c r="G8" s="3"/>
      <c r="H8" s="3" t="s">
        <v>106</v>
      </c>
      <c r="I8" s="3" t="s">
        <v>106</v>
      </c>
      <c r="J8" s="3"/>
    </row>
    <row r="9" ht="29.1" customHeight="1" spans="1:10">
      <c r="A9" s="10" t="s">
        <v>109</v>
      </c>
      <c r="B9" s="10"/>
      <c r="C9" s="10"/>
      <c r="D9" s="10"/>
      <c r="E9" s="10"/>
      <c r="F9" s="10"/>
      <c r="G9" s="10" t="s">
        <v>110</v>
      </c>
      <c r="H9" s="10"/>
      <c r="I9" s="10"/>
      <c r="J9" s="10"/>
    </row>
    <row r="10" ht="71.1" customHeight="1" spans="1:10">
      <c r="A10" s="10" t="s">
        <v>111</v>
      </c>
      <c r="B10" s="10" t="s">
        <v>493</v>
      </c>
      <c r="C10" s="10"/>
      <c r="D10" s="10"/>
      <c r="E10" s="10"/>
      <c r="F10" s="10"/>
      <c r="G10" s="10" t="s">
        <v>550</v>
      </c>
      <c r="H10" s="10"/>
      <c r="I10" s="10"/>
      <c r="J10" s="10"/>
    </row>
    <row r="11" ht="30" customHeight="1" spans="1:10">
      <c r="A11" s="10" t="s">
        <v>51</v>
      </c>
      <c r="B11" s="10"/>
      <c r="C11" s="10"/>
      <c r="D11" s="10" t="s">
        <v>114</v>
      </c>
      <c r="E11" s="10"/>
      <c r="F11" s="10"/>
      <c r="G11" s="10" t="s">
        <v>115</v>
      </c>
      <c r="H11" s="10"/>
      <c r="I11" s="10"/>
      <c r="J11" s="10"/>
    </row>
    <row r="12" s="1" customFormat="1" ht="48" customHeight="1" spans="1:10">
      <c r="A12" s="3" t="s">
        <v>57</v>
      </c>
      <c r="B12" s="3" t="s">
        <v>58</v>
      </c>
      <c r="C12" s="4" t="s">
        <v>59</v>
      </c>
      <c r="D12" s="4" t="s">
        <v>52</v>
      </c>
      <c r="E12" s="3" t="s">
        <v>53</v>
      </c>
      <c r="F12" s="11" t="s">
        <v>54</v>
      </c>
      <c r="G12" s="11" t="s">
        <v>55</v>
      </c>
      <c r="H12" s="10" t="s">
        <v>103</v>
      </c>
      <c r="I12" s="10" t="s">
        <v>105</v>
      </c>
      <c r="J12" s="10" t="s">
        <v>56</v>
      </c>
    </row>
    <row r="13" spans="1:10">
      <c r="A13" s="3" t="s">
        <v>60</v>
      </c>
      <c r="B13" s="4" t="s">
        <v>61</v>
      </c>
      <c r="C13" s="3" t="s">
        <v>551</v>
      </c>
      <c r="D13" s="3" t="s">
        <v>73</v>
      </c>
      <c r="E13" s="3">
        <v>2</v>
      </c>
      <c r="F13" s="10" t="s">
        <v>75</v>
      </c>
      <c r="G13" s="10" t="s">
        <v>392</v>
      </c>
      <c r="H13" s="10">
        <v>10</v>
      </c>
      <c r="I13" s="10">
        <v>10</v>
      </c>
      <c r="J13" s="10" t="s">
        <v>26</v>
      </c>
    </row>
    <row r="14" ht="30.95" customHeight="1" spans="1:10">
      <c r="A14" s="3"/>
      <c r="B14" s="22"/>
      <c r="C14" s="3" t="s">
        <v>552</v>
      </c>
      <c r="D14" s="3" t="s">
        <v>73</v>
      </c>
      <c r="E14" s="3">
        <v>1</v>
      </c>
      <c r="F14" s="10" t="s">
        <v>512</v>
      </c>
      <c r="G14" s="10" t="s">
        <v>513</v>
      </c>
      <c r="H14" s="10">
        <v>10</v>
      </c>
      <c r="I14" s="10">
        <v>10</v>
      </c>
      <c r="J14" s="10" t="s">
        <v>26</v>
      </c>
    </row>
    <row r="15" ht="30.95" customHeight="1" spans="1:10">
      <c r="A15" s="3"/>
      <c r="B15" s="3" t="s">
        <v>66</v>
      </c>
      <c r="C15" s="3" t="s">
        <v>553</v>
      </c>
      <c r="D15" s="3" t="s">
        <v>68</v>
      </c>
      <c r="E15" s="3" t="s">
        <v>554</v>
      </c>
      <c r="F15" s="10"/>
      <c r="G15" s="10" t="s">
        <v>555</v>
      </c>
      <c r="H15" s="10">
        <v>10</v>
      </c>
      <c r="I15" s="10">
        <v>10</v>
      </c>
      <c r="J15" s="10" t="s">
        <v>26</v>
      </c>
    </row>
    <row r="16" ht="30.95" customHeight="1" spans="1:10">
      <c r="A16" s="3"/>
      <c r="B16" s="3" t="s">
        <v>71</v>
      </c>
      <c r="C16" s="3" t="s">
        <v>501</v>
      </c>
      <c r="D16" s="3" t="s">
        <v>144</v>
      </c>
      <c r="E16" s="12">
        <v>45657</v>
      </c>
      <c r="F16" s="10" t="s">
        <v>556</v>
      </c>
      <c r="G16" s="29">
        <v>45657</v>
      </c>
      <c r="H16" s="10">
        <v>10</v>
      </c>
      <c r="I16" s="10">
        <v>10</v>
      </c>
      <c r="J16" s="10" t="s">
        <v>26</v>
      </c>
    </row>
    <row r="17" ht="30.95" customHeight="1" spans="1:10">
      <c r="A17" s="3"/>
      <c r="B17" s="3" t="s">
        <v>76</v>
      </c>
      <c r="C17" s="3" t="s">
        <v>546</v>
      </c>
      <c r="D17" s="3" t="s">
        <v>68</v>
      </c>
      <c r="E17" s="3" t="s">
        <v>557</v>
      </c>
      <c r="F17" s="10"/>
      <c r="G17" s="10" t="s">
        <v>547</v>
      </c>
      <c r="H17" s="10">
        <v>10</v>
      </c>
      <c r="I17" s="10">
        <v>10</v>
      </c>
      <c r="J17" s="10" t="s">
        <v>26</v>
      </c>
    </row>
    <row r="18" ht="30.95" customHeight="1" spans="1:10">
      <c r="A18" s="3" t="s">
        <v>80</v>
      </c>
      <c r="B18" s="3" t="s">
        <v>81</v>
      </c>
      <c r="C18" s="3" t="s">
        <v>548</v>
      </c>
      <c r="D18" s="3" t="s">
        <v>68</v>
      </c>
      <c r="E18" s="3" t="s">
        <v>506</v>
      </c>
      <c r="F18" s="10"/>
      <c r="G18" s="10" t="s">
        <v>506</v>
      </c>
      <c r="H18" s="10">
        <v>5</v>
      </c>
      <c r="I18" s="10">
        <v>5</v>
      </c>
      <c r="J18" s="10" t="s">
        <v>26</v>
      </c>
    </row>
    <row r="19" spans="1:10">
      <c r="A19" s="3"/>
      <c r="B19" s="3" t="s">
        <v>84</v>
      </c>
      <c r="C19" s="3" t="s">
        <v>558</v>
      </c>
      <c r="D19" s="13" t="s">
        <v>68</v>
      </c>
      <c r="E19" s="3" t="s">
        <v>273</v>
      </c>
      <c r="F19" s="10"/>
      <c r="G19" s="10" t="s">
        <v>273</v>
      </c>
      <c r="H19" s="10">
        <v>5</v>
      </c>
      <c r="I19" s="10">
        <v>5</v>
      </c>
      <c r="J19" s="10" t="s">
        <v>26</v>
      </c>
    </row>
    <row r="20" ht="30.95" customHeight="1" spans="1:10">
      <c r="A20" s="3"/>
      <c r="B20" s="3" t="s">
        <v>86</v>
      </c>
      <c r="C20" s="3" t="s">
        <v>522</v>
      </c>
      <c r="D20" s="13" t="s">
        <v>68</v>
      </c>
      <c r="E20" s="3" t="s">
        <v>126</v>
      </c>
      <c r="F20" s="10"/>
      <c r="G20" s="10" t="s">
        <v>559</v>
      </c>
      <c r="H20" s="10">
        <v>10</v>
      </c>
      <c r="I20" s="10">
        <v>10</v>
      </c>
      <c r="J20" s="10" t="s">
        <v>26</v>
      </c>
    </row>
    <row r="21" ht="30.95" customHeight="1" spans="1:10">
      <c r="A21" s="3"/>
      <c r="B21" s="3" t="s">
        <v>88</v>
      </c>
      <c r="C21" s="3" t="s">
        <v>507</v>
      </c>
      <c r="D21" s="13" t="s">
        <v>68</v>
      </c>
      <c r="E21" s="3" t="s">
        <v>152</v>
      </c>
      <c r="F21" s="10"/>
      <c r="G21" s="10" t="s">
        <v>507</v>
      </c>
      <c r="H21" s="10">
        <v>10</v>
      </c>
      <c r="I21" s="10">
        <v>10</v>
      </c>
      <c r="J21" s="10" t="s">
        <v>26</v>
      </c>
    </row>
    <row r="22" ht="41.1" customHeight="1" spans="1:10">
      <c r="A22" s="3" t="s">
        <v>90</v>
      </c>
      <c r="B22" s="4" t="s">
        <v>92</v>
      </c>
      <c r="C22" s="3" t="s">
        <v>560</v>
      </c>
      <c r="D22" s="3" t="s">
        <v>144</v>
      </c>
      <c r="E22" s="3">
        <v>95</v>
      </c>
      <c r="F22" s="3" t="s">
        <v>70</v>
      </c>
      <c r="G22" s="14">
        <v>1</v>
      </c>
      <c r="H22" s="3">
        <v>10</v>
      </c>
      <c r="I22" s="3">
        <v>10</v>
      </c>
      <c r="J22" s="10" t="s">
        <v>26</v>
      </c>
    </row>
    <row r="23" ht="30.95" customHeight="1" spans="1:10">
      <c r="A23" s="3" t="s">
        <v>131</v>
      </c>
      <c r="B23" s="3"/>
      <c r="C23" s="3" t="s">
        <v>26</v>
      </c>
      <c r="D23" s="3"/>
      <c r="E23" s="3"/>
      <c r="F23" s="3"/>
      <c r="G23" s="3"/>
      <c r="H23" s="3"/>
      <c r="I23" s="3"/>
      <c r="J23" s="3"/>
    </row>
    <row r="24" ht="24" customHeight="1" spans="1:10">
      <c r="A24" s="3" t="s">
        <v>132</v>
      </c>
      <c r="B24" s="3">
        <v>100</v>
      </c>
      <c r="C24" s="3"/>
      <c r="D24" s="3"/>
      <c r="E24" s="3"/>
      <c r="F24" s="3"/>
      <c r="G24" s="3"/>
      <c r="H24" s="3"/>
      <c r="I24" s="3">
        <f>SUM(I5,I13:I22)</f>
        <v>100</v>
      </c>
      <c r="J24" s="3" t="s">
        <v>133</v>
      </c>
    </row>
    <row r="25" spans="1:10">
      <c r="A25" s="23" t="s">
        <v>134</v>
      </c>
      <c r="B25" s="24"/>
      <c r="C25" s="24"/>
      <c r="D25" s="24"/>
      <c r="E25" s="24"/>
      <c r="F25" s="24"/>
      <c r="G25" s="24"/>
      <c r="H25" s="24"/>
      <c r="I25" s="24"/>
      <c r="J25" s="24"/>
    </row>
    <row r="26" spans="1:10">
      <c r="A26" s="24"/>
      <c r="B26" s="24"/>
      <c r="C26" s="24"/>
      <c r="D26" s="24"/>
      <c r="E26" s="24"/>
      <c r="F26" s="24"/>
      <c r="G26" s="24"/>
      <c r="H26" s="24"/>
      <c r="I26" s="24"/>
      <c r="J26" s="24"/>
    </row>
    <row r="27" spans="1:10">
      <c r="A27" s="24"/>
      <c r="B27" s="24"/>
      <c r="C27" s="24"/>
      <c r="D27" s="24"/>
      <c r="E27" s="24"/>
      <c r="F27" s="24"/>
      <c r="G27" s="24"/>
      <c r="H27" s="24"/>
      <c r="I27" s="24"/>
      <c r="J27" s="24"/>
    </row>
    <row r="28" spans="1:10">
      <c r="A28" s="24"/>
      <c r="B28" s="24"/>
      <c r="C28" s="24"/>
      <c r="D28" s="24"/>
      <c r="E28" s="24"/>
      <c r="F28" s="24"/>
      <c r="G28" s="24"/>
      <c r="H28" s="24"/>
      <c r="I28" s="24"/>
      <c r="J28" s="24"/>
    </row>
    <row r="29" spans="1:10">
      <c r="A29" s="24"/>
      <c r="B29" s="24"/>
      <c r="C29" s="24"/>
      <c r="D29" s="24"/>
      <c r="E29" s="24"/>
      <c r="F29" s="24"/>
      <c r="G29" s="24"/>
      <c r="H29" s="24"/>
      <c r="I29" s="24"/>
      <c r="J29" s="24"/>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7"/>
    <mergeCell ref="A18:A21"/>
    <mergeCell ref="B13:B14"/>
    <mergeCell ref="A25:J29"/>
  </mergeCells>
  <pageMargins left="0.75" right="0.75" top="1" bottom="1" header="0.5" footer="0.5"/>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9"/>
  <sheetViews>
    <sheetView topLeftCell="A11" workbookViewId="0">
      <selection activeCell="C23" sqref="C23:J23"/>
    </sheetView>
  </sheetViews>
  <sheetFormatPr defaultColWidth="9" defaultRowHeight="13.5"/>
  <cols>
    <col min="1" max="1" width="11.5" customWidth="1"/>
    <col min="2" max="2" width="21.25" customWidth="1"/>
    <col min="3" max="3" width="36.375" customWidth="1"/>
    <col min="5" max="5" width="15.625" customWidth="1"/>
    <col min="7" max="7" width="10.75" customWidth="1"/>
    <col min="10" max="10" width="14.125" customWidth="1"/>
  </cols>
  <sheetData>
    <row r="1" ht="27" spans="1:10">
      <c r="A1" s="2" t="s">
        <v>95</v>
      </c>
      <c r="B1" s="2"/>
      <c r="C1" s="2"/>
      <c r="D1" s="2"/>
      <c r="E1" s="2"/>
      <c r="F1" s="2"/>
      <c r="G1" s="2"/>
      <c r="H1" s="2"/>
      <c r="I1" s="2"/>
      <c r="J1" s="2"/>
    </row>
    <row r="2" ht="26.1" customHeight="1" spans="1:10">
      <c r="A2" s="3" t="s">
        <v>96</v>
      </c>
      <c r="B2" s="3" t="s">
        <v>561</v>
      </c>
      <c r="C2" s="3"/>
      <c r="D2" s="3"/>
      <c r="E2" s="3"/>
      <c r="F2" s="3"/>
      <c r="G2" s="3"/>
      <c r="H2" s="3"/>
      <c r="I2" s="3"/>
      <c r="J2" s="3"/>
    </row>
    <row r="3" ht="26.1" customHeight="1" spans="1:10">
      <c r="A3" s="3" t="s">
        <v>98</v>
      </c>
      <c r="B3" s="3" t="s">
        <v>30</v>
      </c>
      <c r="C3" s="3"/>
      <c r="D3" s="3"/>
      <c r="E3" s="4" t="s">
        <v>99</v>
      </c>
      <c r="F3" s="5" t="s">
        <v>30</v>
      </c>
      <c r="G3" s="6"/>
      <c r="H3" s="6"/>
      <c r="I3" s="6"/>
      <c r="J3" s="17"/>
    </row>
    <row r="4" ht="36.95" customHeight="1" spans="1:10">
      <c r="A4" s="3" t="s">
        <v>100</v>
      </c>
      <c r="B4" s="7"/>
      <c r="C4" s="4" t="s">
        <v>33</v>
      </c>
      <c r="D4" s="4" t="s">
        <v>101</v>
      </c>
      <c r="E4" s="4" t="s">
        <v>102</v>
      </c>
      <c r="F4" s="3" t="s">
        <v>103</v>
      </c>
      <c r="G4" s="3"/>
      <c r="H4" s="3" t="s">
        <v>104</v>
      </c>
      <c r="I4" s="3" t="s">
        <v>105</v>
      </c>
      <c r="J4" s="3"/>
    </row>
    <row r="5" ht="30.95" customHeight="1" spans="1:10">
      <c r="A5" s="3"/>
      <c r="B5" s="3" t="s">
        <v>40</v>
      </c>
      <c r="C5" s="3">
        <v>1</v>
      </c>
      <c r="D5" s="3">
        <v>0.43</v>
      </c>
      <c r="E5" s="3">
        <v>0.43</v>
      </c>
      <c r="F5" s="3">
        <v>10</v>
      </c>
      <c r="G5" s="3"/>
      <c r="H5" s="8">
        <v>1</v>
      </c>
      <c r="I5" s="3">
        <v>10</v>
      </c>
      <c r="J5" s="3"/>
    </row>
    <row r="6" ht="30.95" customHeight="1" spans="1:10">
      <c r="A6" s="3"/>
      <c r="B6" s="9" t="s">
        <v>45</v>
      </c>
      <c r="C6" s="3">
        <v>1</v>
      </c>
      <c r="D6" s="3">
        <v>0.43</v>
      </c>
      <c r="E6" s="3">
        <v>0.43</v>
      </c>
      <c r="F6" s="3" t="s">
        <v>106</v>
      </c>
      <c r="G6" s="3"/>
      <c r="H6" s="3" t="s">
        <v>106</v>
      </c>
      <c r="I6" s="3" t="s">
        <v>106</v>
      </c>
      <c r="J6" s="3"/>
    </row>
    <row r="7" ht="30.95" customHeight="1" spans="1:10">
      <c r="A7" s="3"/>
      <c r="B7" s="3" t="s">
        <v>107</v>
      </c>
      <c r="C7" s="3"/>
      <c r="D7" s="28"/>
      <c r="E7" s="3"/>
      <c r="F7" s="3" t="s">
        <v>106</v>
      </c>
      <c r="G7" s="3"/>
      <c r="H7" s="3" t="s">
        <v>106</v>
      </c>
      <c r="I7" s="3" t="s">
        <v>106</v>
      </c>
      <c r="J7" s="3"/>
    </row>
    <row r="8" ht="30.95" customHeight="1" spans="1:10">
      <c r="A8" s="3"/>
      <c r="B8" s="3" t="s">
        <v>108</v>
      </c>
      <c r="C8" s="3"/>
      <c r="D8" s="3"/>
      <c r="E8" s="3"/>
      <c r="F8" s="3" t="s">
        <v>106</v>
      </c>
      <c r="G8" s="3"/>
      <c r="H8" s="3" t="s">
        <v>106</v>
      </c>
      <c r="I8" s="3" t="s">
        <v>106</v>
      </c>
      <c r="J8" s="3"/>
    </row>
    <row r="9" ht="29.1" customHeight="1" spans="1:10">
      <c r="A9" s="10" t="s">
        <v>109</v>
      </c>
      <c r="B9" s="10"/>
      <c r="C9" s="10"/>
      <c r="D9" s="10"/>
      <c r="E9" s="10"/>
      <c r="F9" s="10"/>
      <c r="G9" s="10" t="s">
        <v>110</v>
      </c>
      <c r="H9" s="10"/>
      <c r="I9" s="10"/>
      <c r="J9" s="10"/>
    </row>
    <row r="10" ht="71.1" customHeight="1" spans="1:10">
      <c r="A10" s="10" t="s">
        <v>111</v>
      </c>
      <c r="B10" s="10" t="s">
        <v>562</v>
      </c>
      <c r="C10" s="10"/>
      <c r="D10" s="10"/>
      <c r="E10" s="10"/>
      <c r="F10" s="10"/>
      <c r="G10" s="10" t="s">
        <v>563</v>
      </c>
      <c r="H10" s="10"/>
      <c r="I10" s="10"/>
      <c r="J10" s="10"/>
    </row>
    <row r="11" ht="30" customHeight="1" spans="1:10">
      <c r="A11" s="10" t="s">
        <v>51</v>
      </c>
      <c r="B11" s="10"/>
      <c r="C11" s="10"/>
      <c r="D11" s="10" t="s">
        <v>114</v>
      </c>
      <c r="E11" s="10"/>
      <c r="F11" s="10"/>
      <c r="G11" s="10" t="s">
        <v>115</v>
      </c>
      <c r="H11" s="10"/>
      <c r="I11" s="10"/>
      <c r="J11" s="10"/>
    </row>
    <row r="12" s="1" customFormat="1" ht="48" customHeight="1" spans="1:10">
      <c r="A12" s="3" t="s">
        <v>57</v>
      </c>
      <c r="B12" s="3" t="s">
        <v>58</v>
      </c>
      <c r="C12" s="4" t="s">
        <v>59</v>
      </c>
      <c r="D12" s="4" t="s">
        <v>52</v>
      </c>
      <c r="E12" s="3" t="s">
        <v>53</v>
      </c>
      <c r="F12" s="11" t="s">
        <v>54</v>
      </c>
      <c r="G12" s="11" t="s">
        <v>55</v>
      </c>
      <c r="H12" s="10" t="s">
        <v>103</v>
      </c>
      <c r="I12" s="10" t="s">
        <v>105</v>
      </c>
      <c r="J12" s="10" t="s">
        <v>56</v>
      </c>
    </row>
    <row r="13" ht="30.95" customHeight="1" spans="1:10">
      <c r="A13" s="3" t="s">
        <v>60</v>
      </c>
      <c r="B13" s="4" t="s">
        <v>61</v>
      </c>
      <c r="C13" s="3" t="s">
        <v>511</v>
      </c>
      <c r="D13" s="3" t="s">
        <v>73</v>
      </c>
      <c r="E13" s="3">
        <v>1</v>
      </c>
      <c r="F13" s="10" t="s">
        <v>512</v>
      </c>
      <c r="G13" s="10" t="s">
        <v>513</v>
      </c>
      <c r="H13" s="10">
        <v>10</v>
      </c>
      <c r="I13" s="10">
        <v>10</v>
      </c>
      <c r="J13" s="10" t="s">
        <v>26</v>
      </c>
    </row>
    <row r="14" ht="30.95" customHeight="1" spans="1:10">
      <c r="A14" s="3"/>
      <c r="B14" s="22"/>
      <c r="C14" s="3" t="s">
        <v>564</v>
      </c>
      <c r="D14" s="3" t="s">
        <v>73</v>
      </c>
      <c r="E14" s="3">
        <v>4</v>
      </c>
      <c r="F14" s="10" t="s">
        <v>75</v>
      </c>
      <c r="G14" s="10" t="s">
        <v>565</v>
      </c>
      <c r="H14" s="10">
        <v>10</v>
      </c>
      <c r="I14" s="10">
        <v>10</v>
      </c>
      <c r="J14" s="10" t="s">
        <v>26</v>
      </c>
    </row>
    <row r="15" ht="30.95" customHeight="1" spans="1:10">
      <c r="A15" s="3"/>
      <c r="B15" s="3" t="s">
        <v>66</v>
      </c>
      <c r="C15" s="3" t="s">
        <v>566</v>
      </c>
      <c r="D15" s="3" t="s">
        <v>68</v>
      </c>
      <c r="E15" s="3" t="s">
        <v>500</v>
      </c>
      <c r="F15" s="10"/>
      <c r="G15" s="10" t="s">
        <v>500</v>
      </c>
      <c r="H15" s="10">
        <v>10</v>
      </c>
      <c r="I15" s="10">
        <v>10</v>
      </c>
      <c r="J15" s="10" t="s">
        <v>26</v>
      </c>
    </row>
    <row r="16" ht="30.95" customHeight="1" spans="1:10">
      <c r="A16" s="3"/>
      <c r="B16" s="3" t="s">
        <v>71</v>
      </c>
      <c r="C16" s="3" t="s">
        <v>567</v>
      </c>
      <c r="D16" s="3" t="s">
        <v>144</v>
      </c>
      <c r="E16" s="12">
        <v>45657</v>
      </c>
      <c r="F16" s="10" t="s">
        <v>556</v>
      </c>
      <c r="G16" s="10" t="s">
        <v>568</v>
      </c>
      <c r="H16" s="10">
        <v>10</v>
      </c>
      <c r="I16" s="10">
        <v>10</v>
      </c>
      <c r="J16" s="10" t="s">
        <v>26</v>
      </c>
    </row>
    <row r="17" ht="30.95" customHeight="1" spans="1:10">
      <c r="A17" s="3"/>
      <c r="B17" s="3" t="s">
        <v>76</v>
      </c>
      <c r="C17" s="3" t="s">
        <v>546</v>
      </c>
      <c r="D17" s="3" t="s">
        <v>68</v>
      </c>
      <c r="E17" s="3" t="s">
        <v>557</v>
      </c>
      <c r="F17" s="10"/>
      <c r="G17" s="10" t="s">
        <v>547</v>
      </c>
      <c r="H17" s="10">
        <v>10</v>
      </c>
      <c r="I17" s="10">
        <v>10</v>
      </c>
      <c r="J17" s="10" t="s">
        <v>26</v>
      </c>
    </row>
    <row r="18" ht="30.95" customHeight="1" spans="1:10">
      <c r="A18" s="3" t="s">
        <v>80</v>
      </c>
      <c r="B18" s="3" t="s">
        <v>81</v>
      </c>
      <c r="C18" s="3" t="s">
        <v>505</v>
      </c>
      <c r="D18" s="3" t="s">
        <v>68</v>
      </c>
      <c r="E18" s="3" t="s">
        <v>506</v>
      </c>
      <c r="F18" s="10"/>
      <c r="G18" s="10" t="s">
        <v>506</v>
      </c>
      <c r="H18" s="10">
        <v>5</v>
      </c>
      <c r="I18" s="10">
        <v>5</v>
      </c>
      <c r="J18" s="10" t="s">
        <v>26</v>
      </c>
    </row>
    <row r="19" spans="1:10">
      <c r="A19" s="3"/>
      <c r="B19" s="3" t="s">
        <v>84</v>
      </c>
      <c r="C19" s="3" t="s">
        <v>569</v>
      </c>
      <c r="D19" s="13" t="s">
        <v>68</v>
      </c>
      <c r="E19" s="3" t="s">
        <v>570</v>
      </c>
      <c r="F19" s="10"/>
      <c r="G19" s="10" t="s">
        <v>570</v>
      </c>
      <c r="H19" s="10">
        <v>5</v>
      </c>
      <c r="I19" s="10">
        <v>5</v>
      </c>
      <c r="J19" s="10" t="s">
        <v>26</v>
      </c>
    </row>
    <row r="20" spans="1:10">
      <c r="A20" s="3"/>
      <c r="B20" s="3" t="s">
        <v>86</v>
      </c>
      <c r="C20" s="3" t="s">
        <v>571</v>
      </c>
      <c r="D20" s="13" t="s">
        <v>68</v>
      </c>
      <c r="E20" s="3" t="s">
        <v>506</v>
      </c>
      <c r="F20" s="10"/>
      <c r="G20" s="10" t="s">
        <v>506</v>
      </c>
      <c r="H20" s="10">
        <v>10</v>
      </c>
      <c r="I20" s="10">
        <v>10</v>
      </c>
      <c r="J20" s="10" t="s">
        <v>26</v>
      </c>
    </row>
    <row r="21" ht="30.95" customHeight="1" spans="1:10">
      <c r="A21" s="3"/>
      <c r="B21" s="3" t="s">
        <v>88</v>
      </c>
      <c r="C21" s="3" t="s">
        <v>572</v>
      </c>
      <c r="D21" s="13" t="s">
        <v>68</v>
      </c>
      <c r="E21" s="3" t="s">
        <v>507</v>
      </c>
      <c r="F21" s="10"/>
      <c r="G21" s="10" t="s">
        <v>152</v>
      </c>
      <c r="H21" s="10">
        <v>10</v>
      </c>
      <c r="I21" s="10">
        <v>10</v>
      </c>
      <c r="J21" s="10" t="s">
        <v>26</v>
      </c>
    </row>
    <row r="22" ht="41.1" customHeight="1" spans="1:10">
      <c r="A22" s="3" t="s">
        <v>90</v>
      </c>
      <c r="B22" s="4" t="s">
        <v>92</v>
      </c>
      <c r="C22" s="3" t="s">
        <v>573</v>
      </c>
      <c r="D22" s="3" t="s">
        <v>73</v>
      </c>
      <c r="E22" s="3">
        <v>80</v>
      </c>
      <c r="F22" s="3" t="s">
        <v>70</v>
      </c>
      <c r="G22" s="14">
        <v>0.9</v>
      </c>
      <c r="H22" s="3">
        <v>10</v>
      </c>
      <c r="I22" s="3">
        <v>10</v>
      </c>
      <c r="J22" s="10" t="s">
        <v>26</v>
      </c>
    </row>
    <row r="23" ht="30.95" customHeight="1" spans="1:10">
      <c r="A23" s="3" t="s">
        <v>131</v>
      </c>
      <c r="B23" s="3"/>
      <c r="C23" s="3" t="s">
        <v>26</v>
      </c>
      <c r="D23" s="3"/>
      <c r="E23" s="3"/>
      <c r="F23" s="3"/>
      <c r="G23" s="3"/>
      <c r="H23" s="3"/>
      <c r="I23" s="3"/>
      <c r="J23" s="3"/>
    </row>
    <row r="24" ht="24" customHeight="1" spans="1:10">
      <c r="A24" s="3" t="s">
        <v>132</v>
      </c>
      <c r="B24" s="3">
        <v>100</v>
      </c>
      <c r="C24" s="3"/>
      <c r="D24" s="3"/>
      <c r="E24" s="3"/>
      <c r="F24" s="3"/>
      <c r="G24" s="3"/>
      <c r="H24" s="3"/>
      <c r="I24" s="3">
        <f>SUM(I5,I13:I22)</f>
        <v>100</v>
      </c>
      <c r="J24" s="3" t="s">
        <v>133</v>
      </c>
    </row>
    <row r="25" spans="1:10">
      <c r="A25" s="15" t="s">
        <v>134</v>
      </c>
      <c r="B25" s="16"/>
      <c r="C25" s="16"/>
      <c r="D25" s="16"/>
      <c r="E25" s="16"/>
      <c r="F25" s="16"/>
      <c r="G25" s="16"/>
      <c r="H25" s="16"/>
      <c r="I25" s="16"/>
      <c r="J25" s="16"/>
    </row>
    <row r="26" spans="1:10">
      <c r="A26" s="16"/>
      <c r="B26" s="16"/>
      <c r="C26" s="16"/>
      <c r="D26" s="16"/>
      <c r="E26" s="16"/>
      <c r="F26" s="16"/>
      <c r="G26" s="16"/>
      <c r="H26" s="16"/>
      <c r="I26" s="16"/>
      <c r="J26" s="16"/>
    </row>
    <row r="27" spans="1:10">
      <c r="A27" s="16"/>
      <c r="B27" s="16"/>
      <c r="C27" s="16"/>
      <c r="D27" s="16"/>
      <c r="E27" s="16"/>
      <c r="F27" s="16"/>
      <c r="G27" s="16"/>
      <c r="H27" s="16"/>
      <c r="I27" s="16"/>
      <c r="J27" s="16"/>
    </row>
    <row r="28" spans="1:10">
      <c r="A28" s="16"/>
      <c r="B28" s="16"/>
      <c r="C28" s="16"/>
      <c r="D28" s="16"/>
      <c r="E28" s="16"/>
      <c r="F28" s="16"/>
      <c r="G28" s="16"/>
      <c r="H28" s="16"/>
      <c r="I28" s="16"/>
      <c r="J28" s="16"/>
    </row>
    <row r="29" spans="1:10">
      <c r="A29" s="16"/>
      <c r="B29" s="16"/>
      <c r="C29" s="16"/>
      <c r="D29" s="16"/>
      <c r="E29" s="16"/>
      <c r="F29" s="16"/>
      <c r="G29" s="16"/>
      <c r="H29" s="16"/>
      <c r="I29" s="16"/>
      <c r="J29" s="16"/>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7"/>
    <mergeCell ref="A18:A21"/>
    <mergeCell ref="B13:B14"/>
    <mergeCell ref="A25:J29"/>
  </mergeCells>
  <pageMargins left="0.75" right="0.75" top="1" bottom="1" header="0.5" footer="0.5"/>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9"/>
  <sheetViews>
    <sheetView topLeftCell="A11" workbookViewId="0">
      <selection activeCell="C23" sqref="C23:J23"/>
    </sheetView>
  </sheetViews>
  <sheetFormatPr defaultColWidth="9" defaultRowHeight="13.5"/>
  <cols>
    <col min="1" max="1" width="11.5" customWidth="1"/>
    <col min="2" max="2" width="21.25" customWidth="1"/>
    <col min="3" max="3" width="37.875" customWidth="1"/>
    <col min="5" max="5" width="13.375" customWidth="1"/>
    <col min="7" max="7" width="10.75" customWidth="1"/>
    <col min="10" max="10" width="14.125" customWidth="1"/>
  </cols>
  <sheetData>
    <row r="1" ht="27" spans="1:10">
      <c r="A1" s="2" t="s">
        <v>95</v>
      </c>
      <c r="B1" s="2"/>
      <c r="C1" s="2"/>
      <c r="D1" s="2"/>
      <c r="E1" s="2"/>
      <c r="F1" s="2"/>
      <c r="G1" s="2"/>
      <c r="H1" s="2"/>
      <c r="I1" s="2"/>
      <c r="J1" s="2"/>
    </row>
    <row r="2" ht="26.1" customHeight="1" spans="1:10">
      <c r="A2" s="3" t="s">
        <v>96</v>
      </c>
      <c r="B2" s="3" t="s">
        <v>574</v>
      </c>
      <c r="C2" s="3"/>
      <c r="D2" s="3"/>
      <c r="E2" s="3"/>
      <c r="F2" s="3"/>
      <c r="G2" s="3"/>
      <c r="H2" s="3"/>
      <c r="I2" s="3"/>
      <c r="J2" s="3"/>
    </row>
    <row r="3" ht="26.1" customHeight="1" spans="1:10">
      <c r="A3" s="3" t="s">
        <v>98</v>
      </c>
      <c r="B3" s="3" t="s">
        <v>30</v>
      </c>
      <c r="C3" s="3"/>
      <c r="D3" s="3"/>
      <c r="E3" s="4" t="s">
        <v>99</v>
      </c>
      <c r="F3" s="5" t="s">
        <v>30</v>
      </c>
      <c r="G3" s="6"/>
      <c r="H3" s="6"/>
      <c r="I3" s="6"/>
      <c r="J3" s="17"/>
    </row>
    <row r="4" ht="36.95" customHeight="1" spans="1:10">
      <c r="A4" s="3" t="s">
        <v>100</v>
      </c>
      <c r="B4" s="7"/>
      <c r="C4" s="4" t="s">
        <v>33</v>
      </c>
      <c r="D4" s="4" t="s">
        <v>101</v>
      </c>
      <c r="E4" s="4" t="s">
        <v>102</v>
      </c>
      <c r="F4" s="3" t="s">
        <v>103</v>
      </c>
      <c r="G4" s="3"/>
      <c r="H4" s="3" t="s">
        <v>104</v>
      </c>
      <c r="I4" s="3" t="s">
        <v>105</v>
      </c>
      <c r="J4" s="3"/>
    </row>
    <row r="5" ht="30.95" customHeight="1" spans="1:10">
      <c r="A5" s="3"/>
      <c r="B5" s="3" t="s">
        <v>40</v>
      </c>
      <c r="C5" s="3"/>
      <c r="D5" s="3">
        <v>10</v>
      </c>
      <c r="E5" s="3">
        <v>10</v>
      </c>
      <c r="F5" s="3">
        <v>10</v>
      </c>
      <c r="G5" s="3"/>
      <c r="H5" s="8">
        <v>1</v>
      </c>
      <c r="I5" s="3">
        <v>10</v>
      </c>
      <c r="J5" s="3"/>
    </row>
    <row r="6" ht="30.95" customHeight="1" spans="1:10">
      <c r="A6" s="3"/>
      <c r="B6" s="9" t="s">
        <v>45</v>
      </c>
      <c r="C6" s="3"/>
      <c r="D6" s="3">
        <v>10</v>
      </c>
      <c r="E6" s="3">
        <v>10</v>
      </c>
      <c r="F6" s="3" t="s">
        <v>106</v>
      </c>
      <c r="G6" s="3"/>
      <c r="H6" s="3" t="s">
        <v>106</v>
      </c>
      <c r="I6" s="3" t="s">
        <v>106</v>
      </c>
      <c r="J6" s="3"/>
    </row>
    <row r="7" ht="30.95" customHeight="1" spans="1:10">
      <c r="A7" s="3"/>
      <c r="B7" s="3" t="s">
        <v>107</v>
      </c>
      <c r="C7" s="3"/>
      <c r="D7" s="3"/>
      <c r="E7" s="3"/>
      <c r="F7" s="3" t="s">
        <v>106</v>
      </c>
      <c r="G7" s="3"/>
      <c r="H7" s="3" t="s">
        <v>106</v>
      </c>
      <c r="I7" s="3" t="s">
        <v>106</v>
      </c>
      <c r="J7" s="3"/>
    </row>
    <row r="8" ht="30.95" customHeight="1" spans="1:10">
      <c r="A8" s="3"/>
      <c r="B8" s="3" t="s">
        <v>108</v>
      </c>
      <c r="C8" s="3"/>
      <c r="D8" s="3"/>
      <c r="E8" s="3"/>
      <c r="F8" s="3" t="s">
        <v>106</v>
      </c>
      <c r="G8" s="3"/>
      <c r="H8" s="3" t="s">
        <v>106</v>
      </c>
      <c r="I8" s="3" t="s">
        <v>106</v>
      </c>
      <c r="J8" s="3"/>
    </row>
    <row r="9" ht="29.1" customHeight="1" spans="1:10">
      <c r="A9" s="10" t="s">
        <v>109</v>
      </c>
      <c r="B9" s="10"/>
      <c r="C9" s="10"/>
      <c r="D9" s="10"/>
      <c r="E9" s="10"/>
      <c r="F9" s="10"/>
      <c r="G9" s="10" t="s">
        <v>110</v>
      </c>
      <c r="H9" s="10"/>
      <c r="I9" s="10"/>
      <c r="J9" s="10"/>
    </row>
    <row r="10" ht="71.1" customHeight="1" spans="1:10">
      <c r="A10" s="10" t="s">
        <v>111</v>
      </c>
      <c r="B10" s="10" t="s">
        <v>562</v>
      </c>
      <c r="C10" s="10"/>
      <c r="D10" s="10"/>
      <c r="E10" s="10"/>
      <c r="F10" s="10"/>
      <c r="G10" s="10" t="s">
        <v>575</v>
      </c>
      <c r="H10" s="10"/>
      <c r="I10" s="10"/>
      <c r="J10" s="10"/>
    </row>
    <row r="11" ht="30" customHeight="1" spans="1:10">
      <c r="A11" s="10" t="s">
        <v>51</v>
      </c>
      <c r="B11" s="10"/>
      <c r="C11" s="10"/>
      <c r="D11" s="10" t="s">
        <v>114</v>
      </c>
      <c r="E11" s="10"/>
      <c r="F11" s="10"/>
      <c r="G11" s="10" t="s">
        <v>115</v>
      </c>
      <c r="H11" s="10"/>
      <c r="I11" s="10"/>
      <c r="J11" s="10"/>
    </row>
    <row r="12" s="1" customFormat="1" ht="48" customHeight="1" spans="1:10">
      <c r="A12" s="3" t="s">
        <v>57</v>
      </c>
      <c r="B12" s="3" t="s">
        <v>58</v>
      </c>
      <c r="C12" s="4" t="s">
        <v>59</v>
      </c>
      <c r="D12" s="4" t="s">
        <v>52</v>
      </c>
      <c r="E12" s="3" t="s">
        <v>53</v>
      </c>
      <c r="F12" s="11" t="s">
        <v>54</v>
      </c>
      <c r="G12" s="11" t="s">
        <v>55</v>
      </c>
      <c r="H12" s="10" t="s">
        <v>103</v>
      </c>
      <c r="I12" s="10" t="s">
        <v>105</v>
      </c>
      <c r="J12" s="10" t="s">
        <v>56</v>
      </c>
    </row>
    <row r="13" ht="30.95" customHeight="1" spans="1:10">
      <c r="A13" s="3" t="s">
        <v>60</v>
      </c>
      <c r="B13" s="4" t="s">
        <v>61</v>
      </c>
      <c r="C13" s="3" t="s">
        <v>576</v>
      </c>
      <c r="D13" s="3" t="s">
        <v>63</v>
      </c>
      <c r="E13" s="3">
        <v>80</v>
      </c>
      <c r="F13" s="10" t="s">
        <v>577</v>
      </c>
      <c r="G13" s="10" t="s">
        <v>578</v>
      </c>
      <c r="H13" s="10">
        <v>10</v>
      </c>
      <c r="I13" s="10">
        <v>10</v>
      </c>
      <c r="J13" s="10" t="s">
        <v>26</v>
      </c>
    </row>
    <row r="14" ht="30.95" customHeight="1" spans="1:10">
      <c r="A14" s="3"/>
      <c r="B14" s="22"/>
      <c r="C14" s="3" t="s">
        <v>579</v>
      </c>
      <c r="D14" s="3" t="s">
        <v>68</v>
      </c>
      <c r="E14" s="3">
        <v>125</v>
      </c>
      <c r="F14" s="10" t="s">
        <v>122</v>
      </c>
      <c r="G14" s="10" t="s">
        <v>580</v>
      </c>
      <c r="H14" s="10">
        <v>10</v>
      </c>
      <c r="I14" s="10">
        <v>10</v>
      </c>
      <c r="J14" s="10" t="s">
        <v>26</v>
      </c>
    </row>
    <row r="15" ht="30.95" customHeight="1" spans="1:10">
      <c r="A15" s="3"/>
      <c r="B15" s="3" t="s">
        <v>66</v>
      </c>
      <c r="C15" s="3" t="s">
        <v>361</v>
      </c>
      <c r="D15" s="3" t="s">
        <v>73</v>
      </c>
      <c r="E15" s="3">
        <v>90</v>
      </c>
      <c r="F15" s="10" t="s">
        <v>70</v>
      </c>
      <c r="G15" s="25">
        <v>1</v>
      </c>
      <c r="H15" s="10">
        <v>10</v>
      </c>
      <c r="I15" s="10">
        <v>10</v>
      </c>
      <c r="J15" s="10" t="s">
        <v>26</v>
      </c>
    </row>
    <row r="16" ht="30.95" customHeight="1" spans="1:10">
      <c r="A16" s="3"/>
      <c r="B16" s="3" t="s">
        <v>71</v>
      </c>
      <c r="C16" s="3" t="s">
        <v>376</v>
      </c>
      <c r="D16" s="3" t="s">
        <v>73</v>
      </c>
      <c r="E16" s="3">
        <v>90</v>
      </c>
      <c r="F16" s="10" t="s">
        <v>70</v>
      </c>
      <c r="G16" s="25">
        <v>1</v>
      </c>
      <c r="H16" s="10">
        <v>10</v>
      </c>
      <c r="I16" s="10">
        <v>10</v>
      </c>
      <c r="J16" s="10" t="s">
        <v>26</v>
      </c>
    </row>
    <row r="17" ht="30.95" customHeight="1" spans="1:10">
      <c r="A17" s="3"/>
      <c r="B17" s="3" t="s">
        <v>76</v>
      </c>
      <c r="C17" s="3" t="s">
        <v>546</v>
      </c>
      <c r="D17" s="3" t="s">
        <v>73</v>
      </c>
      <c r="E17" s="3" t="s">
        <v>557</v>
      </c>
      <c r="F17" s="10"/>
      <c r="G17" s="10" t="s">
        <v>547</v>
      </c>
      <c r="H17" s="10">
        <v>10</v>
      </c>
      <c r="I17" s="10">
        <v>10</v>
      </c>
      <c r="J17" s="10" t="s">
        <v>26</v>
      </c>
    </row>
    <row r="18" ht="30.95" customHeight="1" spans="1:10">
      <c r="A18" s="3" t="s">
        <v>80</v>
      </c>
      <c r="B18" s="3" t="s">
        <v>81</v>
      </c>
      <c r="C18" s="3" t="s">
        <v>581</v>
      </c>
      <c r="D18" s="3" t="s">
        <v>73</v>
      </c>
      <c r="E18" s="3" t="s">
        <v>570</v>
      </c>
      <c r="F18" s="10"/>
      <c r="G18" s="10" t="s">
        <v>570</v>
      </c>
      <c r="H18" s="10">
        <v>5</v>
      </c>
      <c r="I18" s="10">
        <v>5</v>
      </c>
      <c r="J18" s="10" t="s">
        <v>26</v>
      </c>
    </row>
    <row r="19" spans="1:10">
      <c r="A19" s="3"/>
      <c r="B19" s="3" t="s">
        <v>84</v>
      </c>
      <c r="C19" s="3" t="s">
        <v>582</v>
      </c>
      <c r="D19" s="3" t="s">
        <v>73</v>
      </c>
      <c r="E19" s="3">
        <v>90</v>
      </c>
      <c r="F19" s="10" t="s">
        <v>70</v>
      </c>
      <c r="G19" s="25">
        <v>1</v>
      </c>
      <c r="H19" s="10">
        <v>5</v>
      </c>
      <c r="I19" s="10">
        <v>5</v>
      </c>
      <c r="J19" s="10" t="s">
        <v>26</v>
      </c>
    </row>
    <row r="20" ht="30.95" customHeight="1" spans="1:10">
      <c r="A20" s="3"/>
      <c r="B20" s="3" t="s">
        <v>86</v>
      </c>
      <c r="C20" s="3" t="s">
        <v>583</v>
      </c>
      <c r="D20" s="13" t="s">
        <v>68</v>
      </c>
      <c r="E20" s="3" t="s">
        <v>506</v>
      </c>
      <c r="F20" s="10"/>
      <c r="G20" s="10" t="s">
        <v>506</v>
      </c>
      <c r="H20" s="10">
        <v>10</v>
      </c>
      <c r="I20" s="10">
        <v>10</v>
      </c>
      <c r="J20" s="10" t="s">
        <v>26</v>
      </c>
    </row>
    <row r="21" ht="30.95" customHeight="1" spans="1:10">
      <c r="A21" s="3"/>
      <c r="B21" s="3" t="s">
        <v>88</v>
      </c>
      <c r="C21" s="3" t="s">
        <v>507</v>
      </c>
      <c r="D21" s="13" t="s">
        <v>68</v>
      </c>
      <c r="E21" s="3" t="s">
        <v>152</v>
      </c>
      <c r="F21" s="10"/>
      <c r="G21" s="10" t="s">
        <v>152</v>
      </c>
      <c r="H21" s="10">
        <v>10</v>
      </c>
      <c r="I21" s="10">
        <v>10</v>
      </c>
      <c r="J21" s="10" t="s">
        <v>26</v>
      </c>
    </row>
    <row r="22" ht="41.1" customHeight="1" spans="1:10">
      <c r="A22" s="3" t="s">
        <v>90</v>
      </c>
      <c r="B22" s="4" t="s">
        <v>92</v>
      </c>
      <c r="C22" s="3" t="s">
        <v>370</v>
      </c>
      <c r="D22" s="3" t="s">
        <v>73</v>
      </c>
      <c r="E22" s="3">
        <v>90</v>
      </c>
      <c r="F22" s="3" t="s">
        <v>70</v>
      </c>
      <c r="G22" s="14">
        <v>1</v>
      </c>
      <c r="H22" s="3">
        <v>10</v>
      </c>
      <c r="I22" s="3">
        <v>10</v>
      </c>
      <c r="J22" s="10" t="s">
        <v>26</v>
      </c>
    </row>
    <row r="23" ht="30.95" customHeight="1" spans="1:10">
      <c r="A23" s="3" t="s">
        <v>131</v>
      </c>
      <c r="B23" s="3"/>
      <c r="C23" s="7" t="s">
        <v>26</v>
      </c>
      <c r="D23" s="7"/>
      <c r="E23" s="7"/>
      <c r="F23" s="7"/>
      <c r="G23" s="7"/>
      <c r="H23" s="7"/>
      <c r="I23" s="7"/>
      <c r="J23" s="7"/>
    </row>
    <row r="24" ht="24" customHeight="1" spans="1:10">
      <c r="A24" s="3" t="s">
        <v>132</v>
      </c>
      <c r="B24" s="3">
        <v>100</v>
      </c>
      <c r="C24" s="3"/>
      <c r="D24" s="3"/>
      <c r="E24" s="3"/>
      <c r="F24" s="3"/>
      <c r="G24" s="3"/>
      <c r="H24" s="3"/>
      <c r="I24" s="3">
        <f>SUM(I5,I13:I22)</f>
        <v>100</v>
      </c>
      <c r="J24" s="3" t="s">
        <v>133</v>
      </c>
    </row>
    <row r="25" spans="1:10">
      <c r="A25" s="15" t="s">
        <v>134</v>
      </c>
      <c r="B25" s="16"/>
      <c r="C25" s="16"/>
      <c r="D25" s="16"/>
      <c r="E25" s="16"/>
      <c r="F25" s="16"/>
      <c r="G25" s="16"/>
      <c r="H25" s="16"/>
      <c r="I25" s="16"/>
      <c r="J25" s="16"/>
    </row>
    <row r="26" spans="1:10">
      <c r="A26" s="16"/>
      <c r="B26" s="16"/>
      <c r="C26" s="16"/>
      <c r="D26" s="16"/>
      <c r="E26" s="16"/>
      <c r="F26" s="16"/>
      <c r="G26" s="16"/>
      <c r="H26" s="16"/>
      <c r="I26" s="16"/>
      <c r="J26" s="16"/>
    </row>
    <row r="27" spans="1:10">
      <c r="A27" s="16"/>
      <c r="B27" s="16"/>
      <c r="C27" s="16"/>
      <c r="D27" s="16"/>
      <c r="E27" s="16"/>
      <c r="F27" s="16"/>
      <c r="G27" s="16"/>
      <c r="H27" s="16"/>
      <c r="I27" s="16"/>
      <c r="J27" s="16"/>
    </row>
    <row r="28" spans="1:10">
      <c r="A28" s="16"/>
      <c r="B28" s="16"/>
      <c r="C28" s="16"/>
      <c r="D28" s="16"/>
      <c r="E28" s="16"/>
      <c r="F28" s="16"/>
      <c r="G28" s="16"/>
      <c r="H28" s="16"/>
      <c r="I28" s="16"/>
      <c r="J28" s="16"/>
    </row>
    <row r="29" spans="1:10">
      <c r="A29" s="16"/>
      <c r="B29" s="16"/>
      <c r="C29" s="16"/>
      <c r="D29" s="16"/>
      <c r="E29" s="16"/>
      <c r="F29" s="16"/>
      <c r="G29" s="16"/>
      <c r="H29" s="16"/>
      <c r="I29" s="16"/>
      <c r="J29" s="16"/>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7"/>
    <mergeCell ref="A18:A21"/>
    <mergeCell ref="B13:B14"/>
    <mergeCell ref="A25:J29"/>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7"/>
  <sheetViews>
    <sheetView topLeftCell="A7" workbookViewId="0">
      <selection activeCell="A23" sqref="A23:J27"/>
    </sheetView>
  </sheetViews>
  <sheetFormatPr defaultColWidth="9" defaultRowHeight="13.5"/>
  <cols>
    <col min="1" max="1" width="11.5" customWidth="1"/>
    <col min="2" max="2" width="21.25" customWidth="1"/>
    <col min="3" max="3" width="35" customWidth="1"/>
    <col min="5" max="5" width="13.375" customWidth="1"/>
    <col min="7" max="7" width="10.75" customWidth="1"/>
    <col min="10" max="10" width="14.125" customWidth="1"/>
  </cols>
  <sheetData>
    <row r="1" ht="27" spans="1:10">
      <c r="A1" s="2" t="s">
        <v>95</v>
      </c>
      <c r="B1" s="2"/>
      <c r="C1" s="2"/>
      <c r="D1" s="2"/>
      <c r="E1" s="2"/>
      <c r="F1" s="2"/>
      <c r="G1" s="2"/>
      <c r="H1" s="2"/>
      <c r="I1" s="2"/>
      <c r="J1" s="2"/>
    </row>
    <row r="2" ht="26.1" customHeight="1" spans="1:10">
      <c r="A2" s="3" t="s">
        <v>96</v>
      </c>
      <c r="B2" s="3" t="s">
        <v>155</v>
      </c>
      <c r="C2" s="3"/>
      <c r="D2" s="3"/>
      <c r="E2" s="3"/>
      <c r="F2" s="3"/>
      <c r="G2" s="3"/>
      <c r="H2" s="3"/>
      <c r="I2" s="3"/>
      <c r="J2" s="3"/>
    </row>
    <row r="3" ht="26.1" customHeight="1" spans="1:10">
      <c r="A3" s="3" t="s">
        <v>98</v>
      </c>
      <c r="B3" s="51" t="s">
        <v>30</v>
      </c>
      <c r="C3" s="51"/>
      <c r="D3" s="51"/>
      <c r="E3" s="50" t="s">
        <v>99</v>
      </c>
      <c r="F3" s="52" t="s">
        <v>30</v>
      </c>
      <c r="G3" s="53"/>
      <c r="H3" s="53"/>
      <c r="I3" s="53"/>
      <c r="J3" s="54"/>
    </row>
    <row r="4" ht="36.95" customHeight="1" spans="1:10">
      <c r="A4" s="3" t="s">
        <v>100</v>
      </c>
      <c r="B4" s="7"/>
      <c r="C4" s="4" t="s">
        <v>33</v>
      </c>
      <c r="D4" s="4" t="s">
        <v>101</v>
      </c>
      <c r="E4" s="4" t="s">
        <v>102</v>
      </c>
      <c r="F4" s="3" t="s">
        <v>103</v>
      </c>
      <c r="G4" s="3"/>
      <c r="H4" s="3" t="s">
        <v>104</v>
      </c>
      <c r="I4" s="3" t="s">
        <v>105</v>
      </c>
      <c r="J4" s="3"/>
    </row>
    <row r="5" ht="30.95" customHeight="1" spans="1:10">
      <c r="A5" s="3"/>
      <c r="B5" s="3" t="s">
        <v>40</v>
      </c>
      <c r="C5" s="3"/>
      <c r="D5" s="20">
        <v>73.099948</v>
      </c>
      <c r="E5" s="20">
        <v>73.099948</v>
      </c>
      <c r="F5" s="3">
        <v>10</v>
      </c>
      <c r="G5" s="3"/>
      <c r="H5" s="89" t="s">
        <v>69</v>
      </c>
      <c r="I5" s="3">
        <v>10</v>
      </c>
      <c r="J5" s="3"/>
    </row>
    <row r="6" ht="30.95" customHeight="1" spans="1:10">
      <c r="A6" s="3"/>
      <c r="B6" s="9" t="s">
        <v>45</v>
      </c>
      <c r="C6" s="3"/>
      <c r="D6" s="20">
        <v>73.099948</v>
      </c>
      <c r="E6" s="20">
        <v>73.099948</v>
      </c>
      <c r="F6" s="3" t="s">
        <v>106</v>
      </c>
      <c r="G6" s="3"/>
      <c r="H6" s="3" t="s">
        <v>106</v>
      </c>
      <c r="I6" s="3" t="s">
        <v>106</v>
      </c>
      <c r="J6" s="3"/>
    </row>
    <row r="7" ht="30.95" customHeight="1" spans="1:10">
      <c r="A7" s="3"/>
      <c r="B7" s="3" t="s">
        <v>107</v>
      </c>
      <c r="C7" s="3"/>
      <c r="D7" s="3"/>
      <c r="E7" s="3"/>
      <c r="F7" s="3" t="s">
        <v>106</v>
      </c>
      <c r="G7" s="3"/>
      <c r="H7" s="3" t="s">
        <v>106</v>
      </c>
      <c r="I7" s="3" t="s">
        <v>106</v>
      </c>
      <c r="J7" s="3"/>
    </row>
    <row r="8" ht="30.95" customHeight="1" spans="1:10">
      <c r="A8" s="3"/>
      <c r="B8" s="3" t="s">
        <v>108</v>
      </c>
      <c r="C8" s="3"/>
      <c r="D8" s="3"/>
      <c r="E8" s="3"/>
      <c r="F8" s="3" t="s">
        <v>106</v>
      </c>
      <c r="G8" s="3"/>
      <c r="H8" s="3" t="s">
        <v>106</v>
      </c>
      <c r="I8" s="3" t="s">
        <v>106</v>
      </c>
      <c r="J8" s="3"/>
    </row>
    <row r="9" ht="29.1" customHeight="1" spans="1:10">
      <c r="A9" s="10" t="s">
        <v>109</v>
      </c>
      <c r="B9" s="10"/>
      <c r="C9" s="10"/>
      <c r="D9" s="10"/>
      <c r="E9" s="10"/>
      <c r="F9" s="10"/>
      <c r="G9" s="10" t="s">
        <v>110</v>
      </c>
      <c r="H9" s="10"/>
      <c r="I9" s="10"/>
      <c r="J9" s="10"/>
    </row>
    <row r="10" s="90" customFormat="1" ht="71.1" customHeight="1" spans="1:10">
      <c r="A10" s="10" t="s">
        <v>111</v>
      </c>
      <c r="B10" s="10" t="s">
        <v>156</v>
      </c>
      <c r="C10" s="10"/>
      <c r="D10" s="10"/>
      <c r="E10" s="10"/>
      <c r="F10" s="10"/>
      <c r="G10" s="10" t="s">
        <v>156</v>
      </c>
      <c r="H10" s="10"/>
      <c r="I10" s="10"/>
      <c r="J10" s="10"/>
    </row>
    <row r="11" s="90" customFormat="1" ht="30" customHeight="1" spans="1:10">
      <c r="A11" s="10" t="s">
        <v>51</v>
      </c>
      <c r="B11" s="10"/>
      <c r="C11" s="10"/>
      <c r="D11" s="10" t="s">
        <v>114</v>
      </c>
      <c r="E11" s="10"/>
      <c r="F11" s="10"/>
      <c r="G11" s="10" t="s">
        <v>115</v>
      </c>
      <c r="H11" s="10"/>
      <c r="I11" s="10"/>
      <c r="J11" s="10"/>
    </row>
    <row r="12" s="48" customFormat="1" ht="48" customHeight="1" spans="1:10">
      <c r="A12" s="3" t="s">
        <v>57</v>
      </c>
      <c r="B12" s="3" t="s">
        <v>58</v>
      </c>
      <c r="C12" s="4" t="s">
        <v>59</v>
      </c>
      <c r="D12" s="4" t="s">
        <v>52</v>
      </c>
      <c r="E12" s="3" t="s">
        <v>53</v>
      </c>
      <c r="F12" s="11" t="s">
        <v>54</v>
      </c>
      <c r="G12" s="11" t="s">
        <v>55</v>
      </c>
      <c r="H12" s="10" t="s">
        <v>103</v>
      </c>
      <c r="I12" s="10" t="s">
        <v>105</v>
      </c>
      <c r="J12" s="10" t="s">
        <v>56</v>
      </c>
    </row>
    <row r="13" s="90" customFormat="1" ht="30.95" customHeight="1" spans="1:10">
      <c r="A13" s="3" t="s">
        <v>60</v>
      </c>
      <c r="B13" s="3" t="s">
        <v>61</v>
      </c>
      <c r="C13" s="3" t="s">
        <v>157</v>
      </c>
      <c r="D13" s="3" t="s">
        <v>63</v>
      </c>
      <c r="E13" s="3">
        <v>250</v>
      </c>
      <c r="F13" s="10" t="s">
        <v>140</v>
      </c>
      <c r="G13" s="10">
        <v>250</v>
      </c>
      <c r="H13" s="10">
        <v>10</v>
      </c>
      <c r="I13" s="10">
        <v>10</v>
      </c>
      <c r="J13" s="10" t="s">
        <v>26</v>
      </c>
    </row>
    <row r="14" s="90" customFormat="1" ht="30.95" customHeight="1" spans="1:10">
      <c r="A14" s="3"/>
      <c r="B14" s="3" t="s">
        <v>66</v>
      </c>
      <c r="C14" s="80" t="s">
        <v>158</v>
      </c>
      <c r="D14" s="72" t="s">
        <v>68</v>
      </c>
      <c r="E14" s="73">
        <v>12</v>
      </c>
      <c r="F14" s="81" t="s">
        <v>159</v>
      </c>
      <c r="G14" s="75" t="s">
        <v>160</v>
      </c>
      <c r="H14" s="74">
        <v>15</v>
      </c>
      <c r="I14" s="74">
        <v>15</v>
      </c>
      <c r="J14" s="10" t="s">
        <v>26</v>
      </c>
    </row>
    <row r="15" s="90" customFormat="1" ht="42" customHeight="1" spans="1:10">
      <c r="A15" s="3"/>
      <c r="B15" s="3" t="s">
        <v>71</v>
      </c>
      <c r="C15" s="80" t="s">
        <v>161</v>
      </c>
      <c r="D15" s="72" t="s">
        <v>68</v>
      </c>
      <c r="E15" s="73" t="s">
        <v>162</v>
      </c>
      <c r="F15" s="81" t="s">
        <v>146</v>
      </c>
      <c r="G15" s="73" t="s">
        <v>162</v>
      </c>
      <c r="H15" s="74">
        <v>15</v>
      </c>
      <c r="I15" s="74">
        <v>15</v>
      </c>
      <c r="J15" s="10" t="s">
        <v>26</v>
      </c>
    </row>
    <row r="16" s="90" customFormat="1" ht="30.95" customHeight="1" spans="1:10">
      <c r="A16" s="3"/>
      <c r="B16" s="3" t="s">
        <v>76</v>
      </c>
      <c r="C16" s="71" t="s">
        <v>163</v>
      </c>
      <c r="D16" s="3" t="s">
        <v>73</v>
      </c>
      <c r="E16" s="139" t="s">
        <v>164</v>
      </c>
      <c r="F16" s="72" t="s">
        <v>122</v>
      </c>
      <c r="G16" s="76">
        <v>800</v>
      </c>
      <c r="H16" s="74">
        <v>10</v>
      </c>
      <c r="I16" s="74">
        <v>10</v>
      </c>
      <c r="J16" s="10" t="s">
        <v>26</v>
      </c>
    </row>
    <row r="17" s="90" customFormat="1" ht="57" customHeight="1" spans="1:10">
      <c r="A17" s="3" t="s">
        <v>80</v>
      </c>
      <c r="B17" s="3" t="s">
        <v>81</v>
      </c>
      <c r="C17" s="3" t="s">
        <v>165</v>
      </c>
      <c r="D17" s="3" t="s">
        <v>73</v>
      </c>
      <c r="E17" s="3">
        <v>75.95</v>
      </c>
      <c r="F17" s="60" t="s">
        <v>79</v>
      </c>
      <c r="G17" s="10">
        <v>73.1</v>
      </c>
      <c r="H17" s="10">
        <v>10</v>
      </c>
      <c r="I17" s="10">
        <v>9.5</v>
      </c>
      <c r="J17" s="10" t="s">
        <v>26</v>
      </c>
    </row>
    <row r="18" s="90" customFormat="1" ht="53.1" customHeight="1" spans="1:10">
      <c r="A18" s="3"/>
      <c r="B18" s="3" t="s">
        <v>84</v>
      </c>
      <c r="C18" s="3" t="s">
        <v>166</v>
      </c>
      <c r="D18" s="72" t="s">
        <v>68</v>
      </c>
      <c r="E18" s="139" t="s">
        <v>167</v>
      </c>
      <c r="F18" s="3" t="s">
        <v>106</v>
      </c>
      <c r="G18" s="139" t="s">
        <v>167</v>
      </c>
      <c r="H18" s="74">
        <v>10</v>
      </c>
      <c r="I18" s="10">
        <v>9</v>
      </c>
      <c r="J18" s="10" t="s">
        <v>26</v>
      </c>
    </row>
    <row r="19" s="90" customFormat="1" ht="30.95" customHeight="1" spans="1:10">
      <c r="A19" s="3"/>
      <c r="B19" s="3" t="s">
        <v>86</v>
      </c>
      <c r="C19" s="3" t="s">
        <v>168</v>
      </c>
      <c r="D19" s="72" t="s">
        <v>68</v>
      </c>
      <c r="E19" s="139" t="s">
        <v>167</v>
      </c>
      <c r="F19" s="3" t="s">
        <v>106</v>
      </c>
      <c r="G19" s="139" t="s">
        <v>167</v>
      </c>
      <c r="H19" s="10">
        <v>10</v>
      </c>
      <c r="I19" s="10">
        <v>10</v>
      </c>
      <c r="J19" s="10" t="s">
        <v>26</v>
      </c>
    </row>
    <row r="20" s="90" customFormat="1" ht="41.1" customHeight="1" spans="1:10">
      <c r="A20" s="3" t="s">
        <v>90</v>
      </c>
      <c r="B20" s="4" t="s">
        <v>92</v>
      </c>
      <c r="C20" s="71" t="s">
        <v>169</v>
      </c>
      <c r="D20" s="3" t="s">
        <v>73</v>
      </c>
      <c r="E20" s="139" t="s">
        <v>130</v>
      </c>
      <c r="F20" s="72" t="s">
        <v>70</v>
      </c>
      <c r="G20" s="69" t="s">
        <v>130</v>
      </c>
      <c r="H20" s="74">
        <v>10</v>
      </c>
      <c r="I20" s="74">
        <v>10</v>
      </c>
      <c r="J20" s="10" t="s">
        <v>26</v>
      </c>
    </row>
    <row r="21" s="90" customFormat="1" ht="30.95" customHeight="1" spans="1:10">
      <c r="A21" s="3" t="s">
        <v>131</v>
      </c>
      <c r="B21" s="3"/>
      <c r="C21" s="3" t="s">
        <v>26</v>
      </c>
      <c r="D21" s="3"/>
      <c r="E21" s="3"/>
      <c r="F21" s="3"/>
      <c r="G21" s="3"/>
      <c r="H21" s="3"/>
      <c r="I21" s="3"/>
      <c r="J21" s="3"/>
    </row>
    <row r="22" s="90" customFormat="1" ht="24" customHeight="1" spans="1:10">
      <c r="A22" s="3" t="s">
        <v>132</v>
      </c>
      <c r="B22" s="3">
        <v>100</v>
      </c>
      <c r="C22" s="3"/>
      <c r="D22" s="3"/>
      <c r="E22" s="3"/>
      <c r="F22" s="3"/>
      <c r="G22" s="3"/>
      <c r="H22" s="3"/>
      <c r="I22" s="3">
        <f>SUM(I5,I13:I20)</f>
        <v>98.5</v>
      </c>
      <c r="J22" s="3" t="s">
        <v>133</v>
      </c>
    </row>
    <row r="23" spans="1:10">
      <c r="A23" s="15" t="s">
        <v>134</v>
      </c>
      <c r="B23" s="16"/>
      <c r="C23" s="16"/>
      <c r="D23" s="16"/>
      <c r="E23" s="16"/>
      <c r="F23" s="16"/>
      <c r="G23" s="16"/>
      <c r="H23" s="16"/>
      <c r="I23" s="16"/>
      <c r="J23" s="16"/>
    </row>
    <row r="24" spans="1:10">
      <c r="A24" s="16"/>
      <c r="B24" s="16"/>
      <c r="C24" s="16"/>
      <c r="D24" s="16"/>
      <c r="E24" s="16"/>
      <c r="F24" s="16"/>
      <c r="G24" s="16"/>
      <c r="H24" s="16"/>
      <c r="I24" s="16"/>
      <c r="J24" s="16"/>
    </row>
    <row r="25" spans="1:10">
      <c r="A25" s="16"/>
      <c r="B25" s="16"/>
      <c r="C25" s="16"/>
      <c r="D25" s="16"/>
      <c r="E25" s="16"/>
      <c r="F25" s="16"/>
      <c r="G25" s="16"/>
      <c r="H25" s="16"/>
      <c r="I25" s="16"/>
      <c r="J25" s="16"/>
    </row>
    <row r="26" spans="1:10">
      <c r="A26" s="16"/>
      <c r="B26" s="16"/>
      <c r="C26" s="16"/>
      <c r="D26" s="16"/>
      <c r="E26" s="16"/>
      <c r="F26" s="16"/>
      <c r="G26" s="16"/>
      <c r="H26" s="16"/>
      <c r="I26" s="16"/>
      <c r="J26" s="16"/>
    </row>
    <row r="27" spans="1:10">
      <c r="A27" s="16"/>
      <c r="B27" s="16"/>
      <c r="C27" s="16"/>
      <c r="D27" s="16"/>
      <c r="E27" s="16"/>
      <c r="F27" s="16"/>
      <c r="G27" s="16"/>
      <c r="H27" s="16"/>
      <c r="I27" s="16"/>
      <c r="J27" s="16"/>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pageMargins left="0.75" right="0.75" top="1" bottom="1" header="0.5" footer="0.5"/>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7"/>
  <sheetViews>
    <sheetView topLeftCell="A9" workbookViewId="0">
      <selection activeCell="C21" sqref="C21:J21"/>
    </sheetView>
  </sheetViews>
  <sheetFormatPr defaultColWidth="9" defaultRowHeight="13.5"/>
  <cols>
    <col min="1" max="1" width="11.5" customWidth="1"/>
    <col min="2" max="2" width="21.25" customWidth="1"/>
    <col min="3" max="3" width="33.375" customWidth="1"/>
    <col min="5" max="5" width="15.625" customWidth="1"/>
    <col min="7" max="7" width="10.75" customWidth="1"/>
    <col min="8" max="8" width="14.125"/>
    <col min="10" max="10" width="14.125" customWidth="1"/>
  </cols>
  <sheetData>
    <row r="1" ht="27" spans="1:10">
      <c r="A1" s="2" t="s">
        <v>95</v>
      </c>
      <c r="B1" s="2"/>
      <c r="C1" s="2"/>
      <c r="D1" s="2"/>
      <c r="E1" s="2"/>
      <c r="F1" s="2"/>
      <c r="G1" s="2"/>
      <c r="H1" s="2"/>
      <c r="I1" s="2"/>
      <c r="J1" s="2"/>
    </row>
    <row r="2" ht="26.1" customHeight="1" spans="1:10">
      <c r="A2" s="3" t="s">
        <v>96</v>
      </c>
      <c r="B2" s="3" t="s">
        <v>584</v>
      </c>
      <c r="C2" s="3"/>
      <c r="D2" s="3"/>
      <c r="E2" s="3"/>
      <c r="F2" s="3"/>
      <c r="G2" s="3"/>
      <c r="H2" s="3"/>
      <c r="I2" s="3"/>
      <c r="J2" s="3"/>
    </row>
    <row r="3" ht="26.1" customHeight="1" spans="1:10">
      <c r="A3" s="3" t="s">
        <v>98</v>
      </c>
      <c r="B3" s="3" t="s">
        <v>30</v>
      </c>
      <c r="C3" s="3"/>
      <c r="D3" s="3"/>
      <c r="E3" s="4" t="s">
        <v>99</v>
      </c>
      <c r="F3" s="5" t="s">
        <v>30</v>
      </c>
      <c r="G3" s="6"/>
      <c r="H3" s="6"/>
      <c r="I3" s="6"/>
      <c r="J3" s="17"/>
    </row>
    <row r="4" ht="36.95" customHeight="1" spans="1:10">
      <c r="A4" s="3" t="s">
        <v>100</v>
      </c>
      <c r="B4" s="7"/>
      <c r="C4" s="4" t="s">
        <v>33</v>
      </c>
      <c r="D4" s="4" t="s">
        <v>101</v>
      </c>
      <c r="E4" s="4" t="s">
        <v>102</v>
      </c>
      <c r="F4" s="3" t="s">
        <v>103</v>
      </c>
      <c r="G4" s="3"/>
      <c r="H4" s="3" t="s">
        <v>104</v>
      </c>
      <c r="I4" s="3" t="s">
        <v>105</v>
      </c>
      <c r="J4" s="3"/>
    </row>
    <row r="5" ht="30.95" customHeight="1" spans="1:10">
      <c r="A5" s="3"/>
      <c r="B5" s="3" t="s">
        <v>40</v>
      </c>
      <c r="C5" s="3"/>
      <c r="D5" s="20">
        <v>41.3999</v>
      </c>
      <c r="E5" s="20">
        <v>41.3999</v>
      </c>
      <c r="F5" s="3">
        <v>10</v>
      </c>
      <c r="G5" s="3"/>
      <c r="H5" s="8">
        <v>1</v>
      </c>
      <c r="I5" s="3">
        <v>10</v>
      </c>
      <c r="J5" s="3"/>
    </row>
    <row r="6" ht="30.95" customHeight="1" spans="1:10">
      <c r="A6" s="3"/>
      <c r="B6" s="9" t="s">
        <v>45</v>
      </c>
      <c r="C6" s="3"/>
      <c r="D6" s="20">
        <v>41.3999</v>
      </c>
      <c r="E6" s="20">
        <v>41.3999</v>
      </c>
      <c r="F6" s="3" t="s">
        <v>106</v>
      </c>
      <c r="G6" s="3"/>
      <c r="H6" s="3" t="s">
        <v>106</v>
      </c>
      <c r="I6" s="3" t="s">
        <v>106</v>
      </c>
      <c r="J6" s="3"/>
    </row>
    <row r="7" ht="30.95" customHeight="1" spans="1:10">
      <c r="A7" s="3"/>
      <c r="B7" s="3" t="s">
        <v>107</v>
      </c>
      <c r="C7" s="3"/>
      <c r="D7" s="3"/>
      <c r="E7" s="3"/>
      <c r="F7" s="3" t="s">
        <v>106</v>
      </c>
      <c r="G7" s="3"/>
      <c r="H7" s="3" t="s">
        <v>106</v>
      </c>
      <c r="I7" s="3" t="s">
        <v>106</v>
      </c>
      <c r="J7" s="3"/>
    </row>
    <row r="8" ht="30.95" customHeight="1" spans="1:10">
      <c r="A8" s="3"/>
      <c r="B8" s="3" t="s">
        <v>108</v>
      </c>
      <c r="C8" s="3"/>
      <c r="D8" s="3"/>
      <c r="E8" s="3"/>
      <c r="F8" s="3" t="s">
        <v>106</v>
      </c>
      <c r="G8" s="3"/>
      <c r="H8" s="3" t="s">
        <v>106</v>
      </c>
      <c r="I8" s="3" t="s">
        <v>106</v>
      </c>
      <c r="J8" s="3"/>
    </row>
    <row r="9" ht="29.1" customHeight="1" spans="1:10">
      <c r="A9" s="10" t="s">
        <v>109</v>
      </c>
      <c r="B9" s="10"/>
      <c r="C9" s="10"/>
      <c r="D9" s="10"/>
      <c r="E9" s="10"/>
      <c r="F9" s="10"/>
      <c r="G9" s="10" t="s">
        <v>110</v>
      </c>
      <c r="H9" s="10"/>
      <c r="I9" s="10"/>
      <c r="J9" s="10"/>
    </row>
    <row r="10" ht="71.1" customHeight="1" spans="1:10">
      <c r="A10" s="10" t="s">
        <v>111</v>
      </c>
      <c r="B10" s="10" t="s">
        <v>585</v>
      </c>
      <c r="C10" s="10"/>
      <c r="D10" s="10"/>
      <c r="E10" s="10"/>
      <c r="F10" s="10"/>
      <c r="G10" s="10" t="s">
        <v>586</v>
      </c>
      <c r="H10" s="10"/>
      <c r="I10" s="10"/>
      <c r="J10" s="10"/>
    </row>
    <row r="11" ht="30" customHeight="1" spans="1:10">
      <c r="A11" s="10" t="s">
        <v>51</v>
      </c>
      <c r="B11" s="10"/>
      <c r="C11" s="10"/>
      <c r="D11" s="10" t="s">
        <v>114</v>
      </c>
      <c r="E11" s="10"/>
      <c r="F11" s="10"/>
      <c r="G11" s="10" t="s">
        <v>115</v>
      </c>
      <c r="H11" s="10"/>
      <c r="I11" s="10"/>
      <c r="J11" s="10"/>
    </row>
    <row r="12" s="1" customFormat="1" ht="48" customHeight="1" spans="1:10">
      <c r="A12" s="3" t="s">
        <v>57</v>
      </c>
      <c r="B12" s="3" t="s">
        <v>58</v>
      </c>
      <c r="C12" s="4" t="s">
        <v>59</v>
      </c>
      <c r="D12" s="4" t="s">
        <v>52</v>
      </c>
      <c r="E12" s="3" t="s">
        <v>53</v>
      </c>
      <c r="F12" s="11" t="s">
        <v>54</v>
      </c>
      <c r="G12" s="11" t="s">
        <v>55</v>
      </c>
      <c r="H12" s="10" t="s">
        <v>103</v>
      </c>
      <c r="I12" s="10" t="s">
        <v>105</v>
      </c>
      <c r="J12" s="10" t="s">
        <v>56</v>
      </c>
    </row>
    <row r="13" ht="30.95" customHeight="1" spans="1:10">
      <c r="A13" s="3" t="s">
        <v>60</v>
      </c>
      <c r="B13" s="4" t="s">
        <v>61</v>
      </c>
      <c r="C13" s="3" t="s">
        <v>587</v>
      </c>
      <c r="D13" s="3" t="s">
        <v>68</v>
      </c>
      <c r="E13" s="3">
        <v>1</v>
      </c>
      <c r="F13" s="10" t="s">
        <v>512</v>
      </c>
      <c r="G13" s="10" t="s">
        <v>513</v>
      </c>
      <c r="H13" s="10">
        <v>20</v>
      </c>
      <c r="I13" s="10">
        <v>20</v>
      </c>
      <c r="J13" s="10" t="s">
        <v>26</v>
      </c>
    </row>
    <row r="14" ht="30.95" customHeight="1" spans="1:10">
      <c r="A14" s="3"/>
      <c r="B14" s="3" t="s">
        <v>66</v>
      </c>
      <c r="C14" s="3" t="s">
        <v>499</v>
      </c>
      <c r="D14" s="3" t="s">
        <v>68</v>
      </c>
      <c r="E14" s="3" t="s">
        <v>500</v>
      </c>
      <c r="F14" s="10"/>
      <c r="G14" s="25" t="s">
        <v>500</v>
      </c>
      <c r="H14" s="10">
        <v>10</v>
      </c>
      <c r="I14" s="10">
        <v>10</v>
      </c>
      <c r="J14" s="10" t="s">
        <v>26</v>
      </c>
    </row>
    <row r="15" ht="30.95" customHeight="1" spans="1:10">
      <c r="A15" s="3"/>
      <c r="B15" s="3" t="s">
        <v>71</v>
      </c>
      <c r="C15" s="3" t="s">
        <v>588</v>
      </c>
      <c r="D15" s="3" t="s">
        <v>144</v>
      </c>
      <c r="E15" s="12">
        <v>45657</v>
      </c>
      <c r="F15" s="10" t="s">
        <v>556</v>
      </c>
      <c r="G15" s="25" t="s">
        <v>147</v>
      </c>
      <c r="H15" s="10">
        <v>10</v>
      </c>
      <c r="I15" s="10">
        <v>10</v>
      </c>
      <c r="J15" s="10" t="s">
        <v>26</v>
      </c>
    </row>
    <row r="16" ht="30.95" customHeight="1" spans="1:10">
      <c r="A16" s="3"/>
      <c r="B16" s="3" t="s">
        <v>76</v>
      </c>
      <c r="C16" s="3" t="s">
        <v>546</v>
      </c>
      <c r="D16" s="18" t="s">
        <v>68</v>
      </c>
      <c r="E16" s="3" t="s">
        <v>547</v>
      </c>
      <c r="F16" s="10"/>
      <c r="G16" s="10" t="s">
        <v>547</v>
      </c>
      <c r="H16" s="10">
        <v>10</v>
      </c>
      <c r="I16" s="10">
        <v>10</v>
      </c>
      <c r="J16" s="10" t="s">
        <v>26</v>
      </c>
    </row>
    <row r="17" ht="30.95" customHeight="1" spans="1:10">
      <c r="A17" s="3" t="s">
        <v>80</v>
      </c>
      <c r="B17" s="3" t="s">
        <v>81</v>
      </c>
      <c r="C17" s="3" t="s">
        <v>505</v>
      </c>
      <c r="D17" s="3" t="s">
        <v>73</v>
      </c>
      <c r="E17" s="3" t="s">
        <v>506</v>
      </c>
      <c r="F17" s="10"/>
      <c r="G17" s="10" t="s">
        <v>506</v>
      </c>
      <c r="H17" s="10">
        <v>10</v>
      </c>
      <c r="I17" s="10">
        <v>10</v>
      </c>
      <c r="J17" s="10" t="s">
        <v>26</v>
      </c>
    </row>
    <row r="18" spans="1:10">
      <c r="A18" s="3"/>
      <c r="B18" s="3" t="s">
        <v>84</v>
      </c>
      <c r="C18" s="3" t="s">
        <v>589</v>
      </c>
      <c r="D18" s="3" t="s">
        <v>73</v>
      </c>
      <c r="E18" s="3" t="s">
        <v>506</v>
      </c>
      <c r="F18" s="10"/>
      <c r="G18" s="25" t="s">
        <v>506</v>
      </c>
      <c r="H18" s="10">
        <v>10</v>
      </c>
      <c r="I18" s="10">
        <v>10</v>
      </c>
      <c r="J18" s="10" t="s">
        <v>26</v>
      </c>
    </row>
    <row r="19" ht="30.95" customHeight="1" spans="1:10">
      <c r="A19" s="3"/>
      <c r="B19" s="3" t="s">
        <v>88</v>
      </c>
      <c r="C19" s="3" t="s">
        <v>507</v>
      </c>
      <c r="D19" s="13" t="s">
        <v>68</v>
      </c>
      <c r="E19" s="3" t="s">
        <v>152</v>
      </c>
      <c r="F19" s="10"/>
      <c r="G19" s="10" t="s">
        <v>152</v>
      </c>
      <c r="H19" s="10">
        <v>10</v>
      </c>
      <c r="I19" s="10">
        <v>10</v>
      </c>
      <c r="J19" s="10" t="s">
        <v>26</v>
      </c>
    </row>
    <row r="20" ht="41.1" customHeight="1" spans="1:10">
      <c r="A20" s="3" t="s">
        <v>90</v>
      </c>
      <c r="B20" s="4" t="s">
        <v>92</v>
      </c>
      <c r="C20" s="3" t="s">
        <v>590</v>
      </c>
      <c r="D20" s="3" t="s">
        <v>73</v>
      </c>
      <c r="E20" s="3">
        <v>90</v>
      </c>
      <c r="F20" s="3" t="s">
        <v>70</v>
      </c>
      <c r="G20" s="14">
        <v>0.95</v>
      </c>
      <c r="H20" s="3">
        <v>10</v>
      </c>
      <c r="I20" s="3">
        <v>10</v>
      </c>
      <c r="J20" s="10" t="s">
        <v>26</v>
      </c>
    </row>
    <row r="21" ht="30.95" customHeight="1" spans="1:10">
      <c r="A21" s="3" t="s">
        <v>131</v>
      </c>
      <c r="B21" s="3"/>
      <c r="C21" s="7" t="s">
        <v>26</v>
      </c>
      <c r="D21" s="7"/>
      <c r="E21" s="7"/>
      <c r="F21" s="7"/>
      <c r="G21" s="7"/>
      <c r="H21" s="7"/>
      <c r="I21" s="7"/>
      <c r="J21" s="7"/>
    </row>
    <row r="22" ht="24" customHeight="1" spans="1:10">
      <c r="A22" s="3" t="s">
        <v>132</v>
      </c>
      <c r="B22" s="3">
        <v>100</v>
      </c>
      <c r="C22" s="3"/>
      <c r="D22" s="3"/>
      <c r="E22" s="3"/>
      <c r="F22" s="3"/>
      <c r="G22" s="3"/>
      <c r="H22" s="3"/>
      <c r="I22" s="3">
        <f>SUM(I5,I13:I20)</f>
        <v>100</v>
      </c>
      <c r="J22" s="3" t="s">
        <v>133</v>
      </c>
    </row>
    <row r="23" spans="1:10">
      <c r="A23" s="15" t="s">
        <v>134</v>
      </c>
      <c r="B23" s="16"/>
      <c r="C23" s="16"/>
      <c r="D23" s="16"/>
      <c r="E23" s="16"/>
      <c r="F23" s="16"/>
      <c r="G23" s="16"/>
      <c r="H23" s="16"/>
      <c r="I23" s="16"/>
      <c r="J23" s="16"/>
    </row>
    <row r="24" spans="1:10">
      <c r="A24" s="16"/>
      <c r="B24" s="16"/>
      <c r="C24" s="16"/>
      <c r="D24" s="16"/>
      <c r="E24" s="16"/>
      <c r="F24" s="16"/>
      <c r="G24" s="16"/>
      <c r="H24" s="16"/>
      <c r="I24" s="16"/>
      <c r="J24" s="16"/>
    </row>
    <row r="25" spans="1:10">
      <c r="A25" s="16"/>
      <c r="B25" s="16"/>
      <c r="C25" s="16"/>
      <c r="D25" s="16"/>
      <c r="E25" s="16"/>
      <c r="F25" s="16"/>
      <c r="G25" s="16"/>
      <c r="H25" s="16"/>
      <c r="I25" s="16"/>
      <c r="J25" s="16"/>
    </row>
    <row r="26" spans="1:10">
      <c r="A26" s="16"/>
      <c r="B26" s="16"/>
      <c r="C26" s="16"/>
      <c r="D26" s="16"/>
      <c r="E26" s="16"/>
      <c r="F26" s="16"/>
      <c r="G26" s="16"/>
      <c r="H26" s="16"/>
      <c r="I26" s="16"/>
      <c r="J26" s="16"/>
    </row>
    <row r="27" spans="1:10">
      <c r="A27" s="16"/>
      <c r="B27" s="16"/>
      <c r="C27" s="16"/>
      <c r="D27" s="16"/>
      <c r="E27" s="16"/>
      <c r="F27" s="16"/>
      <c r="G27" s="16"/>
      <c r="H27" s="16"/>
      <c r="I27" s="16"/>
      <c r="J27" s="16"/>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pageMargins left="0.75" right="0.75" top="1" bottom="1" header="0.5" footer="0.5"/>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9"/>
  <sheetViews>
    <sheetView topLeftCell="A11" workbookViewId="0">
      <selection activeCell="C23" sqref="C23:J23"/>
    </sheetView>
  </sheetViews>
  <sheetFormatPr defaultColWidth="9" defaultRowHeight="13.5"/>
  <cols>
    <col min="1" max="1" width="11.5" style="18" customWidth="1"/>
    <col min="2" max="2" width="21.25" style="18" customWidth="1"/>
    <col min="3" max="3" width="36.25" style="18" customWidth="1"/>
    <col min="4" max="4" width="9" style="18"/>
    <col min="5" max="5" width="15.625" style="18" customWidth="1"/>
    <col min="6" max="6" width="9" style="18"/>
    <col min="7" max="7" width="10.75" style="18" customWidth="1"/>
    <col min="8" max="9" width="9" style="18"/>
    <col min="10" max="10" width="14.125" style="18" customWidth="1"/>
    <col min="11" max="16384" width="9" style="18"/>
  </cols>
  <sheetData>
    <row r="1" ht="27" spans="1:10">
      <c r="A1" s="19" t="s">
        <v>95</v>
      </c>
      <c r="B1" s="19"/>
      <c r="C1" s="19"/>
      <c r="D1" s="19"/>
      <c r="E1" s="19"/>
      <c r="F1" s="19"/>
      <c r="G1" s="19"/>
      <c r="H1" s="19"/>
      <c r="I1" s="19"/>
      <c r="J1" s="19"/>
    </row>
    <row r="2" ht="26.1" customHeight="1" spans="1:10">
      <c r="A2" s="3" t="s">
        <v>96</v>
      </c>
      <c r="B2" s="3" t="s">
        <v>591</v>
      </c>
      <c r="C2" s="3"/>
      <c r="D2" s="3"/>
      <c r="E2" s="3"/>
      <c r="F2" s="3"/>
      <c r="G2" s="3"/>
      <c r="H2" s="3"/>
      <c r="I2" s="3"/>
      <c r="J2" s="3"/>
    </row>
    <row r="3" ht="26.1" customHeight="1" spans="1:10">
      <c r="A3" s="3" t="s">
        <v>98</v>
      </c>
      <c r="B3" s="3" t="s">
        <v>30</v>
      </c>
      <c r="C3" s="3"/>
      <c r="D3" s="3"/>
      <c r="E3" s="4" t="s">
        <v>99</v>
      </c>
      <c r="F3" s="5" t="s">
        <v>30</v>
      </c>
      <c r="G3" s="6"/>
      <c r="H3" s="6"/>
      <c r="I3" s="6"/>
      <c r="J3" s="17"/>
    </row>
    <row r="4" ht="36.95" customHeight="1" spans="1:10">
      <c r="A4" s="3" t="s">
        <v>100</v>
      </c>
      <c r="B4" s="3"/>
      <c r="C4" s="4" t="s">
        <v>33</v>
      </c>
      <c r="D4" s="4" t="s">
        <v>101</v>
      </c>
      <c r="E4" s="4" t="s">
        <v>102</v>
      </c>
      <c r="F4" s="3" t="s">
        <v>103</v>
      </c>
      <c r="G4" s="3"/>
      <c r="H4" s="3" t="s">
        <v>104</v>
      </c>
      <c r="I4" s="3" t="s">
        <v>105</v>
      </c>
      <c r="J4" s="3"/>
    </row>
    <row r="5" ht="30.95" customHeight="1" spans="1:10">
      <c r="A5" s="3"/>
      <c r="B5" s="3" t="s">
        <v>40</v>
      </c>
      <c r="C5" s="3"/>
      <c r="D5" s="3">
        <v>5.6</v>
      </c>
      <c r="E5" s="3">
        <v>5.6</v>
      </c>
      <c r="F5" s="3">
        <v>10</v>
      </c>
      <c r="G5" s="3"/>
      <c r="H5" s="14">
        <v>1</v>
      </c>
      <c r="I5" s="3">
        <v>10</v>
      </c>
      <c r="J5" s="3"/>
    </row>
    <row r="6" ht="30.95" customHeight="1" spans="1:10">
      <c r="A6" s="3"/>
      <c r="B6" s="9" t="s">
        <v>45</v>
      </c>
      <c r="C6" s="3"/>
      <c r="D6" s="3">
        <v>5.6</v>
      </c>
      <c r="E6" s="3">
        <v>5.6</v>
      </c>
      <c r="F6" s="3" t="s">
        <v>106</v>
      </c>
      <c r="G6" s="3"/>
      <c r="H6" s="3" t="s">
        <v>106</v>
      </c>
      <c r="I6" s="3" t="s">
        <v>106</v>
      </c>
      <c r="J6" s="3"/>
    </row>
    <row r="7" ht="30.95" customHeight="1" spans="1:10">
      <c r="A7" s="3"/>
      <c r="B7" s="3" t="s">
        <v>107</v>
      </c>
      <c r="C7" s="3"/>
      <c r="D7" s="3"/>
      <c r="E7" s="3"/>
      <c r="F7" s="3" t="s">
        <v>106</v>
      </c>
      <c r="G7" s="3"/>
      <c r="H7" s="3" t="s">
        <v>106</v>
      </c>
      <c r="I7" s="3" t="s">
        <v>106</v>
      </c>
      <c r="J7" s="3"/>
    </row>
    <row r="8" ht="30.95" customHeight="1" spans="1:10">
      <c r="A8" s="3"/>
      <c r="B8" s="3" t="s">
        <v>108</v>
      </c>
      <c r="C8" s="3"/>
      <c r="D8" s="3"/>
      <c r="E8" s="3"/>
      <c r="F8" s="3" t="s">
        <v>106</v>
      </c>
      <c r="G8" s="3"/>
      <c r="H8" s="3" t="s">
        <v>106</v>
      </c>
      <c r="I8" s="3" t="s">
        <v>106</v>
      </c>
      <c r="J8" s="3"/>
    </row>
    <row r="9" ht="29.1" customHeight="1" spans="1:10">
      <c r="A9" s="10" t="s">
        <v>109</v>
      </c>
      <c r="B9" s="10"/>
      <c r="C9" s="10"/>
      <c r="D9" s="10"/>
      <c r="E9" s="10"/>
      <c r="F9" s="10"/>
      <c r="G9" s="10" t="s">
        <v>110</v>
      </c>
      <c r="H9" s="10"/>
      <c r="I9" s="10"/>
      <c r="J9" s="10"/>
    </row>
    <row r="10" ht="71.1" customHeight="1" spans="1:10">
      <c r="A10" s="10" t="s">
        <v>111</v>
      </c>
      <c r="B10" s="10" t="s">
        <v>592</v>
      </c>
      <c r="C10" s="10"/>
      <c r="D10" s="10"/>
      <c r="E10" s="10"/>
      <c r="F10" s="10"/>
      <c r="G10" s="10" t="s">
        <v>593</v>
      </c>
      <c r="H10" s="10"/>
      <c r="I10" s="10"/>
      <c r="J10" s="10"/>
    </row>
    <row r="11" ht="30" customHeight="1" spans="1:10">
      <c r="A11" s="10" t="s">
        <v>51</v>
      </c>
      <c r="B11" s="10"/>
      <c r="C11" s="10"/>
      <c r="D11" s="10" t="s">
        <v>114</v>
      </c>
      <c r="E11" s="10"/>
      <c r="F11" s="10"/>
      <c r="G11" s="10" t="s">
        <v>115</v>
      </c>
      <c r="H11" s="10"/>
      <c r="I11" s="10"/>
      <c r="J11" s="10"/>
    </row>
    <row r="12" s="1" customFormat="1" ht="48" customHeight="1" spans="1:10">
      <c r="A12" s="3" t="s">
        <v>57</v>
      </c>
      <c r="B12" s="3" t="s">
        <v>58</v>
      </c>
      <c r="C12" s="4" t="s">
        <v>59</v>
      </c>
      <c r="D12" s="4" t="s">
        <v>52</v>
      </c>
      <c r="E12" s="3" t="s">
        <v>53</v>
      </c>
      <c r="F12" s="11" t="s">
        <v>54</v>
      </c>
      <c r="G12" s="11" t="s">
        <v>55</v>
      </c>
      <c r="H12" s="10" t="s">
        <v>103</v>
      </c>
      <c r="I12" s="10" t="s">
        <v>105</v>
      </c>
      <c r="J12" s="10" t="s">
        <v>56</v>
      </c>
    </row>
    <row r="13" ht="30.95" customHeight="1" spans="1:10">
      <c r="A13" s="3" t="s">
        <v>60</v>
      </c>
      <c r="B13" s="4" t="s">
        <v>61</v>
      </c>
      <c r="C13" s="3" t="s">
        <v>594</v>
      </c>
      <c r="D13" s="3" t="s">
        <v>63</v>
      </c>
      <c r="E13" s="3">
        <v>1</v>
      </c>
      <c r="F13" s="10" t="s">
        <v>294</v>
      </c>
      <c r="G13" s="10" t="s">
        <v>595</v>
      </c>
      <c r="H13" s="10">
        <v>10</v>
      </c>
      <c r="I13" s="10">
        <v>10</v>
      </c>
      <c r="J13" s="10" t="s">
        <v>26</v>
      </c>
    </row>
    <row r="14" ht="30.95" customHeight="1" spans="1:10">
      <c r="A14" s="3"/>
      <c r="B14" s="22"/>
      <c r="C14" s="3" t="s">
        <v>596</v>
      </c>
      <c r="D14" s="3" t="s">
        <v>68</v>
      </c>
      <c r="E14" s="3">
        <v>1</v>
      </c>
      <c r="F14" s="10" t="s">
        <v>597</v>
      </c>
      <c r="G14" s="10" t="s">
        <v>598</v>
      </c>
      <c r="H14" s="10">
        <v>10</v>
      </c>
      <c r="I14" s="10">
        <v>10</v>
      </c>
      <c r="J14" s="10" t="s">
        <v>26</v>
      </c>
    </row>
    <row r="15" ht="30.95" customHeight="1" spans="1:10">
      <c r="A15" s="3"/>
      <c r="B15" s="3" t="s">
        <v>66</v>
      </c>
      <c r="C15" s="3" t="s">
        <v>499</v>
      </c>
      <c r="D15" s="3" t="s">
        <v>68</v>
      </c>
      <c r="E15" s="3" t="s">
        <v>500</v>
      </c>
      <c r="F15" s="10"/>
      <c r="G15" s="10" t="s">
        <v>500</v>
      </c>
      <c r="H15" s="10">
        <v>10</v>
      </c>
      <c r="I15" s="10">
        <v>10</v>
      </c>
      <c r="J15" s="10" t="s">
        <v>26</v>
      </c>
    </row>
    <row r="16" ht="30.95" customHeight="1" spans="1:10">
      <c r="A16" s="3"/>
      <c r="B16" s="3" t="s">
        <v>71</v>
      </c>
      <c r="C16" s="3" t="s">
        <v>588</v>
      </c>
      <c r="D16" s="3" t="s">
        <v>144</v>
      </c>
      <c r="E16" s="12">
        <v>45657</v>
      </c>
      <c r="F16" s="10" t="s">
        <v>556</v>
      </c>
      <c r="G16" s="10" t="s">
        <v>147</v>
      </c>
      <c r="H16" s="10">
        <v>10</v>
      </c>
      <c r="I16" s="10">
        <v>10</v>
      </c>
      <c r="J16" s="10" t="s">
        <v>26</v>
      </c>
    </row>
    <row r="17" ht="30.95" customHeight="1" spans="1:10">
      <c r="A17" s="3"/>
      <c r="B17" s="3" t="s">
        <v>76</v>
      </c>
      <c r="C17" s="3" t="s">
        <v>546</v>
      </c>
      <c r="D17" s="3" t="s">
        <v>68</v>
      </c>
      <c r="E17" s="3" t="s">
        <v>547</v>
      </c>
      <c r="F17" s="10"/>
      <c r="G17" s="10" t="s">
        <v>547</v>
      </c>
      <c r="H17" s="10">
        <v>10</v>
      </c>
      <c r="I17" s="10">
        <v>10</v>
      </c>
      <c r="J17" s="10" t="s">
        <v>26</v>
      </c>
    </row>
    <row r="18" spans="1:10">
      <c r="A18" s="3" t="s">
        <v>80</v>
      </c>
      <c r="B18" s="3" t="s">
        <v>81</v>
      </c>
      <c r="C18" s="3" t="s">
        <v>599</v>
      </c>
      <c r="D18" s="3" t="s">
        <v>73</v>
      </c>
      <c r="E18" s="3" t="s">
        <v>506</v>
      </c>
      <c r="F18" s="10"/>
      <c r="G18" s="10" t="s">
        <v>506</v>
      </c>
      <c r="H18" s="10">
        <v>5</v>
      </c>
      <c r="I18" s="10">
        <v>5</v>
      </c>
      <c r="J18" s="10" t="s">
        <v>26</v>
      </c>
    </row>
    <row r="19" ht="30.95" customHeight="1" spans="1:10">
      <c r="A19" s="3"/>
      <c r="B19" s="3" t="s">
        <v>84</v>
      </c>
      <c r="C19" s="3" t="s">
        <v>589</v>
      </c>
      <c r="D19" s="13" t="s">
        <v>73</v>
      </c>
      <c r="E19" s="3" t="s">
        <v>506</v>
      </c>
      <c r="F19" s="10"/>
      <c r="G19" s="10" t="s">
        <v>506</v>
      </c>
      <c r="H19" s="10">
        <v>10</v>
      </c>
      <c r="I19" s="10">
        <v>10</v>
      </c>
      <c r="J19" s="10" t="s">
        <v>26</v>
      </c>
    </row>
    <row r="20" spans="1:10">
      <c r="A20" s="3"/>
      <c r="B20" s="3" t="s">
        <v>86</v>
      </c>
      <c r="C20" s="3" t="s">
        <v>600</v>
      </c>
      <c r="D20" s="13" t="s">
        <v>68</v>
      </c>
      <c r="E20" s="3" t="s">
        <v>570</v>
      </c>
      <c r="F20" s="10"/>
      <c r="G20" s="10" t="s">
        <v>570</v>
      </c>
      <c r="H20" s="10">
        <v>5</v>
      </c>
      <c r="I20" s="10">
        <v>5</v>
      </c>
      <c r="J20" s="10" t="s">
        <v>26</v>
      </c>
    </row>
    <row r="21" ht="30.95" customHeight="1" spans="1:10">
      <c r="A21" s="3"/>
      <c r="B21" s="3" t="s">
        <v>88</v>
      </c>
      <c r="C21" s="3" t="s">
        <v>507</v>
      </c>
      <c r="D21" s="13" t="s">
        <v>68</v>
      </c>
      <c r="E21" s="3" t="s">
        <v>152</v>
      </c>
      <c r="F21" s="10"/>
      <c r="G21" s="10" t="s">
        <v>152</v>
      </c>
      <c r="H21" s="10">
        <v>10</v>
      </c>
      <c r="I21" s="10">
        <v>10</v>
      </c>
      <c r="J21" s="10" t="s">
        <v>26</v>
      </c>
    </row>
    <row r="22" ht="41.1" customHeight="1" spans="1:10">
      <c r="A22" s="3" t="s">
        <v>90</v>
      </c>
      <c r="B22" s="4" t="s">
        <v>92</v>
      </c>
      <c r="C22" s="3" t="s">
        <v>590</v>
      </c>
      <c r="D22" s="3" t="s">
        <v>73</v>
      </c>
      <c r="E22" s="3">
        <v>90</v>
      </c>
      <c r="F22" s="3" t="s">
        <v>70</v>
      </c>
      <c r="G22" s="14">
        <v>0.95</v>
      </c>
      <c r="H22" s="3">
        <v>10</v>
      </c>
      <c r="I22" s="3">
        <v>10</v>
      </c>
      <c r="J22" s="10" t="s">
        <v>26</v>
      </c>
    </row>
    <row r="23" ht="30.95" customHeight="1" spans="1:10">
      <c r="A23" s="3" t="s">
        <v>131</v>
      </c>
      <c r="B23" s="3"/>
      <c r="C23" s="3" t="s">
        <v>26</v>
      </c>
      <c r="D23" s="3"/>
      <c r="E23" s="3"/>
      <c r="F23" s="3"/>
      <c r="G23" s="3"/>
      <c r="H23" s="3"/>
      <c r="I23" s="3"/>
      <c r="J23" s="3"/>
    </row>
    <row r="24" ht="24" customHeight="1" spans="1:10">
      <c r="A24" s="3" t="s">
        <v>132</v>
      </c>
      <c r="B24" s="3">
        <v>100</v>
      </c>
      <c r="C24" s="3"/>
      <c r="D24" s="3"/>
      <c r="E24" s="3"/>
      <c r="F24" s="3"/>
      <c r="G24" s="3"/>
      <c r="H24" s="3"/>
      <c r="I24" s="3">
        <f>SUM(I5,I13:I22)</f>
        <v>100</v>
      </c>
      <c r="J24" s="3" t="s">
        <v>133</v>
      </c>
    </row>
    <row r="25" spans="1:10">
      <c r="A25" s="23" t="s">
        <v>134</v>
      </c>
      <c r="B25" s="24"/>
      <c r="C25" s="24"/>
      <c r="D25" s="24"/>
      <c r="E25" s="24"/>
      <c r="F25" s="24"/>
      <c r="G25" s="24"/>
      <c r="H25" s="24"/>
      <c r="I25" s="24"/>
      <c r="J25" s="24"/>
    </row>
    <row r="26" spans="1:10">
      <c r="A26" s="24"/>
      <c r="B26" s="24"/>
      <c r="C26" s="24"/>
      <c r="D26" s="24"/>
      <c r="E26" s="24"/>
      <c r="F26" s="24"/>
      <c r="G26" s="24"/>
      <c r="H26" s="24"/>
      <c r="I26" s="24"/>
      <c r="J26" s="24"/>
    </row>
    <row r="27" spans="1:10">
      <c r="A27" s="24"/>
      <c r="B27" s="24"/>
      <c r="C27" s="24"/>
      <c r="D27" s="24"/>
      <c r="E27" s="24"/>
      <c r="F27" s="24"/>
      <c r="G27" s="24"/>
      <c r="H27" s="24"/>
      <c r="I27" s="24"/>
      <c r="J27" s="24"/>
    </row>
    <row r="28" spans="1:10">
      <c r="A28" s="24"/>
      <c r="B28" s="24"/>
      <c r="C28" s="24"/>
      <c r="D28" s="24"/>
      <c r="E28" s="24"/>
      <c r="F28" s="24"/>
      <c r="G28" s="24"/>
      <c r="H28" s="24"/>
      <c r="I28" s="24"/>
      <c r="J28" s="24"/>
    </row>
    <row r="29" spans="1:10">
      <c r="A29" s="24"/>
      <c r="B29" s="24"/>
      <c r="C29" s="24"/>
      <c r="D29" s="24"/>
      <c r="E29" s="24"/>
      <c r="F29" s="24"/>
      <c r="G29" s="24"/>
      <c r="H29" s="24"/>
      <c r="I29" s="24"/>
      <c r="J29" s="24"/>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7"/>
    <mergeCell ref="A18:A21"/>
    <mergeCell ref="B13:B14"/>
    <mergeCell ref="A25:J29"/>
  </mergeCells>
  <pageMargins left="0.75" right="0.75" top="1" bottom="1" header="0.5" footer="0.5"/>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9"/>
  <sheetViews>
    <sheetView tabSelected="1" topLeftCell="A2" workbookViewId="0">
      <selection activeCell="L29" sqref="L29"/>
    </sheetView>
  </sheetViews>
  <sheetFormatPr defaultColWidth="9" defaultRowHeight="13.5"/>
  <cols>
    <col min="1" max="1" width="11.5" customWidth="1"/>
    <col min="2" max="2" width="21.25" customWidth="1"/>
    <col min="3" max="3" width="36.75" customWidth="1"/>
    <col min="5" max="5" width="15.625" customWidth="1"/>
    <col min="7" max="7" width="10.75" customWidth="1"/>
    <col min="8" max="8" width="14.125"/>
    <col min="10" max="10" width="14.125" customWidth="1"/>
  </cols>
  <sheetData>
    <row r="1" ht="27" spans="1:10">
      <c r="A1" s="2" t="s">
        <v>95</v>
      </c>
      <c r="B1" s="2"/>
      <c r="C1" s="2"/>
      <c r="D1" s="2"/>
      <c r="E1" s="2"/>
      <c r="F1" s="2"/>
      <c r="G1" s="2"/>
      <c r="H1" s="2"/>
      <c r="I1" s="2"/>
      <c r="J1" s="2"/>
    </row>
    <row r="2" ht="26.1" customHeight="1" spans="1:10">
      <c r="A2" s="3" t="s">
        <v>96</v>
      </c>
      <c r="B2" s="3" t="s">
        <v>601</v>
      </c>
      <c r="C2" s="3"/>
      <c r="D2" s="3"/>
      <c r="E2" s="3"/>
      <c r="F2" s="3"/>
      <c r="G2" s="3"/>
      <c r="H2" s="3"/>
      <c r="I2" s="3"/>
      <c r="J2" s="3"/>
    </row>
    <row r="3" ht="26.1" customHeight="1" spans="1:10">
      <c r="A3" s="3" t="s">
        <v>98</v>
      </c>
      <c r="B3" s="3" t="s">
        <v>30</v>
      </c>
      <c r="C3" s="3"/>
      <c r="D3" s="3"/>
      <c r="E3" s="4" t="s">
        <v>99</v>
      </c>
      <c r="F3" s="5" t="s">
        <v>30</v>
      </c>
      <c r="G3" s="6"/>
      <c r="H3" s="6"/>
      <c r="I3" s="6"/>
      <c r="J3" s="17"/>
    </row>
    <row r="4" ht="36.95" customHeight="1" spans="1:10">
      <c r="A4" s="3" t="s">
        <v>100</v>
      </c>
      <c r="B4" s="7"/>
      <c r="C4" s="4" t="s">
        <v>33</v>
      </c>
      <c r="D4" s="4" t="s">
        <v>101</v>
      </c>
      <c r="E4" s="4" t="s">
        <v>102</v>
      </c>
      <c r="F4" s="3" t="s">
        <v>103</v>
      </c>
      <c r="G4" s="3"/>
      <c r="H4" s="3" t="s">
        <v>104</v>
      </c>
      <c r="I4" s="3" t="s">
        <v>105</v>
      </c>
      <c r="J4" s="3"/>
    </row>
    <row r="5" ht="30.95" customHeight="1" spans="1:10">
      <c r="A5" s="3"/>
      <c r="B5" s="3" t="s">
        <v>40</v>
      </c>
      <c r="C5" s="3"/>
      <c r="D5" s="3">
        <v>24.5</v>
      </c>
      <c r="E5" s="3">
        <v>24.5</v>
      </c>
      <c r="F5" s="3">
        <v>10</v>
      </c>
      <c r="G5" s="3"/>
      <c r="H5" s="8">
        <v>1</v>
      </c>
      <c r="I5" s="3">
        <v>10</v>
      </c>
      <c r="J5" s="3"/>
    </row>
    <row r="6" ht="30.95" customHeight="1" spans="1:10">
      <c r="A6" s="3"/>
      <c r="B6" s="9" t="s">
        <v>45</v>
      </c>
      <c r="C6" s="3"/>
      <c r="D6" s="3">
        <v>24.5</v>
      </c>
      <c r="E6" s="3">
        <v>24.5</v>
      </c>
      <c r="F6" s="3" t="s">
        <v>106</v>
      </c>
      <c r="G6" s="3"/>
      <c r="H6" s="3" t="s">
        <v>106</v>
      </c>
      <c r="I6" s="3" t="s">
        <v>106</v>
      </c>
      <c r="J6" s="3"/>
    </row>
    <row r="7" ht="30.95" customHeight="1" spans="1:10">
      <c r="A7" s="3"/>
      <c r="B7" s="3" t="s">
        <v>107</v>
      </c>
      <c r="C7" s="3"/>
      <c r="D7" s="3"/>
      <c r="E7" s="3"/>
      <c r="F7" s="3" t="s">
        <v>106</v>
      </c>
      <c r="G7" s="3"/>
      <c r="H7" s="3" t="s">
        <v>106</v>
      </c>
      <c r="I7" s="3" t="s">
        <v>106</v>
      </c>
      <c r="J7" s="3"/>
    </row>
    <row r="8" ht="30.95" customHeight="1" spans="1:10">
      <c r="A8" s="3"/>
      <c r="B8" s="3" t="s">
        <v>108</v>
      </c>
      <c r="C8" s="3"/>
      <c r="D8" s="3"/>
      <c r="E8" s="3"/>
      <c r="F8" s="3" t="s">
        <v>106</v>
      </c>
      <c r="G8" s="3"/>
      <c r="H8" s="3" t="s">
        <v>106</v>
      </c>
      <c r="I8" s="3" t="s">
        <v>106</v>
      </c>
      <c r="J8" s="3"/>
    </row>
    <row r="9" ht="29.1" customHeight="1" spans="1:10">
      <c r="A9" s="10" t="s">
        <v>109</v>
      </c>
      <c r="B9" s="10"/>
      <c r="C9" s="10"/>
      <c r="D9" s="10"/>
      <c r="E9" s="10"/>
      <c r="F9" s="10"/>
      <c r="G9" s="10" t="s">
        <v>110</v>
      </c>
      <c r="H9" s="10"/>
      <c r="I9" s="10"/>
      <c r="J9" s="10"/>
    </row>
    <row r="10" ht="71.1" customHeight="1" spans="1:10">
      <c r="A10" s="10" t="s">
        <v>111</v>
      </c>
      <c r="B10" s="10" t="s">
        <v>602</v>
      </c>
      <c r="C10" s="10"/>
      <c r="D10" s="10"/>
      <c r="E10" s="10"/>
      <c r="F10" s="10"/>
      <c r="G10" s="10" t="s">
        <v>603</v>
      </c>
      <c r="H10" s="10"/>
      <c r="I10" s="10"/>
      <c r="J10" s="10"/>
    </row>
    <row r="11" ht="30" customHeight="1" spans="1:10">
      <c r="A11" s="10" t="s">
        <v>51</v>
      </c>
      <c r="B11" s="10"/>
      <c r="C11" s="10"/>
      <c r="D11" s="10" t="s">
        <v>114</v>
      </c>
      <c r="E11" s="10"/>
      <c r="F11" s="10"/>
      <c r="G11" s="10" t="s">
        <v>115</v>
      </c>
      <c r="H11" s="10"/>
      <c r="I11" s="10"/>
      <c r="J11" s="10"/>
    </row>
    <row r="12" s="1" customFormat="1" ht="48" customHeight="1" spans="1:10">
      <c r="A12" s="3" t="s">
        <v>57</v>
      </c>
      <c r="B12" s="3" t="s">
        <v>58</v>
      </c>
      <c r="C12" s="4" t="s">
        <v>59</v>
      </c>
      <c r="D12" s="4" t="s">
        <v>52</v>
      </c>
      <c r="E12" s="3" t="s">
        <v>53</v>
      </c>
      <c r="F12" s="11" t="s">
        <v>54</v>
      </c>
      <c r="G12" s="11" t="s">
        <v>55</v>
      </c>
      <c r="H12" s="10" t="s">
        <v>103</v>
      </c>
      <c r="I12" s="10" t="s">
        <v>105</v>
      </c>
      <c r="J12" s="10" t="s">
        <v>56</v>
      </c>
    </row>
    <row r="13" ht="30.95" customHeight="1" spans="1:10">
      <c r="A13" s="3" t="s">
        <v>60</v>
      </c>
      <c r="B13" s="4" t="s">
        <v>61</v>
      </c>
      <c r="C13" s="3" t="s">
        <v>604</v>
      </c>
      <c r="D13" s="3" t="s">
        <v>73</v>
      </c>
      <c r="E13" s="3">
        <v>1</v>
      </c>
      <c r="F13" s="10" t="s">
        <v>512</v>
      </c>
      <c r="G13" s="10" t="s">
        <v>513</v>
      </c>
      <c r="H13" s="10">
        <v>10</v>
      </c>
      <c r="I13" s="10">
        <v>10</v>
      </c>
      <c r="J13" s="10" t="s">
        <v>26</v>
      </c>
    </row>
    <row r="14" ht="30.95" customHeight="1" spans="1:10">
      <c r="A14" s="3"/>
      <c r="B14" s="22"/>
      <c r="C14" s="3" t="s">
        <v>605</v>
      </c>
      <c r="D14" s="3" t="s">
        <v>68</v>
      </c>
      <c r="E14" s="3">
        <v>1</v>
      </c>
      <c r="F14" s="10" t="s">
        <v>606</v>
      </c>
      <c r="G14" s="10" t="s">
        <v>607</v>
      </c>
      <c r="H14" s="10">
        <v>10</v>
      </c>
      <c r="I14" s="10">
        <v>10</v>
      </c>
      <c r="J14" s="10" t="s">
        <v>26</v>
      </c>
    </row>
    <row r="15" ht="30.95" customHeight="1" spans="1:10">
      <c r="A15" s="3"/>
      <c r="B15" s="3" t="s">
        <v>66</v>
      </c>
      <c r="C15" s="3" t="s">
        <v>499</v>
      </c>
      <c r="D15" s="3" t="s">
        <v>68</v>
      </c>
      <c r="E15" s="3" t="s">
        <v>500</v>
      </c>
      <c r="F15" s="10"/>
      <c r="G15" s="10" t="s">
        <v>500</v>
      </c>
      <c r="H15" s="10">
        <v>10</v>
      </c>
      <c r="I15" s="10">
        <v>10</v>
      </c>
      <c r="J15" s="10" t="s">
        <v>26</v>
      </c>
    </row>
    <row r="16" ht="30.95" customHeight="1" spans="1:10">
      <c r="A16" s="3"/>
      <c r="B16" s="3" t="s">
        <v>71</v>
      </c>
      <c r="C16" s="3" t="s">
        <v>588</v>
      </c>
      <c r="D16" s="3" t="s">
        <v>144</v>
      </c>
      <c r="E16" s="12">
        <v>45657</v>
      </c>
      <c r="F16" s="10" t="s">
        <v>556</v>
      </c>
      <c r="G16" s="10" t="s">
        <v>147</v>
      </c>
      <c r="H16" s="10">
        <v>10</v>
      </c>
      <c r="I16" s="10">
        <v>10</v>
      </c>
      <c r="J16" s="10" t="s">
        <v>26</v>
      </c>
    </row>
    <row r="17" ht="30.95" customHeight="1" spans="1:10">
      <c r="A17" s="3"/>
      <c r="B17" s="3" t="s">
        <v>76</v>
      </c>
      <c r="C17" s="3" t="s">
        <v>546</v>
      </c>
      <c r="D17" s="3" t="s">
        <v>68</v>
      </c>
      <c r="E17" s="3" t="s">
        <v>547</v>
      </c>
      <c r="F17" s="10"/>
      <c r="G17" s="10" t="s">
        <v>547</v>
      </c>
      <c r="H17" s="10">
        <v>10</v>
      </c>
      <c r="I17" s="10">
        <v>10</v>
      </c>
      <c r="J17" s="10" t="s">
        <v>26</v>
      </c>
    </row>
    <row r="18" ht="30.95" customHeight="1" spans="1:10">
      <c r="A18" s="3" t="s">
        <v>80</v>
      </c>
      <c r="B18" s="3" t="s">
        <v>81</v>
      </c>
      <c r="C18" s="3" t="s">
        <v>505</v>
      </c>
      <c r="D18" s="3" t="s">
        <v>68</v>
      </c>
      <c r="E18" s="3" t="s">
        <v>506</v>
      </c>
      <c r="F18" s="10"/>
      <c r="G18" s="3" t="s">
        <v>506</v>
      </c>
      <c r="H18" s="10">
        <v>10</v>
      </c>
      <c r="I18" s="10">
        <v>10</v>
      </c>
      <c r="J18" s="10" t="s">
        <v>26</v>
      </c>
    </row>
    <row r="19" ht="30.95" customHeight="1" spans="1:10">
      <c r="A19" s="3"/>
      <c r="B19" s="3" t="s">
        <v>84</v>
      </c>
      <c r="C19" s="3" t="s">
        <v>589</v>
      </c>
      <c r="D19" s="13" t="s">
        <v>68</v>
      </c>
      <c r="E19" s="3" t="s">
        <v>506</v>
      </c>
      <c r="F19" s="10"/>
      <c r="G19" s="3" t="s">
        <v>506</v>
      </c>
      <c r="H19" s="10">
        <v>5</v>
      </c>
      <c r="I19" s="10">
        <v>5</v>
      </c>
      <c r="J19" s="10" t="s">
        <v>26</v>
      </c>
    </row>
    <row r="20" ht="30.95" customHeight="1" spans="1:10">
      <c r="A20" s="3"/>
      <c r="B20" s="3" t="s">
        <v>86</v>
      </c>
      <c r="C20" s="3" t="s">
        <v>608</v>
      </c>
      <c r="D20" s="13" t="s">
        <v>68</v>
      </c>
      <c r="E20" s="3" t="s">
        <v>506</v>
      </c>
      <c r="F20" s="10"/>
      <c r="G20" s="3" t="s">
        <v>506</v>
      </c>
      <c r="H20" s="10">
        <v>10</v>
      </c>
      <c r="I20" s="10">
        <v>10</v>
      </c>
      <c r="J20" s="10" t="s">
        <v>26</v>
      </c>
    </row>
    <row r="21" ht="30.95" customHeight="1" spans="1:10">
      <c r="A21" s="3"/>
      <c r="B21" s="3" t="s">
        <v>88</v>
      </c>
      <c r="C21" s="3" t="s">
        <v>507</v>
      </c>
      <c r="D21" s="13" t="s">
        <v>68</v>
      </c>
      <c r="E21" s="3" t="s">
        <v>152</v>
      </c>
      <c r="F21" s="10"/>
      <c r="G21" s="3" t="s">
        <v>152</v>
      </c>
      <c r="H21" s="10">
        <v>5</v>
      </c>
      <c r="I21" s="10">
        <v>5</v>
      </c>
      <c r="J21" s="10" t="s">
        <v>26</v>
      </c>
    </row>
    <row r="22" ht="41.1" customHeight="1" spans="1:10">
      <c r="A22" s="3" t="s">
        <v>90</v>
      </c>
      <c r="B22" s="4" t="s">
        <v>92</v>
      </c>
      <c r="C22" s="3" t="s">
        <v>590</v>
      </c>
      <c r="D22" s="3" t="s">
        <v>73</v>
      </c>
      <c r="E22" s="3">
        <v>90</v>
      </c>
      <c r="F22" s="3" t="s">
        <v>70</v>
      </c>
      <c r="G22" s="14">
        <v>0.95</v>
      </c>
      <c r="H22" s="3">
        <v>10</v>
      </c>
      <c r="I22" s="3">
        <v>10</v>
      </c>
      <c r="J22" s="10" t="s">
        <v>26</v>
      </c>
    </row>
    <row r="23" ht="30.95" customHeight="1" spans="1:10">
      <c r="A23" s="3" t="s">
        <v>131</v>
      </c>
      <c r="B23" s="3"/>
      <c r="C23" s="7" t="s">
        <v>26</v>
      </c>
      <c r="D23" s="7"/>
      <c r="E23" s="7"/>
      <c r="F23" s="7"/>
      <c r="G23" s="7"/>
      <c r="H23" s="7"/>
      <c r="I23" s="7"/>
      <c r="J23" s="7"/>
    </row>
    <row r="24" ht="24" customHeight="1" spans="1:10">
      <c r="A24" s="3" t="s">
        <v>132</v>
      </c>
      <c r="B24" s="3">
        <v>100</v>
      </c>
      <c r="C24" s="3"/>
      <c r="D24" s="3"/>
      <c r="E24" s="3"/>
      <c r="F24" s="3"/>
      <c r="G24" s="3"/>
      <c r="H24" s="3"/>
      <c r="I24" s="3">
        <f>SUM(I5,I13:I22)</f>
        <v>100</v>
      </c>
      <c r="J24" s="3" t="s">
        <v>133</v>
      </c>
    </row>
    <row r="25" spans="1:10">
      <c r="A25" s="15" t="s">
        <v>134</v>
      </c>
      <c r="B25" s="16"/>
      <c r="C25" s="16"/>
      <c r="D25" s="16"/>
      <c r="E25" s="16"/>
      <c r="F25" s="16"/>
      <c r="G25" s="16"/>
      <c r="H25" s="16"/>
      <c r="I25" s="16"/>
      <c r="J25" s="16"/>
    </row>
    <row r="26" spans="1:10">
      <c r="A26" s="16"/>
      <c r="B26" s="16"/>
      <c r="C26" s="16"/>
      <c r="D26" s="16"/>
      <c r="E26" s="16"/>
      <c r="F26" s="16"/>
      <c r="G26" s="16"/>
      <c r="H26" s="16"/>
      <c r="I26" s="16"/>
      <c r="J26" s="16"/>
    </row>
    <row r="27" spans="1:10">
      <c r="A27" s="16"/>
      <c r="B27" s="16"/>
      <c r="C27" s="16"/>
      <c r="D27" s="16"/>
      <c r="E27" s="16"/>
      <c r="F27" s="16"/>
      <c r="G27" s="16"/>
      <c r="H27" s="16"/>
      <c r="I27" s="16"/>
      <c r="J27" s="16"/>
    </row>
    <row r="28" spans="1:10">
      <c r="A28" s="16"/>
      <c r="B28" s="16"/>
      <c r="C28" s="16"/>
      <c r="D28" s="16"/>
      <c r="E28" s="16"/>
      <c r="F28" s="16"/>
      <c r="G28" s="16"/>
      <c r="H28" s="16"/>
      <c r="I28" s="16"/>
      <c r="J28" s="16"/>
    </row>
    <row r="29" spans="1:10">
      <c r="A29" s="16"/>
      <c r="B29" s="16"/>
      <c r="C29" s="16"/>
      <c r="D29" s="16"/>
      <c r="E29" s="16"/>
      <c r="F29" s="16"/>
      <c r="G29" s="16"/>
      <c r="H29" s="16"/>
      <c r="I29" s="16"/>
      <c r="J29" s="16"/>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7"/>
    <mergeCell ref="A18:A21"/>
    <mergeCell ref="B13:B14"/>
    <mergeCell ref="A25:J29"/>
  </mergeCells>
  <pageMargins left="0.75" right="0.75" top="1" bottom="1" header="0.5" footer="0.5"/>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8"/>
  <sheetViews>
    <sheetView topLeftCell="A9" workbookViewId="0">
      <selection activeCell="A24" sqref="A24:J28"/>
    </sheetView>
  </sheetViews>
  <sheetFormatPr defaultColWidth="9" defaultRowHeight="13.5"/>
  <cols>
    <col min="1" max="1" width="11.5" customWidth="1"/>
    <col min="2" max="2" width="21.25" customWidth="1"/>
    <col min="3" max="3" width="41" customWidth="1"/>
    <col min="5" max="5" width="15.625" customWidth="1"/>
    <col min="7" max="7" width="10.75" customWidth="1"/>
    <col min="10" max="10" width="14.125" customWidth="1"/>
  </cols>
  <sheetData>
    <row r="1" ht="27" spans="1:10">
      <c r="A1" s="2" t="s">
        <v>95</v>
      </c>
      <c r="B1" s="2"/>
      <c r="C1" s="2"/>
      <c r="D1" s="2"/>
      <c r="E1" s="2"/>
      <c r="F1" s="2"/>
      <c r="G1" s="2"/>
      <c r="H1" s="2"/>
      <c r="I1" s="2"/>
      <c r="J1" s="2"/>
    </row>
    <row r="2" ht="26.1" customHeight="1" spans="1:10">
      <c r="A2" s="3" t="s">
        <v>96</v>
      </c>
      <c r="B2" s="3" t="s">
        <v>609</v>
      </c>
      <c r="C2" s="3"/>
      <c r="D2" s="3"/>
      <c r="E2" s="3"/>
      <c r="F2" s="3"/>
      <c r="G2" s="3"/>
      <c r="H2" s="3"/>
      <c r="I2" s="3"/>
      <c r="J2" s="3"/>
    </row>
    <row r="3" ht="26.1" customHeight="1" spans="1:10">
      <c r="A3" s="3" t="s">
        <v>98</v>
      </c>
      <c r="B3" s="3" t="s">
        <v>30</v>
      </c>
      <c r="C3" s="3"/>
      <c r="D3" s="3"/>
      <c r="E3" s="4" t="s">
        <v>99</v>
      </c>
      <c r="F3" s="5" t="s">
        <v>30</v>
      </c>
      <c r="G3" s="6"/>
      <c r="H3" s="6"/>
      <c r="I3" s="6"/>
      <c r="J3" s="17"/>
    </row>
    <row r="4" ht="36.95" customHeight="1" spans="1:10">
      <c r="A4" s="3" t="s">
        <v>100</v>
      </c>
      <c r="B4" s="7"/>
      <c r="C4" s="4" t="s">
        <v>33</v>
      </c>
      <c r="D4" s="4" t="s">
        <v>101</v>
      </c>
      <c r="E4" s="4" t="s">
        <v>102</v>
      </c>
      <c r="F4" s="3" t="s">
        <v>103</v>
      </c>
      <c r="G4" s="3"/>
      <c r="H4" s="3" t="s">
        <v>104</v>
      </c>
      <c r="I4" s="3" t="s">
        <v>105</v>
      </c>
      <c r="J4" s="3"/>
    </row>
    <row r="5" ht="30.95" customHeight="1" spans="1:10">
      <c r="A5" s="3"/>
      <c r="B5" s="3" t="s">
        <v>40</v>
      </c>
      <c r="C5" s="3"/>
      <c r="D5" s="3">
        <v>344.65</v>
      </c>
      <c r="E5" s="3">
        <v>344.65</v>
      </c>
      <c r="F5" s="3">
        <v>10</v>
      </c>
      <c r="G5" s="3"/>
      <c r="H5" s="3">
        <f>E5/D5</f>
        <v>1</v>
      </c>
      <c r="I5" s="3">
        <v>10</v>
      </c>
      <c r="J5" s="3"/>
    </row>
    <row r="6" ht="30.95" customHeight="1" spans="1:10">
      <c r="A6" s="3"/>
      <c r="B6" s="9" t="s">
        <v>45</v>
      </c>
      <c r="C6" s="3"/>
      <c r="D6" s="3">
        <v>344.65</v>
      </c>
      <c r="E6" s="3">
        <v>344.65</v>
      </c>
      <c r="F6" s="3" t="s">
        <v>106</v>
      </c>
      <c r="G6" s="3"/>
      <c r="H6" s="3" t="s">
        <v>106</v>
      </c>
      <c r="I6" s="3" t="s">
        <v>106</v>
      </c>
      <c r="J6" s="3"/>
    </row>
    <row r="7" ht="30.95" customHeight="1" spans="1:10">
      <c r="A7" s="3"/>
      <c r="B7" s="3" t="s">
        <v>107</v>
      </c>
      <c r="C7" s="3"/>
      <c r="D7" s="3"/>
      <c r="E7" s="3"/>
      <c r="F7" s="3" t="s">
        <v>106</v>
      </c>
      <c r="G7" s="3"/>
      <c r="H7" s="3" t="s">
        <v>106</v>
      </c>
      <c r="I7" s="3" t="s">
        <v>106</v>
      </c>
      <c r="J7" s="3"/>
    </row>
    <row r="8" ht="30.95" customHeight="1" spans="1:10">
      <c r="A8" s="3"/>
      <c r="B8" s="3" t="s">
        <v>108</v>
      </c>
      <c r="C8" s="3"/>
      <c r="D8" s="3"/>
      <c r="E8" s="3"/>
      <c r="F8" s="3" t="s">
        <v>106</v>
      </c>
      <c r="G8" s="3"/>
      <c r="H8" s="3" t="s">
        <v>106</v>
      </c>
      <c r="I8" s="3" t="s">
        <v>106</v>
      </c>
      <c r="J8" s="3"/>
    </row>
    <row r="9" ht="29.1" customHeight="1" spans="1:10">
      <c r="A9" s="10" t="s">
        <v>109</v>
      </c>
      <c r="B9" s="10"/>
      <c r="C9" s="10"/>
      <c r="D9" s="10"/>
      <c r="E9" s="10"/>
      <c r="F9" s="10"/>
      <c r="G9" s="10" t="s">
        <v>110</v>
      </c>
      <c r="H9" s="10"/>
      <c r="I9" s="10"/>
      <c r="J9" s="10"/>
    </row>
    <row r="10" ht="71.1" customHeight="1" spans="1:10">
      <c r="A10" s="10" t="s">
        <v>111</v>
      </c>
      <c r="B10" s="10" t="s">
        <v>610</v>
      </c>
      <c r="C10" s="10"/>
      <c r="D10" s="10"/>
      <c r="E10" s="10"/>
      <c r="F10" s="10"/>
      <c r="G10" s="10" t="s">
        <v>611</v>
      </c>
      <c r="H10" s="10"/>
      <c r="I10" s="10"/>
      <c r="J10" s="10"/>
    </row>
    <row r="11" ht="30" customHeight="1" spans="1:10">
      <c r="A11" s="10" t="s">
        <v>51</v>
      </c>
      <c r="B11" s="10"/>
      <c r="C11" s="10"/>
      <c r="D11" s="10" t="s">
        <v>114</v>
      </c>
      <c r="E11" s="10"/>
      <c r="F11" s="10"/>
      <c r="G11" s="10" t="s">
        <v>115</v>
      </c>
      <c r="H11" s="10"/>
      <c r="I11" s="10"/>
      <c r="J11" s="10"/>
    </row>
    <row r="12" s="1" customFormat="1" ht="48" customHeight="1" spans="1:10">
      <c r="A12" s="3" t="s">
        <v>57</v>
      </c>
      <c r="B12" s="3" t="s">
        <v>58</v>
      </c>
      <c r="C12" s="4" t="s">
        <v>59</v>
      </c>
      <c r="D12" s="4" t="s">
        <v>52</v>
      </c>
      <c r="E12" s="3" t="s">
        <v>53</v>
      </c>
      <c r="F12" s="11" t="s">
        <v>54</v>
      </c>
      <c r="G12" s="11" t="s">
        <v>55</v>
      </c>
      <c r="H12" s="10" t="s">
        <v>103</v>
      </c>
      <c r="I12" s="10" t="s">
        <v>105</v>
      </c>
      <c r="J12" s="10" t="s">
        <v>56</v>
      </c>
    </row>
    <row r="13" ht="30.95" customHeight="1" spans="1:10">
      <c r="A13" s="3" t="s">
        <v>60</v>
      </c>
      <c r="B13" s="4" t="s">
        <v>61</v>
      </c>
      <c r="C13" s="3" t="s">
        <v>612</v>
      </c>
      <c r="D13" s="3" t="s">
        <v>63</v>
      </c>
      <c r="E13" s="3">
        <v>1</v>
      </c>
      <c r="F13" s="10" t="s">
        <v>294</v>
      </c>
      <c r="G13" s="10" t="s">
        <v>595</v>
      </c>
      <c r="H13" s="10">
        <v>20</v>
      </c>
      <c r="I13" s="10">
        <v>20</v>
      </c>
      <c r="J13" s="10" t="s">
        <v>26</v>
      </c>
    </row>
    <row r="14" ht="30.95" customHeight="1" spans="1:10">
      <c r="A14" s="3"/>
      <c r="B14" s="3" t="s">
        <v>66</v>
      </c>
      <c r="C14" s="3" t="s">
        <v>499</v>
      </c>
      <c r="D14" s="3" t="s">
        <v>68</v>
      </c>
      <c r="E14" s="3" t="s">
        <v>500</v>
      </c>
      <c r="F14" s="10"/>
      <c r="G14" s="10" t="s">
        <v>500</v>
      </c>
      <c r="H14" s="10">
        <v>10</v>
      </c>
      <c r="I14" s="10">
        <v>10</v>
      </c>
      <c r="J14" s="10" t="s">
        <v>26</v>
      </c>
    </row>
    <row r="15" ht="30.95" customHeight="1" spans="1:10">
      <c r="A15" s="3"/>
      <c r="B15" s="3" t="s">
        <v>71</v>
      </c>
      <c r="C15" s="3" t="s">
        <v>588</v>
      </c>
      <c r="D15" s="3" t="s">
        <v>144</v>
      </c>
      <c r="E15" s="12">
        <v>45657</v>
      </c>
      <c r="F15" s="10" t="s">
        <v>556</v>
      </c>
      <c r="G15" s="10" t="s">
        <v>147</v>
      </c>
      <c r="H15" s="10">
        <v>10</v>
      </c>
      <c r="I15" s="10">
        <v>10</v>
      </c>
      <c r="J15" s="10" t="s">
        <v>26</v>
      </c>
    </row>
    <row r="16" ht="30.95" customHeight="1" spans="1:10">
      <c r="A16" s="3"/>
      <c r="B16" s="3" t="s">
        <v>76</v>
      </c>
      <c r="C16" s="3" t="s">
        <v>546</v>
      </c>
      <c r="D16" s="3" t="s">
        <v>68</v>
      </c>
      <c r="E16" s="3" t="s">
        <v>547</v>
      </c>
      <c r="F16" s="10"/>
      <c r="G16" s="10" t="s">
        <v>547</v>
      </c>
      <c r="H16" s="10">
        <v>10</v>
      </c>
      <c r="I16" s="10">
        <v>10</v>
      </c>
      <c r="J16" s="10" t="s">
        <v>26</v>
      </c>
    </row>
    <row r="17" ht="30.95" customHeight="1" spans="1:10">
      <c r="A17" s="3" t="s">
        <v>80</v>
      </c>
      <c r="B17" s="3" t="s">
        <v>81</v>
      </c>
      <c r="C17" s="3" t="s">
        <v>505</v>
      </c>
      <c r="D17" s="3" t="s">
        <v>68</v>
      </c>
      <c r="E17" s="3" t="s">
        <v>506</v>
      </c>
      <c r="F17" s="10"/>
      <c r="G17" s="10" t="s">
        <v>506</v>
      </c>
      <c r="H17" s="10">
        <v>10</v>
      </c>
      <c r="I17" s="10">
        <v>10</v>
      </c>
      <c r="J17" s="10" t="s">
        <v>26</v>
      </c>
    </row>
    <row r="18" ht="30.95" customHeight="1" spans="1:10">
      <c r="A18" s="3"/>
      <c r="B18" s="3" t="s">
        <v>84</v>
      </c>
      <c r="C18" s="3" t="s">
        <v>589</v>
      </c>
      <c r="D18" s="13" t="s">
        <v>68</v>
      </c>
      <c r="E18" s="3" t="s">
        <v>506</v>
      </c>
      <c r="F18" s="10"/>
      <c r="G18" s="10" t="s">
        <v>506</v>
      </c>
      <c r="H18" s="10">
        <v>5</v>
      </c>
      <c r="I18" s="10">
        <v>5</v>
      </c>
      <c r="J18" s="10" t="s">
        <v>26</v>
      </c>
    </row>
    <row r="19" ht="30.95" customHeight="1" spans="1:10">
      <c r="A19" s="3"/>
      <c r="B19" s="3" t="s">
        <v>86</v>
      </c>
      <c r="C19" s="3" t="s">
        <v>608</v>
      </c>
      <c r="D19" s="13" t="s">
        <v>68</v>
      </c>
      <c r="E19" s="3" t="s">
        <v>506</v>
      </c>
      <c r="F19" s="10"/>
      <c r="G19" s="10" t="s">
        <v>506</v>
      </c>
      <c r="H19" s="10">
        <v>10</v>
      </c>
      <c r="I19" s="10">
        <v>10</v>
      </c>
      <c r="J19" s="10" t="s">
        <v>26</v>
      </c>
    </row>
    <row r="20" ht="30.95" customHeight="1" spans="1:10">
      <c r="A20" s="3"/>
      <c r="B20" s="3" t="s">
        <v>88</v>
      </c>
      <c r="C20" s="3" t="s">
        <v>507</v>
      </c>
      <c r="D20" s="13" t="s">
        <v>68</v>
      </c>
      <c r="E20" s="3" t="s">
        <v>152</v>
      </c>
      <c r="F20" s="10"/>
      <c r="G20" s="10" t="s">
        <v>152</v>
      </c>
      <c r="H20" s="10">
        <v>5</v>
      </c>
      <c r="I20" s="10">
        <v>5</v>
      </c>
      <c r="J20" s="10" t="s">
        <v>26</v>
      </c>
    </row>
    <row r="21" ht="41.1" customHeight="1" spans="1:10">
      <c r="A21" s="3" t="s">
        <v>90</v>
      </c>
      <c r="B21" s="4" t="s">
        <v>92</v>
      </c>
      <c r="C21" s="3" t="s">
        <v>590</v>
      </c>
      <c r="D21" s="13" t="s">
        <v>73</v>
      </c>
      <c r="E21" s="3">
        <v>90</v>
      </c>
      <c r="F21" s="3" t="s">
        <v>70</v>
      </c>
      <c r="G21" s="14">
        <v>0.95</v>
      </c>
      <c r="H21" s="3">
        <v>10</v>
      </c>
      <c r="I21" s="3">
        <v>10</v>
      </c>
      <c r="J21" s="10" t="s">
        <v>26</v>
      </c>
    </row>
    <row r="22" ht="30.95" customHeight="1" spans="1:10">
      <c r="A22" s="3" t="s">
        <v>131</v>
      </c>
      <c r="B22" s="3"/>
      <c r="C22" s="3" t="s">
        <v>26</v>
      </c>
      <c r="D22" s="3"/>
      <c r="E22" s="3"/>
      <c r="F22" s="3"/>
      <c r="G22" s="3"/>
      <c r="H22" s="3"/>
      <c r="I22" s="3"/>
      <c r="J22" s="3"/>
    </row>
    <row r="23" ht="24" customHeight="1" spans="1:10">
      <c r="A23" s="3" t="s">
        <v>132</v>
      </c>
      <c r="B23" s="3">
        <v>100</v>
      </c>
      <c r="C23" s="3"/>
      <c r="D23" s="3"/>
      <c r="E23" s="3"/>
      <c r="F23" s="3"/>
      <c r="G23" s="3"/>
      <c r="H23" s="3"/>
      <c r="I23" s="3">
        <f>SUM(I5,I13:I21)</f>
        <v>100</v>
      </c>
      <c r="J23" s="3" t="s">
        <v>133</v>
      </c>
    </row>
    <row r="24" spans="1:10">
      <c r="A24" s="15" t="s">
        <v>134</v>
      </c>
      <c r="B24" s="16"/>
      <c r="C24" s="16"/>
      <c r="D24" s="16"/>
      <c r="E24" s="16"/>
      <c r="F24" s="16"/>
      <c r="G24" s="16"/>
      <c r="H24" s="16"/>
      <c r="I24" s="16"/>
      <c r="J24" s="16"/>
    </row>
    <row r="25" spans="1:10">
      <c r="A25" s="16"/>
      <c r="B25" s="16"/>
      <c r="C25" s="16"/>
      <c r="D25" s="16"/>
      <c r="E25" s="16"/>
      <c r="F25" s="16"/>
      <c r="G25" s="16"/>
      <c r="H25" s="16"/>
      <c r="I25" s="16"/>
      <c r="J25" s="16"/>
    </row>
    <row r="26" spans="1:10">
      <c r="A26" s="16"/>
      <c r="B26" s="16"/>
      <c r="C26" s="16"/>
      <c r="D26" s="16"/>
      <c r="E26" s="16"/>
      <c r="F26" s="16"/>
      <c r="G26" s="16"/>
      <c r="H26" s="16"/>
      <c r="I26" s="16"/>
      <c r="J26" s="16"/>
    </row>
    <row r="27" spans="1:10">
      <c r="A27" s="16"/>
      <c r="B27" s="16"/>
      <c r="C27" s="16"/>
      <c r="D27" s="16"/>
      <c r="E27" s="16"/>
      <c r="F27" s="16"/>
      <c r="G27" s="16"/>
      <c r="H27" s="16"/>
      <c r="I27" s="16"/>
      <c r="J27" s="16"/>
    </row>
    <row r="28" spans="1:10">
      <c r="A28" s="16"/>
      <c r="B28" s="16"/>
      <c r="C28" s="16"/>
      <c r="D28" s="16"/>
      <c r="E28" s="16"/>
      <c r="F28" s="16"/>
      <c r="G28" s="16"/>
      <c r="H28" s="16"/>
      <c r="I28" s="16"/>
      <c r="J28" s="16"/>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31"/>
  <sheetViews>
    <sheetView topLeftCell="A10" workbookViewId="0">
      <selection activeCell="C25" sqref="C25:J25"/>
    </sheetView>
  </sheetViews>
  <sheetFormatPr defaultColWidth="9" defaultRowHeight="13.5"/>
  <cols>
    <col min="1" max="1" width="11.5" customWidth="1"/>
    <col min="2" max="2" width="21.25" customWidth="1"/>
    <col min="3" max="3" width="32.75" customWidth="1"/>
    <col min="5" max="5" width="15.625" customWidth="1"/>
    <col min="7" max="7" width="10.75" customWidth="1"/>
    <col min="10" max="10" width="14.125" customWidth="1"/>
  </cols>
  <sheetData>
    <row r="1" ht="27" spans="1:10">
      <c r="A1" s="2" t="s">
        <v>95</v>
      </c>
      <c r="B1" s="2"/>
      <c r="C1" s="2"/>
      <c r="D1" s="2"/>
      <c r="E1" s="2"/>
      <c r="F1" s="2"/>
      <c r="G1" s="2"/>
      <c r="H1" s="2"/>
      <c r="I1" s="2"/>
      <c r="J1" s="2"/>
    </row>
    <row r="2" ht="26.1" customHeight="1" spans="1:10">
      <c r="A2" s="3" t="s">
        <v>96</v>
      </c>
      <c r="B2" s="3" t="s">
        <v>613</v>
      </c>
      <c r="C2" s="3"/>
      <c r="D2" s="3"/>
      <c r="E2" s="3"/>
      <c r="F2" s="3"/>
      <c r="G2" s="3"/>
      <c r="H2" s="3"/>
      <c r="I2" s="3"/>
      <c r="J2" s="3"/>
    </row>
    <row r="3" ht="26.1" customHeight="1" spans="1:10">
      <c r="A3" s="3" t="s">
        <v>98</v>
      </c>
      <c r="B3" s="3" t="s">
        <v>30</v>
      </c>
      <c r="C3" s="3"/>
      <c r="D3" s="3"/>
      <c r="E3" s="4" t="s">
        <v>99</v>
      </c>
      <c r="F3" s="5" t="s">
        <v>30</v>
      </c>
      <c r="G3" s="6"/>
      <c r="H3" s="6"/>
      <c r="I3" s="6"/>
      <c r="J3" s="17"/>
    </row>
    <row r="4" ht="36.95" customHeight="1" spans="1:10">
      <c r="A4" s="3" t="s">
        <v>100</v>
      </c>
      <c r="B4" s="7"/>
      <c r="C4" s="4" t="s">
        <v>33</v>
      </c>
      <c r="D4" s="4" t="s">
        <v>101</v>
      </c>
      <c r="E4" s="4" t="s">
        <v>102</v>
      </c>
      <c r="F4" s="3" t="s">
        <v>103</v>
      </c>
      <c r="G4" s="3"/>
      <c r="H4" s="3" t="s">
        <v>104</v>
      </c>
      <c r="I4" s="3" t="s">
        <v>105</v>
      </c>
      <c r="J4" s="3"/>
    </row>
    <row r="5" ht="30.95" customHeight="1" spans="1:10">
      <c r="A5" s="3"/>
      <c r="B5" s="3" t="s">
        <v>40</v>
      </c>
      <c r="C5" s="3">
        <v>25</v>
      </c>
      <c r="D5" s="3">
        <v>0.96</v>
      </c>
      <c r="E5" s="3">
        <v>0.96</v>
      </c>
      <c r="F5" s="3">
        <v>10</v>
      </c>
      <c r="G5" s="3"/>
      <c r="H5" s="8">
        <v>1</v>
      </c>
      <c r="I5" s="3">
        <v>10</v>
      </c>
      <c r="J5" s="3"/>
    </row>
    <row r="6" ht="30.95" customHeight="1" spans="1:10">
      <c r="A6" s="3"/>
      <c r="B6" s="9" t="s">
        <v>45</v>
      </c>
      <c r="C6" s="3">
        <v>25</v>
      </c>
      <c r="D6" s="3">
        <v>0.96</v>
      </c>
      <c r="E6" s="3">
        <v>0.96</v>
      </c>
      <c r="F6" s="3" t="s">
        <v>106</v>
      </c>
      <c r="G6" s="3"/>
      <c r="H6" s="3" t="s">
        <v>106</v>
      </c>
      <c r="I6" s="3" t="s">
        <v>106</v>
      </c>
      <c r="J6" s="3"/>
    </row>
    <row r="7" ht="30.95" customHeight="1" spans="1:10">
      <c r="A7" s="3"/>
      <c r="B7" s="3" t="s">
        <v>107</v>
      </c>
      <c r="C7" s="3"/>
      <c r="D7" s="3"/>
      <c r="E7" s="3"/>
      <c r="F7" s="3" t="s">
        <v>106</v>
      </c>
      <c r="G7" s="3"/>
      <c r="H7" s="3" t="s">
        <v>106</v>
      </c>
      <c r="I7" s="3" t="s">
        <v>106</v>
      </c>
      <c r="J7" s="3"/>
    </row>
    <row r="8" ht="30.95" customHeight="1" spans="1:10">
      <c r="A8" s="3"/>
      <c r="B8" s="3" t="s">
        <v>108</v>
      </c>
      <c r="C8" s="3"/>
      <c r="D8" s="3"/>
      <c r="E8" s="3"/>
      <c r="F8" s="3" t="s">
        <v>106</v>
      </c>
      <c r="G8" s="3"/>
      <c r="H8" s="3" t="s">
        <v>106</v>
      </c>
      <c r="I8" s="3" t="s">
        <v>106</v>
      </c>
      <c r="J8" s="3"/>
    </row>
    <row r="9" ht="29.1" customHeight="1" spans="1:10">
      <c r="A9" s="10" t="s">
        <v>109</v>
      </c>
      <c r="B9" s="10"/>
      <c r="C9" s="10"/>
      <c r="D9" s="10"/>
      <c r="E9" s="10"/>
      <c r="F9" s="10"/>
      <c r="G9" s="10" t="s">
        <v>110</v>
      </c>
      <c r="H9" s="10"/>
      <c r="I9" s="10"/>
      <c r="J9" s="10"/>
    </row>
    <row r="10" ht="71.1" customHeight="1" spans="1:10">
      <c r="A10" s="10" t="s">
        <v>111</v>
      </c>
      <c r="B10" s="10" t="s">
        <v>614</v>
      </c>
      <c r="C10" s="10"/>
      <c r="D10" s="10"/>
      <c r="E10" s="10"/>
      <c r="F10" s="10"/>
      <c r="G10" s="10" t="s">
        <v>615</v>
      </c>
      <c r="H10" s="10"/>
      <c r="I10" s="10"/>
      <c r="J10" s="10"/>
    </row>
    <row r="11" ht="30" customHeight="1" spans="1:10">
      <c r="A11" s="10" t="s">
        <v>51</v>
      </c>
      <c r="B11" s="10"/>
      <c r="C11" s="10"/>
      <c r="D11" s="10" t="s">
        <v>114</v>
      </c>
      <c r="E11" s="10"/>
      <c r="F11" s="10"/>
      <c r="G11" s="10" t="s">
        <v>115</v>
      </c>
      <c r="H11" s="10"/>
      <c r="I11" s="10"/>
      <c r="J11" s="10"/>
    </row>
    <row r="12" s="1" customFormat="1" ht="48" customHeight="1" spans="1:10">
      <c r="A12" s="3" t="s">
        <v>57</v>
      </c>
      <c r="B12" s="3" t="s">
        <v>58</v>
      </c>
      <c r="C12" s="4" t="s">
        <v>59</v>
      </c>
      <c r="D12" s="4" t="s">
        <v>52</v>
      </c>
      <c r="E12" s="3" t="s">
        <v>53</v>
      </c>
      <c r="F12" s="11" t="s">
        <v>54</v>
      </c>
      <c r="G12" s="11" t="s">
        <v>55</v>
      </c>
      <c r="H12" s="10" t="s">
        <v>103</v>
      </c>
      <c r="I12" s="10" t="s">
        <v>105</v>
      </c>
      <c r="J12" s="10" t="s">
        <v>56</v>
      </c>
    </row>
    <row r="13" ht="30.95" customHeight="1" spans="1:10">
      <c r="A13" s="3" t="s">
        <v>60</v>
      </c>
      <c r="B13" s="4" t="s">
        <v>61</v>
      </c>
      <c r="C13" s="3" t="s">
        <v>616</v>
      </c>
      <c r="D13" s="3" t="s">
        <v>63</v>
      </c>
      <c r="E13" s="3">
        <v>61</v>
      </c>
      <c r="F13" s="10" t="s">
        <v>294</v>
      </c>
      <c r="G13" s="10" t="s">
        <v>617</v>
      </c>
      <c r="H13" s="10">
        <v>5</v>
      </c>
      <c r="I13" s="10">
        <v>5</v>
      </c>
      <c r="J13" s="10" t="s">
        <v>26</v>
      </c>
    </row>
    <row r="14" ht="30.95" customHeight="1" spans="1:10">
      <c r="A14" s="3"/>
      <c r="B14" s="21"/>
      <c r="C14" s="3" t="s">
        <v>618</v>
      </c>
      <c r="D14" s="3" t="s">
        <v>68</v>
      </c>
      <c r="E14" s="3">
        <v>6</v>
      </c>
      <c r="F14" s="10" t="s">
        <v>294</v>
      </c>
      <c r="G14" s="10" t="s">
        <v>619</v>
      </c>
      <c r="H14" s="10">
        <v>5</v>
      </c>
      <c r="I14" s="10">
        <v>5</v>
      </c>
      <c r="J14" s="10" t="s">
        <v>26</v>
      </c>
    </row>
    <row r="15" ht="30.95" customHeight="1" spans="1:10">
      <c r="A15" s="3"/>
      <c r="B15" s="21"/>
      <c r="C15" s="3" t="s">
        <v>511</v>
      </c>
      <c r="D15" s="13" t="s">
        <v>73</v>
      </c>
      <c r="E15" s="3">
        <v>2</v>
      </c>
      <c r="F15" s="10" t="s">
        <v>512</v>
      </c>
      <c r="G15" s="10">
        <v>0</v>
      </c>
      <c r="H15" s="10">
        <v>5</v>
      </c>
      <c r="I15" s="10">
        <v>0</v>
      </c>
      <c r="J15" s="10" t="s">
        <v>26</v>
      </c>
    </row>
    <row r="16" ht="30.95" customHeight="1" spans="1:10">
      <c r="A16" s="3"/>
      <c r="B16" s="22"/>
      <c r="C16" s="3" t="s">
        <v>620</v>
      </c>
      <c r="D16" s="13" t="s">
        <v>73</v>
      </c>
      <c r="E16" s="3">
        <v>1</v>
      </c>
      <c r="F16" s="10" t="s">
        <v>75</v>
      </c>
      <c r="G16" s="10">
        <v>0</v>
      </c>
      <c r="H16" s="10">
        <v>5</v>
      </c>
      <c r="I16" s="10">
        <v>0</v>
      </c>
      <c r="J16" s="10" t="s">
        <v>26</v>
      </c>
    </row>
    <row r="17" ht="30.95" customHeight="1" spans="1:10">
      <c r="A17" s="3"/>
      <c r="B17" s="3" t="s">
        <v>66</v>
      </c>
      <c r="C17" s="3" t="s">
        <v>499</v>
      </c>
      <c r="D17" s="3" t="s">
        <v>68</v>
      </c>
      <c r="E17" s="3" t="s">
        <v>500</v>
      </c>
      <c r="F17" s="10"/>
      <c r="G17" s="10" t="s">
        <v>500</v>
      </c>
      <c r="H17" s="10">
        <v>10</v>
      </c>
      <c r="I17" s="10">
        <v>10</v>
      </c>
      <c r="J17" s="10" t="s">
        <v>26</v>
      </c>
    </row>
    <row r="18" ht="30.95" customHeight="1" spans="1:10">
      <c r="A18" s="3"/>
      <c r="B18" s="3" t="s">
        <v>71</v>
      </c>
      <c r="C18" s="3" t="s">
        <v>588</v>
      </c>
      <c r="D18" s="3" t="s">
        <v>144</v>
      </c>
      <c r="E18" s="12">
        <v>45657</v>
      </c>
      <c r="F18" s="10" t="s">
        <v>556</v>
      </c>
      <c r="G18" s="10" t="s">
        <v>147</v>
      </c>
      <c r="H18" s="10">
        <v>10</v>
      </c>
      <c r="I18" s="10">
        <v>10</v>
      </c>
      <c r="J18" s="10" t="s">
        <v>26</v>
      </c>
    </row>
    <row r="19" ht="30.95" customHeight="1" spans="1:10">
      <c r="A19" s="3"/>
      <c r="B19" s="3" t="s">
        <v>76</v>
      </c>
      <c r="C19" s="3" t="s">
        <v>546</v>
      </c>
      <c r="D19" s="3" t="s">
        <v>68</v>
      </c>
      <c r="E19" s="3" t="s">
        <v>547</v>
      </c>
      <c r="F19" s="10"/>
      <c r="G19" s="10" t="s">
        <v>547</v>
      </c>
      <c r="H19" s="10">
        <v>10</v>
      </c>
      <c r="I19" s="10">
        <v>10</v>
      </c>
      <c r="J19" s="10" t="s">
        <v>26</v>
      </c>
    </row>
    <row r="20" ht="30.95" customHeight="1" spans="1:10">
      <c r="A20" s="3" t="s">
        <v>80</v>
      </c>
      <c r="B20" s="3" t="s">
        <v>81</v>
      </c>
      <c r="C20" s="3" t="s">
        <v>505</v>
      </c>
      <c r="D20" s="3" t="s">
        <v>68</v>
      </c>
      <c r="E20" s="3" t="s">
        <v>506</v>
      </c>
      <c r="F20" s="10"/>
      <c r="G20" s="10" t="s">
        <v>506</v>
      </c>
      <c r="H20" s="10">
        <v>10</v>
      </c>
      <c r="I20" s="10">
        <v>10</v>
      </c>
      <c r="J20" s="10" t="s">
        <v>26</v>
      </c>
    </row>
    <row r="21" ht="30.95" customHeight="1" spans="1:10">
      <c r="A21" s="3"/>
      <c r="B21" s="3" t="s">
        <v>84</v>
      </c>
      <c r="C21" s="3" t="s">
        <v>589</v>
      </c>
      <c r="D21" s="13" t="s">
        <v>68</v>
      </c>
      <c r="E21" s="3" t="s">
        <v>506</v>
      </c>
      <c r="F21" s="10"/>
      <c r="G21" s="10" t="s">
        <v>506</v>
      </c>
      <c r="H21" s="10">
        <v>5</v>
      </c>
      <c r="I21" s="10">
        <v>5</v>
      </c>
      <c r="J21" s="10" t="s">
        <v>26</v>
      </c>
    </row>
    <row r="22" ht="30.95" customHeight="1" spans="1:10">
      <c r="A22" s="3"/>
      <c r="B22" s="3" t="s">
        <v>86</v>
      </c>
      <c r="C22" s="3" t="s">
        <v>608</v>
      </c>
      <c r="D22" s="13" t="s">
        <v>68</v>
      </c>
      <c r="E22" s="3" t="s">
        <v>506</v>
      </c>
      <c r="F22" s="10"/>
      <c r="G22" s="10" t="s">
        <v>506</v>
      </c>
      <c r="H22" s="10">
        <v>10</v>
      </c>
      <c r="I22" s="10">
        <v>10</v>
      </c>
      <c r="J22" s="10" t="s">
        <v>26</v>
      </c>
    </row>
    <row r="23" ht="30.95" customHeight="1" spans="1:10">
      <c r="A23" s="3"/>
      <c r="B23" s="3" t="s">
        <v>88</v>
      </c>
      <c r="C23" s="3" t="s">
        <v>507</v>
      </c>
      <c r="D23" s="13" t="s">
        <v>68</v>
      </c>
      <c r="E23" s="3" t="s">
        <v>152</v>
      </c>
      <c r="F23" s="10"/>
      <c r="G23" s="10" t="s">
        <v>152</v>
      </c>
      <c r="H23" s="10">
        <v>5</v>
      </c>
      <c r="I23" s="10">
        <v>5</v>
      </c>
      <c r="J23" s="10" t="s">
        <v>26</v>
      </c>
    </row>
    <row r="24" ht="41.1" customHeight="1" spans="1:10">
      <c r="A24" s="3" t="s">
        <v>90</v>
      </c>
      <c r="B24" s="4" t="s">
        <v>92</v>
      </c>
      <c r="C24" s="3" t="s">
        <v>590</v>
      </c>
      <c r="D24" s="13" t="s">
        <v>73</v>
      </c>
      <c r="E24" s="3">
        <v>90</v>
      </c>
      <c r="F24" s="3" t="s">
        <v>70</v>
      </c>
      <c r="G24" s="14">
        <v>0.95</v>
      </c>
      <c r="H24" s="3">
        <v>10</v>
      </c>
      <c r="I24" s="3">
        <v>10</v>
      </c>
      <c r="J24" s="10" t="s">
        <v>26</v>
      </c>
    </row>
    <row r="25" ht="30.95" customHeight="1" spans="1:10">
      <c r="A25" s="3" t="s">
        <v>131</v>
      </c>
      <c r="B25" s="3"/>
      <c r="C25" s="7" t="s">
        <v>26</v>
      </c>
      <c r="D25" s="7"/>
      <c r="E25" s="7"/>
      <c r="F25" s="7"/>
      <c r="G25" s="7"/>
      <c r="H25" s="7"/>
      <c r="I25" s="7"/>
      <c r="J25" s="7"/>
    </row>
    <row r="26" ht="24" customHeight="1" spans="1:10">
      <c r="A26" s="3" t="s">
        <v>132</v>
      </c>
      <c r="B26" s="3">
        <v>100</v>
      </c>
      <c r="C26" s="3"/>
      <c r="D26" s="3"/>
      <c r="E26" s="3"/>
      <c r="F26" s="3"/>
      <c r="G26" s="3"/>
      <c r="H26" s="3"/>
      <c r="I26" s="3">
        <f>SUM(I5,I13:I24)</f>
        <v>90</v>
      </c>
      <c r="J26" s="3" t="s">
        <v>133</v>
      </c>
    </row>
    <row r="27" spans="1:10">
      <c r="A27" s="15" t="s">
        <v>134</v>
      </c>
      <c r="B27" s="16"/>
      <c r="C27" s="16"/>
      <c r="D27" s="16"/>
      <c r="E27" s="16"/>
      <c r="F27" s="16"/>
      <c r="G27" s="16"/>
      <c r="H27" s="16"/>
      <c r="I27" s="16"/>
      <c r="J27" s="16"/>
    </row>
    <row r="28" spans="1:10">
      <c r="A28" s="16"/>
      <c r="B28" s="16"/>
      <c r="C28" s="16"/>
      <c r="D28" s="16"/>
      <c r="E28" s="16"/>
      <c r="F28" s="16"/>
      <c r="G28" s="16"/>
      <c r="H28" s="16"/>
      <c r="I28" s="16"/>
      <c r="J28" s="16"/>
    </row>
    <row r="29" spans="1:10">
      <c r="A29" s="16"/>
      <c r="B29" s="16"/>
      <c r="C29" s="16"/>
      <c r="D29" s="16"/>
      <c r="E29" s="16"/>
      <c r="F29" s="16"/>
      <c r="G29" s="16"/>
      <c r="H29" s="16"/>
      <c r="I29" s="16"/>
      <c r="J29" s="16"/>
    </row>
    <row r="30" spans="1:10">
      <c r="A30" s="16"/>
      <c r="B30" s="16"/>
      <c r="C30" s="16"/>
      <c r="D30" s="16"/>
      <c r="E30" s="16"/>
      <c r="F30" s="16"/>
      <c r="G30" s="16"/>
      <c r="H30" s="16"/>
      <c r="I30" s="16"/>
      <c r="J30" s="16"/>
    </row>
    <row r="31" spans="1:10">
      <c r="A31" s="16"/>
      <c r="B31" s="16"/>
      <c r="C31" s="16"/>
      <c r="D31" s="16"/>
      <c r="E31" s="16"/>
      <c r="F31" s="16"/>
      <c r="G31" s="16"/>
      <c r="H31" s="16"/>
      <c r="I31" s="16"/>
      <c r="J31" s="16"/>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5:B25"/>
    <mergeCell ref="C25:J25"/>
    <mergeCell ref="B26:H26"/>
    <mergeCell ref="A4:A8"/>
    <mergeCell ref="A13:A19"/>
    <mergeCell ref="A20:A23"/>
    <mergeCell ref="B13:B16"/>
    <mergeCell ref="A27:J31"/>
  </mergeCells>
  <pageMargins left="0.75" right="0.75" top="1" bottom="1" header="0.5" footer="0.5"/>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31"/>
  <sheetViews>
    <sheetView topLeftCell="B13" workbookViewId="0">
      <selection activeCell="C25" sqref="C25:J25"/>
    </sheetView>
  </sheetViews>
  <sheetFormatPr defaultColWidth="9" defaultRowHeight="13.5"/>
  <cols>
    <col min="1" max="1" width="11.5" customWidth="1"/>
    <col min="2" max="2" width="21.25" customWidth="1"/>
    <col min="3" max="3" width="37.375" customWidth="1"/>
    <col min="5" max="5" width="15.625" customWidth="1"/>
    <col min="7" max="7" width="10.75" customWidth="1"/>
    <col min="10" max="10" width="14.125" customWidth="1"/>
  </cols>
  <sheetData>
    <row r="1" ht="27" spans="1:10">
      <c r="A1" s="2" t="s">
        <v>95</v>
      </c>
      <c r="B1" s="2"/>
      <c r="C1" s="2"/>
      <c r="D1" s="2"/>
      <c r="E1" s="2"/>
      <c r="F1" s="2"/>
      <c r="G1" s="2"/>
      <c r="H1" s="2"/>
      <c r="I1" s="2"/>
      <c r="J1" s="2"/>
    </row>
    <row r="2" ht="26.1" customHeight="1" spans="1:10">
      <c r="A2" s="3" t="s">
        <v>96</v>
      </c>
      <c r="B2" s="3" t="s">
        <v>621</v>
      </c>
      <c r="C2" s="3"/>
      <c r="D2" s="3"/>
      <c r="E2" s="3"/>
      <c r="F2" s="3"/>
      <c r="G2" s="3"/>
      <c r="H2" s="3"/>
      <c r="I2" s="3"/>
      <c r="J2" s="3"/>
    </row>
    <row r="3" ht="26.1" customHeight="1" spans="1:10">
      <c r="A3" s="3" t="s">
        <v>98</v>
      </c>
      <c r="B3" s="3" t="s">
        <v>30</v>
      </c>
      <c r="C3" s="3"/>
      <c r="D3" s="3"/>
      <c r="E3" s="4" t="s">
        <v>99</v>
      </c>
      <c r="F3" s="5" t="s">
        <v>30</v>
      </c>
      <c r="G3" s="6"/>
      <c r="H3" s="6"/>
      <c r="I3" s="6"/>
      <c r="J3" s="17"/>
    </row>
    <row r="4" ht="36.95" customHeight="1" spans="1:10">
      <c r="A4" s="3" t="s">
        <v>100</v>
      </c>
      <c r="B4" s="7"/>
      <c r="C4" s="4" t="s">
        <v>33</v>
      </c>
      <c r="D4" s="4" t="s">
        <v>101</v>
      </c>
      <c r="E4" s="4" t="s">
        <v>102</v>
      </c>
      <c r="F4" s="3" t="s">
        <v>103</v>
      </c>
      <c r="G4" s="3"/>
      <c r="H4" s="3" t="s">
        <v>104</v>
      </c>
      <c r="I4" s="3" t="s">
        <v>105</v>
      </c>
      <c r="J4" s="3"/>
    </row>
    <row r="5" ht="30.95" customHeight="1" spans="1:10">
      <c r="A5" s="3"/>
      <c r="B5" s="3" t="s">
        <v>40</v>
      </c>
      <c r="C5" s="3">
        <v>2</v>
      </c>
      <c r="D5" s="3">
        <v>0.34</v>
      </c>
      <c r="E5" s="3">
        <v>0.34</v>
      </c>
      <c r="F5" s="3">
        <v>10</v>
      </c>
      <c r="G5" s="3"/>
      <c r="H5" s="8">
        <v>1</v>
      </c>
      <c r="I5" s="3">
        <v>10</v>
      </c>
      <c r="J5" s="3"/>
    </row>
    <row r="6" ht="30.95" customHeight="1" spans="1:10">
      <c r="A6" s="3"/>
      <c r="B6" s="9" t="s">
        <v>45</v>
      </c>
      <c r="C6" s="3">
        <v>2</v>
      </c>
      <c r="D6" s="3">
        <v>0.34</v>
      </c>
      <c r="E6" s="3">
        <v>0.34</v>
      </c>
      <c r="F6" s="3" t="s">
        <v>106</v>
      </c>
      <c r="G6" s="3"/>
      <c r="H6" s="3" t="s">
        <v>106</v>
      </c>
      <c r="I6" s="3" t="s">
        <v>106</v>
      </c>
      <c r="J6" s="3"/>
    </row>
    <row r="7" ht="30.95" customHeight="1" spans="1:10">
      <c r="A7" s="3"/>
      <c r="B7" s="3" t="s">
        <v>107</v>
      </c>
      <c r="C7" s="3"/>
      <c r="D7" s="3"/>
      <c r="E7" s="3"/>
      <c r="F7" s="3" t="s">
        <v>106</v>
      </c>
      <c r="G7" s="3"/>
      <c r="H7" s="3" t="s">
        <v>106</v>
      </c>
      <c r="I7" s="3" t="s">
        <v>106</v>
      </c>
      <c r="J7" s="3"/>
    </row>
    <row r="8" ht="30.95" customHeight="1" spans="1:10">
      <c r="A8" s="3"/>
      <c r="B8" s="3" t="s">
        <v>108</v>
      </c>
      <c r="C8" s="3"/>
      <c r="D8" s="3"/>
      <c r="E8" s="3"/>
      <c r="F8" s="3" t="s">
        <v>106</v>
      </c>
      <c r="G8" s="3"/>
      <c r="H8" s="3" t="s">
        <v>106</v>
      </c>
      <c r="I8" s="3" t="s">
        <v>106</v>
      </c>
      <c r="J8" s="3"/>
    </row>
    <row r="9" ht="29.1" customHeight="1" spans="1:11">
      <c r="A9" s="10" t="s">
        <v>109</v>
      </c>
      <c r="B9" s="10"/>
      <c r="C9" s="10"/>
      <c r="D9" s="10"/>
      <c r="E9" s="10"/>
      <c r="F9" s="10"/>
      <c r="G9" s="10" t="s">
        <v>110</v>
      </c>
      <c r="H9" s="10"/>
      <c r="I9" s="10"/>
      <c r="J9" s="10"/>
      <c r="K9" s="27"/>
    </row>
    <row r="10" ht="71.1" customHeight="1" spans="1:10">
      <c r="A10" s="10" t="s">
        <v>111</v>
      </c>
      <c r="B10" s="10" t="s">
        <v>622</v>
      </c>
      <c r="C10" s="10"/>
      <c r="D10" s="10"/>
      <c r="E10" s="10"/>
      <c r="F10" s="10"/>
      <c r="G10" s="10" t="s">
        <v>623</v>
      </c>
      <c r="H10" s="10"/>
      <c r="I10" s="10"/>
      <c r="J10" s="10"/>
    </row>
    <row r="11" ht="30" customHeight="1" spans="1:10">
      <c r="A11" s="10" t="s">
        <v>51</v>
      </c>
      <c r="B11" s="10"/>
      <c r="C11" s="10"/>
      <c r="D11" s="10" t="s">
        <v>114</v>
      </c>
      <c r="E11" s="10"/>
      <c r="F11" s="10"/>
      <c r="G11" s="10" t="s">
        <v>115</v>
      </c>
      <c r="H11" s="10"/>
      <c r="I11" s="10"/>
      <c r="J11" s="10"/>
    </row>
    <row r="12" s="1" customFormat="1" ht="48" customHeight="1" spans="1:10">
      <c r="A12" s="3" t="s">
        <v>57</v>
      </c>
      <c r="B12" s="3" t="s">
        <v>58</v>
      </c>
      <c r="C12" s="4" t="s">
        <v>59</v>
      </c>
      <c r="D12" s="4" t="s">
        <v>52</v>
      </c>
      <c r="E12" s="3" t="s">
        <v>53</v>
      </c>
      <c r="F12" s="11" t="s">
        <v>54</v>
      </c>
      <c r="G12" s="11" t="s">
        <v>55</v>
      </c>
      <c r="H12" s="10" t="s">
        <v>103</v>
      </c>
      <c r="I12" s="10" t="s">
        <v>105</v>
      </c>
      <c r="J12" s="10" t="s">
        <v>56</v>
      </c>
    </row>
    <row r="13" spans="1:10">
      <c r="A13" s="3" t="s">
        <v>60</v>
      </c>
      <c r="B13" s="4" t="s">
        <v>61</v>
      </c>
      <c r="C13" s="3" t="s">
        <v>624</v>
      </c>
      <c r="D13" s="13" t="s">
        <v>73</v>
      </c>
      <c r="E13" s="3">
        <v>4</v>
      </c>
      <c r="F13" s="10" t="s">
        <v>75</v>
      </c>
      <c r="G13" s="10" t="s">
        <v>565</v>
      </c>
      <c r="H13" s="10">
        <v>5</v>
      </c>
      <c r="I13" s="10">
        <v>5</v>
      </c>
      <c r="J13" s="10" t="s">
        <v>26</v>
      </c>
    </row>
    <row r="14" spans="1:10">
      <c r="A14" s="3"/>
      <c r="B14" s="21"/>
      <c r="C14" s="3" t="s">
        <v>625</v>
      </c>
      <c r="D14" s="13" t="s">
        <v>73</v>
      </c>
      <c r="E14" s="3">
        <v>95</v>
      </c>
      <c r="F14" s="10" t="s">
        <v>70</v>
      </c>
      <c r="G14" s="25">
        <v>1</v>
      </c>
      <c r="H14" s="10">
        <v>5</v>
      </c>
      <c r="I14" s="10">
        <v>5</v>
      </c>
      <c r="J14" s="10" t="s">
        <v>26</v>
      </c>
    </row>
    <row r="15" ht="30.95" customHeight="1" spans="1:10">
      <c r="A15" s="3"/>
      <c r="B15" s="21"/>
      <c r="C15" s="3" t="s">
        <v>626</v>
      </c>
      <c r="D15" s="13" t="s">
        <v>73</v>
      </c>
      <c r="E15" s="3">
        <v>4</v>
      </c>
      <c r="F15" s="10" t="s">
        <v>75</v>
      </c>
      <c r="G15" s="10">
        <v>0</v>
      </c>
      <c r="H15" s="10">
        <v>5</v>
      </c>
      <c r="I15" s="10">
        <v>0</v>
      </c>
      <c r="J15" s="10" t="s">
        <v>26</v>
      </c>
    </row>
    <row r="16" ht="30.95" customHeight="1" spans="1:10">
      <c r="A16" s="3"/>
      <c r="B16" s="22"/>
      <c r="C16" s="3" t="s">
        <v>627</v>
      </c>
      <c r="D16" s="13" t="s">
        <v>73</v>
      </c>
      <c r="E16" s="13">
        <v>1</v>
      </c>
      <c r="F16" s="10" t="s">
        <v>512</v>
      </c>
      <c r="G16" s="10">
        <v>0</v>
      </c>
      <c r="H16" s="10">
        <v>5</v>
      </c>
      <c r="I16" s="10">
        <v>0</v>
      </c>
      <c r="J16" s="10" t="s">
        <v>26</v>
      </c>
    </row>
    <row r="17" ht="30.95" customHeight="1" spans="1:10">
      <c r="A17" s="3"/>
      <c r="B17" s="3" t="s">
        <v>66</v>
      </c>
      <c r="C17" s="3" t="s">
        <v>499</v>
      </c>
      <c r="D17" s="3" t="s">
        <v>68</v>
      </c>
      <c r="E17" s="3" t="s">
        <v>500</v>
      </c>
      <c r="F17" s="10"/>
      <c r="G17" s="10" t="s">
        <v>500</v>
      </c>
      <c r="H17" s="10">
        <v>10</v>
      </c>
      <c r="I17" s="10">
        <v>10</v>
      </c>
      <c r="J17" s="10" t="s">
        <v>26</v>
      </c>
    </row>
    <row r="18" ht="30.95" customHeight="1" spans="1:10">
      <c r="A18" s="3"/>
      <c r="B18" s="3" t="s">
        <v>71</v>
      </c>
      <c r="C18" s="3" t="s">
        <v>588</v>
      </c>
      <c r="D18" s="3" t="s">
        <v>144</v>
      </c>
      <c r="E18" s="12">
        <v>45657</v>
      </c>
      <c r="F18" s="10" t="s">
        <v>556</v>
      </c>
      <c r="G18" s="10" t="s">
        <v>147</v>
      </c>
      <c r="H18" s="10">
        <v>10</v>
      </c>
      <c r="I18" s="10">
        <v>10</v>
      </c>
      <c r="J18" s="10" t="s">
        <v>26</v>
      </c>
    </row>
    <row r="19" ht="30.95" customHeight="1" spans="1:10">
      <c r="A19" s="3"/>
      <c r="B19" s="3" t="s">
        <v>76</v>
      </c>
      <c r="C19" s="3" t="s">
        <v>546</v>
      </c>
      <c r="D19" s="3" t="s">
        <v>68</v>
      </c>
      <c r="E19" s="3" t="s">
        <v>547</v>
      </c>
      <c r="F19" s="10"/>
      <c r="G19" s="10" t="s">
        <v>547</v>
      </c>
      <c r="H19" s="10">
        <v>10</v>
      </c>
      <c r="I19" s="10">
        <v>10</v>
      </c>
      <c r="J19" s="10" t="s">
        <v>26</v>
      </c>
    </row>
    <row r="20" ht="30.95" customHeight="1" spans="1:10">
      <c r="A20" s="3" t="s">
        <v>80</v>
      </c>
      <c r="B20" s="3" t="s">
        <v>81</v>
      </c>
      <c r="C20" s="3" t="s">
        <v>505</v>
      </c>
      <c r="D20" s="3" t="s">
        <v>68</v>
      </c>
      <c r="E20" s="3" t="s">
        <v>506</v>
      </c>
      <c r="F20" s="10"/>
      <c r="G20" s="10" t="s">
        <v>506</v>
      </c>
      <c r="H20" s="10">
        <v>10</v>
      </c>
      <c r="I20" s="10">
        <v>10</v>
      </c>
      <c r="J20" s="10" t="s">
        <v>26</v>
      </c>
    </row>
    <row r="21" ht="30.95" customHeight="1" spans="1:10">
      <c r="A21" s="3"/>
      <c r="B21" s="3" t="s">
        <v>84</v>
      </c>
      <c r="C21" s="3" t="s">
        <v>589</v>
      </c>
      <c r="D21" s="13" t="s">
        <v>68</v>
      </c>
      <c r="E21" s="3" t="s">
        <v>506</v>
      </c>
      <c r="F21" s="10"/>
      <c r="G21" s="10" t="s">
        <v>506</v>
      </c>
      <c r="H21" s="10">
        <v>5</v>
      </c>
      <c r="I21" s="10">
        <v>5</v>
      </c>
      <c r="J21" s="10" t="s">
        <v>26</v>
      </c>
    </row>
    <row r="22" ht="30.95" customHeight="1" spans="1:10">
      <c r="A22" s="3"/>
      <c r="B22" s="3" t="s">
        <v>86</v>
      </c>
      <c r="C22" s="3" t="s">
        <v>608</v>
      </c>
      <c r="D22" s="13" t="s">
        <v>68</v>
      </c>
      <c r="E22" s="3" t="s">
        <v>506</v>
      </c>
      <c r="F22" s="10"/>
      <c r="G22" s="10" t="s">
        <v>506</v>
      </c>
      <c r="H22" s="10">
        <v>10</v>
      </c>
      <c r="I22" s="10">
        <v>10</v>
      </c>
      <c r="J22" s="10" t="s">
        <v>26</v>
      </c>
    </row>
    <row r="23" ht="30.95" customHeight="1" spans="1:10">
      <c r="A23" s="3"/>
      <c r="B23" s="3" t="s">
        <v>88</v>
      </c>
      <c r="C23" s="3" t="s">
        <v>507</v>
      </c>
      <c r="D23" s="13" t="s">
        <v>68</v>
      </c>
      <c r="E23" s="3" t="s">
        <v>152</v>
      </c>
      <c r="F23" s="10"/>
      <c r="G23" s="10" t="s">
        <v>152</v>
      </c>
      <c r="H23" s="10">
        <v>5</v>
      </c>
      <c r="I23" s="10">
        <v>5</v>
      </c>
      <c r="J23" s="10" t="s">
        <v>26</v>
      </c>
    </row>
    <row r="24" ht="41.1" customHeight="1" spans="1:10">
      <c r="A24" s="3" t="s">
        <v>90</v>
      </c>
      <c r="B24" s="4" t="s">
        <v>92</v>
      </c>
      <c r="C24" s="3" t="s">
        <v>590</v>
      </c>
      <c r="D24" s="13" t="s">
        <v>73</v>
      </c>
      <c r="E24" s="3">
        <v>90</v>
      </c>
      <c r="F24" s="3" t="s">
        <v>70</v>
      </c>
      <c r="G24" s="14">
        <v>0.95</v>
      </c>
      <c r="H24" s="3">
        <v>10</v>
      </c>
      <c r="I24" s="3">
        <v>10</v>
      </c>
      <c r="J24" s="10" t="s">
        <v>26</v>
      </c>
    </row>
    <row r="25" ht="30.95" customHeight="1" spans="1:10">
      <c r="A25" s="3" t="s">
        <v>131</v>
      </c>
      <c r="B25" s="3"/>
      <c r="C25" s="7" t="s">
        <v>26</v>
      </c>
      <c r="D25" s="7"/>
      <c r="E25" s="7"/>
      <c r="F25" s="7"/>
      <c r="G25" s="7"/>
      <c r="H25" s="7"/>
      <c r="I25" s="7"/>
      <c r="J25" s="7"/>
    </row>
    <row r="26" ht="24" customHeight="1" spans="1:10">
      <c r="A26" s="3" t="s">
        <v>132</v>
      </c>
      <c r="B26" s="3">
        <v>100</v>
      </c>
      <c r="C26" s="3"/>
      <c r="D26" s="3"/>
      <c r="E26" s="3"/>
      <c r="F26" s="3"/>
      <c r="G26" s="3"/>
      <c r="H26" s="3"/>
      <c r="I26" s="3">
        <f>SUM(I5,I13:I24)</f>
        <v>90</v>
      </c>
      <c r="J26" s="3" t="s">
        <v>133</v>
      </c>
    </row>
    <row r="27" spans="1:10">
      <c r="A27" s="15" t="s">
        <v>134</v>
      </c>
      <c r="B27" s="16"/>
      <c r="C27" s="16"/>
      <c r="D27" s="16"/>
      <c r="E27" s="16"/>
      <c r="F27" s="16"/>
      <c r="G27" s="16"/>
      <c r="H27" s="16"/>
      <c r="I27" s="16"/>
      <c r="J27" s="16"/>
    </row>
    <row r="28" spans="1:10">
      <c r="A28" s="16"/>
      <c r="B28" s="16"/>
      <c r="C28" s="16"/>
      <c r="D28" s="16"/>
      <c r="E28" s="16"/>
      <c r="F28" s="16"/>
      <c r="G28" s="16"/>
      <c r="H28" s="16"/>
      <c r="I28" s="16"/>
      <c r="J28" s="16"/>
    </row>
    <row r="29" spans="1:10">
      <c r="A29" s="16"/>
      <c r="B29" s="16"/>
      <c r="C29" s="16"/>
      <c r="D29" s="16"/>
      <c r="E29" s="16"/>
      <c r="F29" s="16"/>
      <c r="G29" s="16"/>
      <c r="H29" s="16"/>
      <c r="I29" s="16"/>
      <c r="J29" s="16"/>
    </row>
    <row r="30" spans="1:10">
      <c r="A30" s="16"/>
      <c r="B30" s="16"/>
      <c r="C30" s="16"/>
      <c r="D30" s="16"/>
      <c r="E30" s="16"/>
      <c r="F30" s="16"/>
      <c r="G30" s="16"/>
      <c r="H30" s="16"/>
      <c r="I30" s="16"/>
      <c r="J30" s="16"/>
    </row>
    <row r="31" spans="1:10">
      <c r="A31" s="16"/>
      <c r="B31" s="16"/>
      <c r="C31" s="16"/>
      <c r="D31" s="16"/>
      <c r="E31" s="16"/>
      <c r="F31" s="16"/>
      <c r="G31" s="16"/>
      <c r="H31" s="16"/>
      <c r="I31" s="16"/>
      <c r="J31" s="16"/>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5:B25"/>
    <mergeCell ref="C25:J25"/>
    <mergeCell ref="B26:H26"/>
    <mergeCell ref="A4:A8"/>
    <mergeCell ref="A13:A19"/>
    <mergeCell ref="A20:A23"/>
    <mergeCell ref="B13:B16"/>
    <mergeCell ref="A27:J31"/>
  </mergeCells>
  <pageMargins left="0.75" right="0.75" top="1" bottom="1" header="0.5" footer="0.5"/>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31"/>
  <sheetViews>
    <sheetView topLeftCell="A11" workbookViewId="0">
      <selection activeCell="C25" sqref="C25:J25"/>
    </sheetView>
  </sheetViews>
  <sheetFormatPr defaultColWidth="9" defaultRowHeight="13.5"/>
  <cols>
    <col min="1" max="1" width="11.5" customWidth="1"/>
    <col min="2" max="2" width="21.25" customWidth="1"/>
    <col min="3" max="3" width="30.125" customWidth="1"/>
    <col min="5" max="5" width="15.625" customWidth="1"/>
    <col min="7" max="7" width="10.75" customWidth="1"/>
    <col min="8" max="8" width="14.125"/>
    <col min="10" max="10" width="14.125" customWidth="1"/>
  </cols>
  <sheetData>
    <row r="1" ht="27" spans="1:10">
      <c r="A1" s="2" t="s">
        <v>95</v>
      </c>
      <c r="B1" s="2"/>
      <c r="C1" s="2"/>
      <c r="D1" s="2"/>
      <c r="E1" s="2"/>
      <c r="F1" s="2"/>
      <c r="G1" s="2"/>
      <c r="H1" s="2"/>
      <c r="I1" s="2"/>
      <c r="J1" s="2"/>
    </row>
    <row r="2" ht="26.1" customHeight="1" spans="1:10">
      <c r="A2" s="3" t="s">
        <v>96</v>
      </c>
      <c r="B2" s="3" t="s">
        <v>628</v>
      </c>
      <c r="C2" s="3"/>
      <c r="D2" s="3"/>
      <c r="E2" s="3"/>
      <c r="F2" s="3"/>
      <c r="G2" s="3"/>
      <c r="H2" s="3"/>
      <c r="I2" s="3"/>
      <c r="J2" s="3"/>
    </row>
    <row r="3" ht="26.1" customHeight="1" spans="1:10">
      <c r="A3" s="3" t="s">
        <v>98</v>
      </c>
      <c r="B3" s="3" t="s">
        <v>30</v>
      </c>
      <c r="C3" s="3"/>
      <c r="D3" s="3"/>
      <c r="E3" s="4" t="s">
        <v>99</v>
      </c>
      <c r="F3" s="5" t="s">
        <v>30</v>
      </c>
      <c r="G3" s="6"/>
      <c r="H3" s="6"/>
      <c r="I3" s="6"/>
      <c r="J3" s="17"/>
    </row>
    <row r="4" ht="36.95" customHeight="1" spans="1:10">
      <c r="A4" s="3" t="s">
        <v>100</v>
      </c>
      <c r="B4" s="7"/>
      <c r="C4" s="4" t="s">
        <v>33</v>
      </c>
      <c r="D4" s="4" t="s">
        <v>101</v>
      </c>
      <c r="E4" s="4" t="s">
        <v>102</v>
      </c>
      <c r="F4" s="3" t="s">
        <v>103</v>
      </c>
      <c r="G4" s="3"/>
      <c r="H4" s="3" t="s">
        <v>104</v>
      </c>
      <c r="I4" s="3" t="s">
        <v>105</v>
      </c>
      <c r="J4" s="3"/>
    </row>
    <row r="5" ht="30.95" customHeight="1" spans="1:10">
      <c r="A5" s="3"/>
      <c r="B5" s="3" t="s">
        <v>40</v>
      </c>
      <c r="C5" s="3">
        <v>6</v>
      </c>
      <c r="D5" s="3">
        <v>0.809</v>
      </c>
      <c r="E5" s="3">
        <v>0.809</v>
      </c>
      <c r="F5" s="3">
        <v>10</v>
      </c>
      <c r="G5" s="3"/>
      <c r="H5" s="8">
        <v>1</v>
      </c>
      <c r="I5" s="3">
        <v>10</v>
      </c>
      <c r="J5" s="3"/>
    </row>
    <row r="6" ht="30.95" customHeight="1" spans="1:10">
      <c r="A6" s="3"/>
      <c r="B6" s="9" t="s">
        <v>45</v>
      </c>
      <c r="C6" s="3">
        <v>6</v>
      </c>
      <c r="D6" s="3">
        <v>0.809</v>
      </c>
      <c r="E6" s="3">
        <v>0.809</v>
      </c>
      <c r="F6" s="3" t="s">
        <v>106</v>
      </c>
      <c r="G6" s="3"/>
      <c r="H6" s="3" t="s">
        <v>106</v>
      </c>
      <c r="I6" s="3" t="s">
        <v>106</v>
      </c>
      <c r="J6" s="3"/>
    </row>
    <row r="7" ht="30.95" customHeight="1" spans="1:10">
      <c r="A7" s="3"/>
      <c r="B7" s="3" t="s">
        <v>107</v>
      </c>
      <c r="C7" s="3"/>
      <c r="D7" s="3"/>
      <c r="E7" s="3"/>
      <c r="F7" s="3" t="s">
        <v>106</v>
      </c>
      <c r="G7" s="3"/>
      <c r="H7" s="3" t="s">
        <v>106</v>
      </c>
      <c r="I7" s="3" t="s">
        <v>106</v>
      </c>
      <c r="J7" s="3"/>
    </row>
    <row r="8" ht="30.95" customHeight="1" spans="1:10">
      <c r="A8" s="3"/>
      <c r="B8" s="3" t="s">
        <v>108</v>
      </c>
      <c r="C8" s="3"/>
      <c r="D8" s="3"/>
      <c r="E8" s="3"/>
      <c r="F8" s="3" t="s">
        <v>106</v>
      </c>
      <c r="G8" s="3"/>
      <c r="H8" s="3" t="s">
        <v>106</v>
      </c>
      <c r="I8" s="3" t="s">
        <v>106</v>
      </c>
      <c r="J8" s="3"/>
    </row>
    <row r="9" ht="29.1" customHeight="1" spans="1:10">
      <c r="A9" s="10" t="s">
        <v>109</v>
      </c>
      <c r="B9" s="10"/>
      <c r="C9" s="10"/>
      <c r="D9" s="10"/>
      <c r="E9" s="10"/>
      <c r="F9" s="10"/>
      <c r="G9" s="10" t="s">
        <v>110</v>
      </c>
      <c r="H9" s="10"/>
      <c r="I9" s="10"/>
      <c r="J9" s="10"/>
    </row>
    <row r="10" ht="89.1" customHeight="1" spans="1:10">
      <c r="A10" s="10" t="s">
        <v>111</v>
      </c>
      <c r="B10" s="10" t="s">
        <v>629</v>
      </c>
      <c r="C10" s="10"/>
      <c r="D10" s="10"/>
      <c r="E10" s="10"/>
      <c r="F10" s="10"/>
      <c r="G10" s="10" t="s">
        <v>630</v>
      </c>
      <c r="H10" s="10"/>
      <c r="I10" s="10"/>
      <c r="J10" s="10"/>
    </row>
    <row r="11" ht="30" customHeight="1" spans="1:10">
      <c r="A11" s="10" t="s">
        <v>51</v>
      </c>
      <c r="B11" s="10"/>
      <c r="C11" s="10"/>
      <c r="D11" s="10" t="s">
        <v>114</v>
      </c>
      <c r="E11" s="10"/>
      <c r="F11" s="10"/>
      <c r="G11" s="10" t="s">
        <v>115</v>
      </c>
      <c r="H11" s="10"/>
      <c r="I11" s="10"/>
      <c r="J11" s="10"/>
    </row>
    <row r="12" s="1" customFormat="1" ht="48" customHeight="1" spans="1:10">
      <c r="A12" s="3" t="s">
        <v>57</v>
      </c>
      <c r="B12" s="3" t="s">
        <v>58</v>
      </c>
      <c r="C12" s="4" t="s">
        <v>59</v>
      </c>
      <c r="D12" s="4" t="s">
        <v>52</v>
      </c>
      <c r="E12" s="3" t="s">
        <v>53</v>
      </c>
      <c r="F12" s="11" t="s">
        <v>54</v>
      </c>
      <c r="G12" s="11" t="s">
        <v>55</v>
      </c>
      <c r="H12" s="10" t="s">
        <v>103</v>
      </c>
      <c r="I12" s="10" t="s">
        <v>105</v>
      </c>
      <c r="J12" s="10" t="s">
        <v>56</v>
      </c>
    </row>
    <row r="13" ht="30.95" customHeight="1" spans="1:10">
      <c r="A13" s="3" t="s">
        <v>60</v>
      </c>
      <c r="B13" s="4" t="s">
        <v>61</v>
      </c>
      <c r="C13" s="7" t="s">
        <v>631</v>
      </c>
      <c r="D13" s="13" t="s">
        <v>73</v>
      </c>
      <c r="E13" s="3">
        <v>1</v>
      </c>
      <c r="F13" s="10" t="s">
        <v>512</v>
      </c>
      <c r="G13" s="10" t="s">
        <v>513</v>
      </c>
      <c r="H13" s="10">
        <v>5</v>
      </c>
      <c r="I13" s="10">
        <v>5</v>
      </c>
      <c r="J13" s="10" t="s">
        <v>26</v>
      </c>
    </row>
    <row r="14" ht="30.95" customHeight="1" spans="1:10">
      <c r="A14" s="3"/>
      <c r="B14" s="21"/>
      <c r="C14" s="7" t="s">
        <v>632</v>
      </c>
      <c r="D14" s="13" t="s">
        <v>73</v>
      </c>
      <c r="E14" s="3">
        <v>125</v>
      </c>
      <c r="F14" s="10" t="s">
        <v>223</v>
      </c>
      <c r="G14" s="10" t="s">
        <v>633</v>
      </c>
      <c r="H14" s="10">
        <v>5</v>
      </c>
      <c r="I14" s="10">
        <v>5</v>
      </c>
      <c r="J14" s="10" t="s">
        <v>26</v>
      </c>
    </row>
    <row r="15" ht="30.95" customHeight="1" spans="1:10">
      <c r="A15" s="3"/>
      <c r="B15" s="21"/>
      <c r="C15" s="7" t="s">
        <v>634</v>
      </c>
      <c r="D15" s="13" t="s">
        <v>73</v>
      </c>
      <c r="E15" s="3">
        <v>1</v>
      </c>
      <c r="F15" s="10" t="s">
        <v>512</v>
      </c>
      <c r="G15" s="10">
        <v>0</v>
      </c>
      <c r="H15" s="10">
        <v>5</v>
      </c>
      <c r="I15" s="10">
        <v>0</v>
      </c>
      <c r="J15" s="10" t="s">
        <v>26</v>
      </c>
    </row>
    <row r="16" ht="30.95" customHeight="1" spans="1:10">
      <c r="A16" s="3"/>
      <c r="B16" s="22"/>
      <c r="C16" s="7" t="s">
        <v>635</v>
      </c>
      <c r="D16" s="13" t="s">
        <v>73</v>
      </c>
      <c r="E16" s="3">
        <v>4</v>
      </c>
      <c r="F16" s="10" t="s">
        <v>75</v>
      </c>
      <c r="G16" s="10">
        <v>0</v>
      </c>
      <c r="H16" s="10">
        <v>5</v>
      </c>
      <c r="I16" s="10">
        <v>0</v>
      </c>
      <c r="J16" s="10" t="s">
        <v>26</v>
      </c>
    </row>
    <row r="17" ht="30.95" customHeight="1" spans="1:10">
      <c r="A17" s="3"/>
      <c r="B17" s="3" t="s">
        <v>66</v>
      </c>
      <c r="C17" s="7" t="s">
        <v>499</v>
      </c>
      <c r="D17" s="3" t="s">
        <v>68</v>
      </c>
      <c r="E17" s="3" t="s">
        <v>500</v>
      </c>
      <c r="F17" s="10"/>
      <c r="G17" s="10" t="s">
        <v>500</v>
      </c>
      <c r="H17" s="10">
        <v>10</v>
      </c>
      <c r="I17" s="10">
        <v>10</v>
      </c>
      <c r="J17" s="10" t="s">
        <v>26</v>
      </c>
    </row>
    <row r="18" ht="30.95" customHeight="1" spans="1:10">
      <c r="A18" s="3"/>
      <c r="B18" s="3" t="s">
        <v>71</v>
      </c>
      <c r="C18" s="7" t="s">
        <v>588</v>
      </c>
      <c r="D18" s="3" t="s">
        <v>144</v>
      </c>
      <c r="E18" s="12">
        <v>45657</v>
      </c>
      <c r="F18" s="10" t="s">
        <v>556</v>
      </c>
      <c r="G18" s="10" t="s">
        <v>147</v>
      </c>
      <c r="H18" s="10">
        <v>10</v>
      </c>
      <c r="I18" s="10">
        <v>10</v>
      </c>
      <c r="J18" s="10" t="s">
        <v>26</v>
      </c>
    </row>
    <row r="19" ht="30.95" customHeight="1" spans="1:10">
      <c r="A19" s="3"/>
      <c r="B19" s="3" t="s">
        <v>76</v>
      </c>
      <c r="C19" s="7" t="s">
        <v>546</v>
      </c>
      <c r="D19" s="3" t="s">
        <v>68</v>
      </c>
      <c r="E19" s="3" t="s">
        <v>547</v>
      </c>
      <c r="F19" s="10"/>
      <c r="G19" s="10" t="s">
        <v>547</v>
      </c>
      <c r="H19" s="10">
        <v>10</v>
      </c>
      <c r="I19" s="10">
        <v>10</v>
      </c>
      <c r="J19" s="10" t="s">
        <v>26</v>
      </c>
    </row>
    <row r="20" ht="30.95" customHeight="1" spans="1:10">
      <c r="A20" s="3" t="s">
        <v>80</v>
      </c>
      <c r="B20" s="3" t="s">
        <v>81</v>
      </c>
      <c r="C20" s="7" t="s">
        <v>505</v>
      </c>
      <c r="D20" s="3" t="s">
        <v>68</v>
      </c>
      <c r="E20" s="3" t="s">
        <v>636</v>
      </c>
      <c r="F20" s="10"/>
      <c r="G20" s="3" t="s">
        <v>636</v>
      </c>
      <c r="H20" s="10">
        <v>10</v>
      </c>
      <c r="I20" s="10">
        <v>10</v>
      </c>
      <c r="J20" s="10" t="s">
        <v>26</v>
      </c>
    </row>
    <row r="21" ht="30.95" customHeight="1" spans="1:10">
      <c r="A21" s="3"/>
      <c r="B21" s="3" t="s">
        <v>84</v>
      </c>
      <c r="C21" s="7" t="s">
        <v>589</v>
      </c>
      <c r="D21" s="13" t="s">
        <v>68</v>
      </c>
      <c r="E21" s="3" t="s">
        <v>636</v>
      </c>
      <c r="F21" s="10"/>
      <c r="G21" s="3" t="s">
        <v>636</v>
      </c>
      <c r="H21" s="10">
        <v>5</v>
      </c>
      <c r="I21" s="10">
        <v>5</v>
      </c>
      <c r="J21" s="10" t="s">
        <v>26</v>
      </c>
    </row>
    <row r="22" ht="30.95" customHeight="1" spans="1:10">
      <c r="A22" s="3"/>
      <c r="B22" s="3" t="s">
        <v>86</v>
      </c>
      <c r="C22" s="7" t="s">
        <v>608</v>
      </c>
      <c r="D22" s="13" t="s">
        <v>68</v>
      </c>
      <c r="E22" s="3" t="s">
        <v>636</v>
      </c>
      <c r="F22" s="10"/>
      <c r="G22" s="3" t="s">
        <v>636</v>
      </c>
      <c r="H22" s="10">
        <v>10</v>
      </c>
      <c r="I22" s="10">
        <v>9</v>
      </c>
      <c r="J22" s="10" t="s">
        <v>26</v>
      </c>
    </row>
    <row r="23" ht="30.95" customHeight="1" spans="1:10">
      <c r="A23" s="3"/>
      <c r="B23" s="3" t="s">
        <v>88</v>
      </c>
      <c r="C23" s="7" t="s">
        <v>507</v>
      </c>
      <c r="D23" s="13" t="s">
        <v>68</v>
      </c>
      <c r="E23" s="3" t="s">
        <v>152</v>
      </c>
      <c r="F23" s="10"/>
      <c r="G23" s="10" t="s">
        <v>637</v>
      </c>
      <c r="H23" s="10">
        <v>5</v>
      </c>
      <c r="I23" s="10">
        <v>5</v>
      </c>
      <c r="J23" s="10" t="s">
        <v>26</v>
      </c>
    </row>
    <row r="24" ht="41.1" customHeight="1" spans="1:10">
      <c r="A24" s="3" t="s">
        <v>90</v>
      </c>
      <c r="B24" s="4" t="s">
        <v>92</v>
      </c>
      <c r="C24" s="7" t="s">
        <v>590</v>
      </c>
      <c r="D24" s="13" t="s">
        <v>73</v>
      </c>
      <c r="E24" s="3">
        <v>90</v>
      </c>
      <c r="F24" s="3" t="s">
        <v>70</v>
      </c>
      <c r="G24" s="14">
        <v>0.95</v>
      </c>
      <c r="H24" s="3">
        <v>10</v>
      </c>
      <c r="I24" s="3">
        <v>10</v>
      </c>
      <c r="J24" s="10" t="s">
        <v>26</v>
      </c>
    </row>
    <row r="25" ht="30.95" customHeight="1" spans="1:10">
      <c r="A25" s="3" t="s">
        <v>131</v>
      </c>
      <c r="B25" s="3"/>
      <c r="C25" s="7" t="s">
        <v>26</v>
      </c>
      <c r="D25" s="7"/>
      <c r="E25" s="7"/>
      <c r="F25" s="7"/>
      <c r="G25" s="7"/>
      <c r="H25" s="7"/>
      <c r="I25" s="7"/>
      <c r="J25" s="7"/>
    </row>
    <row r="26" ht="24" customHeight="1" spans="1:10">
      <c r="A26" s="3" t="s">
        <v>132</v>
      </c>
      <c r="B26" s="3">
        <v>100</v>
      </c>
      <c r="C26" s="3"/>
      <c r="D26" s="3"/>
      <c r="E26" s="3"/>
      <c r="F26" s="3"/>
      <c r="G26" s="3"/>
      <c r="H26" s="3"/>
      <c r="I26" s="3">
        <f>SUM(I5,I13:I24)</f>
        <v>89</v>
      </c>
      <c r="J26" s="3" t="s">
        <v>638</v>
      </c>
    </row>
    <row r="27" spans="1:10">
      <c r="A27" s="15" t="s">
        <v>134</v>
      </c>
      <c r="B27" s="16"/>
      <c r="C27" s="16"/>
      <c r="D27" s="16"/>
      <c r="E27" s="16"/>
      <c r="F27" s="16"/>
      <c r="G27" s="16"/>
      <c r="H27" s="16"/>
      <c r="I27" s="16"/>
      <c r="J27" s="16"/>
    </row>
    <row r="28" spans="1:10">
      <c r="A28" s="16"/>
      <c r="B28" s="16"/>
      <c r="C28" s="16"/>
      <c r="D28" s="16"/>
      <c r="E28" s="16"/>
      <c r="F28" s="16"/>
      <c r="G28" s="16"/>
      <c r="H28" s="16"/>
      <c r="I28" s="16"/>
      <c r="J28" s="16"/>
    </row>
    <row r="29" spans="1:10">
      <c r="A29" s="16"/>
      <c r="B29" s="16"/>
      <c r="C29" s="16"/>
      <c r="D29" s="16"/>
      <c r="E29" s="16"/>
      <c r="F29" s="16"/>
      <c r="G29" s="16"/>
      <c r="H29" s="16"/>
      <c r="I29" s="16"/>
      <c r="J29" s="16"/>
    </row>
    <row r="30" spans="1:10">
      <c r="A30" s="16"/>
      <c r="B30" s="16"/>
      <c r="C30" s="16"/>
      <c r="D30" s="16"/>
      <c r="E30" s="16"/>
      <c r="F30" s="16"/>
      <c r="G30" s="16"/>
      <c r="H30" s="16"/>
      <c r="I30" s="16"/>
      <c r="J30" s="16"/>
    </row>
    <row r="31" spans="1:10">
      <c r="A31" s="16"/>
      <c r="B31" s="16"/>
      <c r="C31" s="16"/>
      <c r="D31" s="16"/>
      <c r="E31" s="16"/>
      <c r="F31" s="16"/>
      <c r="G31" s="16"/>
      <c r="H31" s="16"/>
      <c r="I31" s="16"/>
      <c r="J31" s="16"/>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5:B25"/>
    <mergeCell ref="C25:J25"/>
    <mergeCell ref="B26:H26"/>
    <mergeCell ref="A4:A8"/>
    <mergeCell ref="A13:A19"/>
    <mergeCell ref="A20:A23"/>
    <mergeCell ref="B13:B16"/>
    <mergeCell ref="A27:J31"/>
  </mergeCells>
  <pageMargins left="0.75" right="0.75" top="1" bottom="1" header="0.5" footer="0.5"/>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31"/>
  <sheetViews>
    <sheetView topLeftCell="A11" workbookViewId="0">
      <selection activeCell="C25" sqref="C25:J25"/>
    </sheetView>
  </sheetViews>
  <sheetFormatPr defaultColWidth="9" defaultRowHeight="13.5"/>
  <cols>
    <col min="1" max="1" width="11.5" customWidth="1"/>
    <col min="2" max="2" width="21.25" customWidth="1"/>
    <col min="3" max="3" width="34.25" customWidth="1"/>
    <col min="5" max="5" width="15.625" customWidth="1"/>
    <col min="7" max="7" width="10.75" customWidth="1"/>
    <col min="8" max="8" width="9.25"/>
    <col min="10" max="10" width="14.125" customWidth="1"/>
  </cols>
  <sheetData>
    <row r="1" ht="27" spans="1:10">
      <c r="A1" s="2" t="s">
        <v>95</v>
      </c>
      <c r="B1" s="2"/>
      <c r="C1" s="2"/>
      <c r="D1" s="2"/>
      <c r="E1" s="2"/>
      <c r="F1" s="2"/>
      <c r="G1" s="2"/>
      <c r="H1" s="2"/>
      <c r="I1" s="2"/>
      <c r="J1" s="2"/>
    </row>
    <row r="2" ht="26.1" customHeight="1" spans="1:10">
      <c r="A2" s="3" t="s">
        <v>96</v>
      </c>
      <c r="B2" s="3" t="s">
        <v>639</v>
      </c>
      <c r="C2" s="3"/>
      <c r="D2" s="3"/>
      <c r="E2" s="3"/>
      <c r="F2" s="3"/>
      <c r="G2" s="3"/>
      <c r="H2" s="3"/>
      <c r="I2" s="3"/>
      <c r="J2" s="3"/>
    </row>
    <row r="3" ht="26.1" customHeight="1" spans="1:10">
      <c r="A3" s="3" t="s">
        <v>98</v>
      </c>
      <c r="B3" s="3" t="s">
        <v>30</v>
      </c>
      <c r="C3" s="3"/>
      <c r="D3" s="3"/>
      <c r="E3" s="4" t="s">
        <v>99</v>
      </c>
      <c r="F3" s="5" t="s">
        <v>30</v>
      </c>
      <c r="G3" s="6"/>
      <c r="H3" s="6"/>
      <c r="I3" s="6"/>
      <c r="J3" s="17"/>
    </row>
    <row r="4" ht="36.95" customHeight="1" spans="1:10">
      <c r="A4" s="3" t="s">
        <v>100</v>
      </c>
      <c r="B4" s="7"/>
      <c r="C4" s="4" t="s">
        <v>33</v>
      </c>
      <c r="D4" s="4" t="s">
        <v>101</v>
      </c>
      <c r="E4" s="4" t="s">
        <v>102</v>
      </c>
      <c r="F4" s="3" t="s">
        <v>103</v>
      </c>
      <c r="G4" s="3"/>
      <c r="H4" s="3" t="s">
        <v>104</v>
      </c>
      <c r="I4" s="3" t="s">
        <v>105</v>
      </c>
      <c r="J4" s="3"/>
    </row>
    <row r="5" ht="30.95" customHeight="1" spans="1:10">
      <c r="A5" s="3"/>
      <c r="B5" s="3" t="s">
        <v>40</v>
      </c>
      <c r="C5" s="3">
        <v>10</v>
      </c>
      <c r="D5" s="20">
        <v>2.6183</v>
      </c>
      <c r="E5" s="20">
        <v>2.6183</v>
      </c>
      <c r="F5" s="3">
        <v>10</v>
      </c>
      <c r="G5" s="3"/>
      <c r="H5" s="8">
        <v>1</v>
      </c>
      <c r="I5" s="3">
        <v>10</v>
      </c>
      <c r="J5" s="3"/>
    </row>
    <row r="6" ht="30.95" customHeight="1" spans="1:10">
      <c r="A6" s="3"/>
      <c r="B6" s="9" t="s">
        <v>45</v>
      </c>
      <c r="C6" s="3">
        <v>10</v>
      </c>
      <c r="D6" s="20">
        <v>2.6183</v>
      </c>
      <c r="E6" s="20">
        <v>2.6183</v>
      </c>
      <c r="F6" s="3" t="s">
        <v>106</v>
      </c>
      <c r="G6" s="3"/>
      <c r="H6" s="3" t="s">
        <v>106</v>
      </c>
      <c r="I6" s="3" t="s">
        <v>106</v>
      </c>
      <c r="J6" s="3"/>
    </row>
    <row r="7" ht="30.95" customHeight="1" spans="1:10">
      <c r="A7" s="3"/>
      <c r="B7" s="3" t="s">
        <v>107</v>
      </c>
      <c r="C7" s="3"/>
      <c r="D7" s="3"/>
      <c r="E7" s="3"/>
      <c r="F7" s="3" t="s">
        <v>106</v>
      </c>
      <c r="G7" s="3"/>
      <c r="H7" s="3" t="s">
        <v>106</v>
      </c>
      <c r="I7" s="3" t="s">
        <v>106</v>
      </c>
      <c r="J7" s="3"/>
    </row>
    <row r="8" ht="30.95" customHeight="1" spans="1:10">
      <c r="A8" s="3"/>
      <c r="B8" s="3" t="s">
        <v>108</v>
      </c>
      <c r="C8" s="3"/>
      <c r="D8" s="3"/>
      <c r="E8" s="3"/>
      <c r="F8" s="3" t="s">
        <v>106</v>
      </c>
      <c r="G8" s="3"/>
      <c r="H8" s="3" t="s">
        <v>106</v>
      </c>
      <c r="I8" s="3" t="s">
        <v>106</v>
      </c>
      <c r="J8" s="3"/>
    </row>
    <row r="9" ht="29.1" customHeight="1" spans="1:10">
      <c r="A9" s="10" t="s">
        <v>109</v>
      </c>
      <c r="B9" s="10"/>
      <c r="C9" s="10"/>
      <c r="D9" s="10"/>
      <c r="E9" s="10"/>
      <c r="F9" s="10"/>
      <c r="G9" s="10" t="s">
        <v>110</v>
      </c>
      <c r="H9" s="10"/>
      <c r="I9" s="10"/>
      <c r="J9" s="10"/>
    </row>
    <row r="10" ht="71.1" customHeight="1" spans="1:10">
      <c r="A10" s="10" t="s">
        <v>111</v>
      </c>
      <c r="B10" s="10" t="s">
        <v>640</v>
      </c>
      <c r="C10" s="10"/>
      <c r="D10" s="10"/>
      <c r="E10" s="10"/>
      <c r="F10" s="10"/>
      <c r="G10" s="10" t="s">
        <v>641</v>
      </c>
      <c r="H10" s="10"/>
      <c r="I10" s="10"/>
      <c r="J10" s="10"/>
    </row>
    <row r="11" ht="30" customHeight="1" spans="1:10">
      <c r="A11" s="10" t="s">
        <v>51</v>
      </c>
      <c r="B11" s="10"/>
      <c r="C11" s="10"/>
      <c r="D11" s="10" t="s">
        <v>114</v>
      </c>
      <c r="E11" s="10"/>
      <c r="F11" s="10"/>
      <c r="G11" s="10" t="s">
        <v>115</v>
      </c>
      <c r="H11" s="10"/>
      <c r="I11" s="10"/>
      <c r="J11" s="10"/>
    </row>
    <row r="12" s="1" customFormat="1" ht="48" customHeight="1" spans="1:10">
      <c r="A12" s="3" t="s">
        <v>57</v>
      </c>
      <c r="B12" s="3" t="s">
        <v>58</v>
      </c>
      <c r="C12" s="4" t="s">
        <v>59</v>
      </c>
      <c r="D12" s="4" t="s">
        <v>52</v>
      </c>
      <c r="E12" s="3" t="s">
        <v>53</v>
      </c>
      <c r="F12" s="11" t="s">
        <v>54</v>
      </c>
      <c r="G12" s="11" t="s">
        <v>55</v>
      </c>
      <c r="H12" s="10" t="s">
        <v>103</v>
      </c>
      <c r="I12" s="10" t="s">
        <v>105</v>
      </c>
      <c r="J12" s="10" t="s">
        <v>56</v>
      </c>
    </row>
    <row r="13" ht="30.95" customHeight="1" spans="1:10">
      <c r="A13" s="3" t="s">
        <v>60</v>
      </c>
      <c r="B13" s="4" t="s">
        <v>61</v>
      </c>
      <c r="C13" s="3" t="s">
        <v>642</v>
      </c>
      <c r="D13" s="3" t="s">
        <v>63</v>
      </c>
      <c r="E13" s="3">
        <v>19.6</v>
      </c>
      <c r="F13" s="10" t="s">
        <v>223</v>
      </c>
      <c r="G13" s="10" t="s">
        <v>643</v>
      </c>
      <c r="H13" s="10">
        <v>5</v>
      </c>
      <c r="I13" s="10">
        <v>5</v>
      </c>
      <c r="J13" s="10" t="s">
        <v>26</v>
      </c>
    </row>
    <row r="14" ht="30.95" customHeight="1" spans="1:10">
      <c r="A14" s="3"/>
      <c r="B14" s="21"/>
      <c r="C14" s="3" t="s">
        <v>644</v>
      </c>
      <c r="D14" s="3" t="s">
        <v>68</v>
      </c>
      <c r="E14" s="3">
        <v>30</v>
      </c>
      <c r="F14" s="10" t="s">
        <v>140</v>
      </c>
      <c r="G14" s="10" t="s">
        <v>645</v>
      </c>
      <c r="H14" s="10">
        <v>5</v>
      </c>
      <c r="I14" s="10">
        <v>5</v>
      </c>
      <c r="J14" s="10" t="s">
        <v>26</v>
      </c>
    </row>
    <row r="15" ht="30.95" customHeight="1" spans="1:10">
      <c r="A15" s="3"/>
      <c r="B15" s="21"/>
      <c r="C15" s="3" t="s">
        <v>646</v>
      </c>
      <c r="D15" s="3" t="s">
        <v>73</v>
      </c>
      <c r="E15" s="3">
        <v>95</v>
      </c>
      <c r="F15" s="10" t="s">
        <v>70</v>
      </c>
      <c r="G15" s="25">
        <v>1</v>
      </c>
      <c r="H15" s="10">
        <v>5</v>
      </c>
      <c r="I15" s="10">
        <v>5</v>
      </c>
      <c r="J15" s="10" t="s">
        <v>26</v>
      </c>
    </row>
    <row r="16" ht="30.95" customHeight="1" spans="1:10">
      <c r="A16" s="3"/>
      <c r="B16" s="22"/>
      <c r="C16" s="3" t="s">
        <v>647</v>
      </c>
      <c r="D16" s="3" t="s">
        <v>73</v>
      </c>
      <c r="E16" s="3">
        <v>70</v>
      </c>
      <c r="F16" s="10" t="s">
        <v>70</v>
      </c>
      <c r="G16" s="26">
        <v>0.7043</v>
      </c>
      <c r="H16" s="10">
        <v>5</v>
      </c>
      <c r="I16" s="10">
        <v>5</v>
      </c>
      <c r="J16" s="10" t="s">
        <v>26</v>
      </c>
    </row>
    <row r="17" ht="30.95" customHeight="1" spans="1:10">
      <c r="A17" s="3"/>
      <c r="B17" s="3" t="s">
        <v>66</v>
      </c>
      <c r="C17" s="3" t="s">
        <v>499</v>
      </c>
      <c r="D17" s="3" t="s">
        <v>68</v>
      </c>
      <c r="E17" s="3" t="s">
        <v>500</v>
      </c>
      <c r="F17" s="10"/>
      <c r="G17" s="10" t="s">
        <v>500</v>
      </c>
      <c r="H17" s="10">
        <v>10</v>
      </c>
      <c r="I17" s="10">
        <v>10</v>
      </c>
      <c r="J17" s="10" t="s">
        <v>26</v>
      </c>
    </row>
    <row r="18" ht="30.95" customHeight="1" spans="1:10">
      <c r="A18" s="3"/>
      <c r="B18" s="3" t="s">
        <v>71</v>
      </c>
      <c r="C18" s="3" t="s">
        <v>588</v>
      </c>
      <c r="D18" s="3" t="s">
        <v>144</v>
      </c>
      <c r="E18" s="12">
        <v>45657</v>
      </c>
      <c r="F18" s="10" t="s">
        <v>556</v>
      </c>
      <c r="G18" s="10" t="s">
        <v>147</v>
      </c>
      <c r="H18" s="10">
        <v>10</v>
      </c>
      <c r="I18" s="10">
        <v>10</v>
      </c>
      <c r="J18" s="10" t="s">
        <v>26</v>
      </c>
    </row>
    <row r="19" ht="30.95" customHeight="1" spans="1:10">
      <c r="A19" s="3"/>
      <c r="B19" s="3" t="s">
        <v>76</v>
      </c>
      <c r="C19" s="3" t="s">
        <v>546</v>
      </c>
      <c r="D19" s="3" t="s">
        <v>68</v>
      </c>
      <c r="E19" s="3" t="s">
        <v>547</v>
      </c>
      <c r="F19" s="10"/>
      <c r="G19" s="10" t="s">
        <v>547</v>
      </c>
      <c r="H19" s="10">
        <v>10</v>
      </c>
      <c r="I19" s="10">
        <v>10</v>
      </c>
      <c r="J19" s="10" t="s">
        <v>26</v>
      </c>
    </row>
    <row r="20" ht="30.95" customHeight="1" spans="1:10">
      <c r="A20" s="3" t="s">
        <v>80</v>
      </c>
      <c r="B20" s="3" t="s">
        <v>81</v>
      </c>
      <c r="C20" s="3" t="s">
        <v>505</v>
      </c>
      <c r="D20" s="3" t="s">
        <v>68</v>
      </c>
      <c r="E20" s="3" t="s">
        <v>636</v>
      </c>
      <c r="F20" s="10"/>
      <c r="G20" s="10" t="s">
        <v>506</v>
      </c>
      <c r="H20" s="10">
        <v>10</v>
      </c>
      <c r="I20" s="10">
        <v>9</v>
      </c>
      <c r="J20" s="10" t="s">
        <v>26</v>
      </c>
    </row>
    <row r="21" ht="30.95" customHeight="1" spans="1:10">
      <c r="A21" s="3"/>
      <c r="B21" s="3" t="s">
        <v>84</v>
      </c>
      <c r="C21" s="3" t="s">
        <v>589</v>
      </c>
      <c r="D21" s="13" t="s">
        <v>68</v>
      </c>
      <c r="E21" s="3" t="s">
        <v>636</v>
      </c>
      <c r="F21" s="10"/>
      <c r="G21" s="10" t="s">
        <v>506</v>
      </c>
      <c r="H21" s="10">
        <v>5</v>
      </c>
      <c r="I21" s="10">
        <v>4</v>
      </c>
      <c r="J21" s="10" t="s">
        <v>26</v>
      </c>
    </row>
    <row r="22" ht="30.95" customHeight="1" spans="1:10">
      <c r="A22" s="3"/>
      <c r="B22" s="3" t="s">
        <v>86</v>
      </c>
      <c r="C22" s="3" t="s">
        <v>608</v>
      </c>
      <c r="D22" s="13" t="s">
        <v>68</v>
      </c>
      <c r="E22" s="3" t="s">
        <v>636</v>
      </c>
      <c r="F22" s="10"/>
      <c r="G22" s="10" t="s">
        <v>506</v>
      </c>
      <c r="H22" s="10">
        <v>10</v>
      </c>
      <c r="I22" s="10">
        <v>9</v>
      </c>
      <c r="J22" s="10" t="s">
        <v>26</v>
      </c>
    </row>
    <row r="23" ht="30.95" customHeight="1" spans="1:10">
      <c r="A23" s="3"/>
      <c r="B23" s="3" t="s">
        <v>88</v>
      </c>
      <c r="C23" s="3" t="s">
        <v>507</v>
      </c>
      <c r="D23" s="13" t="s">
        <v>68</v>
      </c>
      <c r="E23" s="3" t="s">
        <v>152</v>
      </c>
      <c r="F23" s="10"/>
      <c r="G23" s="10" t="s">
        <v>637</v>
      </c>
      <c r="H23" s="10">
        <v>5</v>
      </c>
      <c r="I23" s="10">
        <v>4</v>
      </c>
      <c r="J23" s="10" t="s">
        <v>26</v>
      </c>
    </row>
    <row r="24" ht="41.1" customHeight="1" spans="1:10">
      <c r="A24" s="3" t="s">
        <v>90</v>
      </c>
      <c r="B24" s="4" t="s">
        <v>92</v>
      </c>
      <c r="C24" s="3" t="s">
        <v>590</v>
      </c>
      <c r="D24" s="13" t="s">
        <v>73</v>
      </c>
      <c r="E24" s="3">
        <v>90</v>
      </c>
      <c r="F24" s="3" t="s">
        <v>70</v>
      </c>
      <c r="G24" s="14">
        <v>0.95</v>
      </c>
      <c r="H24" s="3">
        <v>10</v>
      </c>
      <c r="I24" s="3">
        <v>10</v>
      </c>
      <c r="J24" s="10" t="s">
        <v>26</v>
      </c>
    </row>
    <row r="25" ht="30.95" customHeight="1" spans="1:10">
      <c r="A25" s="3" t="s">
        <v>131</v>
      </c>
      <c r="B25" s="3"/>
      <c r="C25" s="3" t="s">
        <v>26</v>
      </c>
      <c r="D25" s="3"/>
      <c r="E25" s="3"/>
      <c r="F25" s="3"/>
      <c r="G25" s="3"/>
      <c r="H25" s="3"/>
      <c r="I25" s="3"/>
      <c r="J25" s="3"/>
    </row>
    <row r="26" ht="24" customHeight="1" spans="1:10">
      <c r="A26" s="3" t="s">
        <v>132</v>
      </c>
      <c r="B26" s="3">
        <v>100</v>
      </c>
      <c r="C26" s="3"/>
      <c r="D26" s="3"/>
      <c r="E26" s="3"/>
      <c r="F26" s="3"/>
      <c r="G26" s="3"/>
      <c r="H26" s="3"/>
      <c r="I26" s="3">
        <f>SUM(I5,I13:I24)</f>
        <v>96</v>
      </c>
      <c r="J26" s="3" t="s">
        <v>133</v>
      </c>
    </row>
    <row r="27" spans="1:10">
      <c r="A27" s="15" t="s">
        <v>134</v>
      </c>
      <c r="B27" s="16"/>
      <c r="C27" s="16"/>
      <c r="D27" s="16"/>
      <c r="E27" s="16"/>
      <c r="F27" s="16"/>
      <c r="G27" s="16"/>
      <c r="H27" s="16"/>
      <c r="I27" s="16"/>
      <c r="J27" s="16"/>
    </row>
    <row r="28" spans="1:10">
      <c r="A28" s="16"/>
      <c r="B28" s="16"/>
      <c r="C28" s="16"/>
      <c r="D28" s="16"/>
      <c r="E28" s="16"/>
      <c r="F28" s="16"/>
      <c r="G28" s="16"/>
      <c r="H28" s="16"/>
      <c r="I28" s="16"/>
      <c r="J28" s="16"/>
    </row>
    <row r="29" spans="1:10">
      <c r="A29" s="16"/>
      <c r="B29" s="16"/>
      <c r="C29" s="16"/>
      <c r="D29" s="16"/>
      <c r="E29" s="16"/>
      <c r="F29" s="16"/>
      <c r="G29" s="16"/>
      <c r="H29" s="16"/>
      <c r="I29" s="16"/>
      <c r="J29" s="16"/>
    </row>
    <row r="30" spans="1:10">
      <c r="A30" s="16"/>
      <c r="B30" s="16"/>
      <c r="C30" s="16"/>
      <c r="D30" s="16"/>
      <c r="E30" s="16"/>
      <c r="F30" s="16"/>
      <c r="G30" s="16"/>
      <c r="H30" s="16"/>
      <c r="I30" s="16"/>
      <c r="J30" s="16"/>
    </row>
    <row r="31" spans="1:10">
      <c r="A31" s="16"/>
      <c r="B31" s="16"/>
      <c r="C31" s="16"/>
      <c r="D31" s="16"/>
      <c r="E31" s="16"/>
      <c r="F31" s="16"/>
      <c r="G31" s="16"/>
      <c r="H31" s="16"/>
      <c r="I31" s="16"/>
      <c r="J31" s="16"/>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5:B25"/>
    <mergeCell ref="C25:J25"/>
    <mergeCell ref="B26:H26"/>
    <mergeCell ref="A4:A8"/>
    <mergeCell ref="A13:A19"/>
    <mergeCell ref="A20:A23"/>
    <mergeCell ref="B13:B16"/>
    <mergeCell ref="A27:J31"/>
  </mergeCells>
  <pageMargins left="0.75" right="0.75" top="1" bottom="1" header="0.5" footer="0.5"/>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31"/>
  <sheetViews>
    <sheetView topLeftCell="A15" workbookViewId="0">
      <selection activeCell="C25" sqref="C25:J25"/>
    </sheetView>
  </sheetViews>
  <sheetFormatPr defaultColWidth="9" defaultRowHeight="13.5"/>
  <cols>
    <col min="1" max="1" width="11.5" style="18" customWidth="1"/>
    <col min="2" max="2" width="21.25" style="18" customWidth="1"/>
    <col min="3" max="3" width="35.875" style="18" customWidth="1"/>
    <col min="4" max="4" width="9" style="18"/>
    <col min="5" max="5" width="17.125" style="18" customWidth="1"/>
    <col min="6" max="6" width="9" style="18"/>
    <col min="7" max="7" width="10.75" style="18" customWidth="1"/>
    <col min="8" max="8" width="14.125" style="18"/>
    <col min="9" max="9" width="9" style="18"/>
    <col min="10" max="10" width="14.125" style="18" customWidth="1"/>
    <col min="11" max="16384" width="9" style="18"/>
  </cols>
  <sheetData>
    <row r="1" ht="27" spans="1:10">
      <c r="A1" s="19" t="s">
        <v>95</v>
      </c>
      <c r="B1" s="19"/>
      <c r="C1" s="19"/>
      <c r="D1" s="19"/>
      <c r="E1" s="19"/>
      <c r="F1" s="19"/>
      <c r="G1" s="19"/>
      <c r="H1" s="19"/>
      <c r="I1" s="19"/>
      <c r="J1" s="19"/>
    </row>
    <row r="2" ht="26.1" customHeight="1" spans="1:10">
      <c r="A2" s="3" t="s">
        <v>96</v>
      </c>
      <c r="B2" s="3" t="s">
        <v>648</v>
      </c>
      <c r="C2" s="3"/>
      <c r="D2" s="3"/>
      <c r="E2" s="3"/>
      <c r="F2" s="3"/>
      <c r="G2" s="3"/>
      <c r="H2" s="3"/>
      <c r="I2" s="3"/>
      <c r="J2" s="3"/>
    </row>
    <row r="3" ht="26.1" customHeight="1" spans="1:10">
      <c r="A3" s="3" t="s">
        <v>98</v>
      </c>
      <c r="B3" s="3" t="s">
        <v>30</v>
      </c>
      <c r="C3" s="3"/>
      <c r="D3" s="3"/>
      <c r="E3" s="4" t="s">
        <v>99</v>
      </c>
      <c r="F3" s="5" t="s">
        <v>30</v>
      </c>
      <c r="G3" s="6"/>
      <c r="H3" s="6"/>
      <c r="I3" s="6"/>
      <c r="J3" s="17"/>
    </row>
    <row r="4" ht="36.95" customHeight="1" spans="1:10">
      <c r="A4" s="3" t="s">
        <v>100</v>
      </c>
      <c r="B4" s="3"/>
      <c r="C4" s="4" t="s">
        <v>33</v>
      </c>
      <c r="D4" s="4" t="s">
        <v>101</v>
      </c>
      <c r="E4" s="4" t="s">
        <v>102</v>
      </c>
      <c r="F4" s="3" t="s">
        <v>103</v>
      </c>
      <c r="G4" s="3"/>
      <c r="H4" s="3" t="s">
        <v>104</v>
      </c>
      <c r="I4" s="3" t="s">
        <v>105</v>
      </c>
      <c r="J4" s="3"/>
    </row>
    <row r="5" ht="30.95" customHeight="1" spans="1:10">
      <c r="A5" s="3"/>
      <c r="B5" s="3" t="s">
        <v>40</v>
      </c>
      <c r="C5" s="3"/>
      <c r="D5" s="3">
        <v>260</v>
      </c>
      <c r="E5" s="3">
        <v>260</v>
      </c>
      <c r="F5" s="3">
        <v>10</v>
      </c>
      <c r="G5" s="3"/>
      <c r="H5" s="8">
        <v>1</v>
      </c>
      <c r="I5" s="3">
        <v>10</v>
      </c>
      <c r="J5" s="3"/>
    </row>
    <row r="6" ht="30.95" customHeight="1" spans="1:10">
      <c r="A6" s="3"/>
      <c r="B6" s="9" t="s">
        <v>45</v>
      </c>
      <c r="C6" s="3"/>
      <c r="D6" s="3">
        <v>260</v>
      </c>
      <c r="E6" s="3">
        <v>260</v>
      </c>
      <c r="F6" s="3" t="s">
        <v>106</v>
      </c>
      <c r="G6" s="3"/>
      <c r="H6" s="3" t="s">
        <v>106</v>
      </c>
      <c r="I6" s="3" t="s">
        <v>106</v>
      </c>
      <c r="J6" s="3"/>
    </row>
    <row r="7" ht="30.95" customHeight="1" spans="1:10">
      <c r="A7" s="3"/>
      <c r="B7" s="3" t="s">
        <v>107</v>
      </c>
      <c r="C7" s="3"/>
      <c r="D7" s="3"/>
      <c r="E7" s="3"/>
      <c r="F7" s="3" t="s">
        <v>106</v>
      </c>
      <c r="G7" s="3"/>
      <c r="H7" s="3" t="s">
        <v>106</v>
      </c>
      <c r="I7" s="3" t="s">
        <v>106</v>
      </c>
      <c r="J7" s="3"/>
    </row>
    <row r="8" ht="30.95" customHeight="1" spans="1:10">
      <c r="A8" s="3"/>
      <c r="B8" s="3" t="s">
        <v>108</v>
      </c>
      <c r="C8" s="3"/>
      <c r="D8" s="3"/>
      <c r="E8" s="3"/>
      <c r="F8" s="3" t="s">
        <v>106</v>
      </c>
      <c r="G8" s="3"/>
      <c r="H8" s="3" t="s">
        <v>106</v>
      </c>
      <c r="I8" s="3" t="s">
        <v>106</v>
      </c>
      <c r="J8" s="3"/>
    </row>
    <row r="9" ht="29.1" customHeight="1" spans="1:10">
      <c r="A9" s="10" t="s">
        <v>109</v>
      </c>
      <c r="B9" s="10"/>
      <c r="C9" s="10"/>
      <c r="D9" s="10"/>
      <c r="E9" s="10"/>
      <c r="F9" s="10"/>
      <c r="G9" s="10" t="s">
        <v>110</v>
      </c>
      <c r="H9" s="10"/>
      <c r="I9" s="10"/>
      <c r="J9" s="10"/>
    </row>
    <row r="10" ht="78" customHeight="1" spans="1:10">
      <c r="A10" s="10" t="s">
        <v>111</v>
      </c>
      <c r="B10" s="10" t="s">
        <v>649</v>
      </c>
      <c r="C10" s="10"/>
      <c r="D10" s="10"/>
      <c r="E10" s="10"/>
      <c r="F10" s="10"/>
      <c r="G10" s="10" t="s">
        <v>650</v>
      </c>
      <c r="H10" s="10"/>
      <c r="I10" s="10"/>
      <c r="J10" s="10"/>
    </row>
    <row r="11" ht="30" customHeight="1" spans="1:10">
      <c r="A11" s="10" t="s">
        <v>51</v>
      </c>
      <c r="B11" s="10"/>
      <c r="C11" s="10"/>
      <c r="D11" s="10" t="s">
        <v>114</v>
      </c>
      <c r="E11" s="10"/>
      <c r="F11" s="10"/>
      <c r="G11" s="10" t="s">
        <v>115</v>
      </c>
      <c r="H11" s="10"/>
      <c r="I11" s="10"/>
      <c r="J11" s="10"/>
    </row>
    <row r="12" s="1" customFormat="1" ht="48" customHeight="1" spans="1:10">
      <c r="A12" s="3" t="s">
        <v>57</v>
      </c>
      <c r="B12" s="3" t="s">
        <v>58</v>
      </c>
      <c r="C12" s="4" t="s">
        <v>59</v>
      </c>
      <c r="D12" s="4" t="s">
        <v>52</v>
      </c>
      <c r="E12" s="3" t="s">
        <v>53</v>
      </c>
      <c r="F12" s="11" t="s">
        <v>54</v>
      </c>
      <c r="G12" s="11" t="s">
        <v>55</v>
      </c>
      <c r="H12" s="10" t="s">
        <v>103</v>
      </c>
      <c r="I12" s="10" t="s">
        <v>105</v>
      </c>
      <c r="J12" s="10" t="s">
        <v>56</v>
      </c>
    </row>
    <row r="13" ht="30.95" customHeight="1" spans="1:10">
      <c r="A13" s="3" t="s">
        <v>60</v>
      </c>
      <c r="B13" s="4" t="s">
        <v>61</v>
      </c>
      <c r="C13" s="3" t="s">
        <v>651</v>
      </c>
      <c r="D13" s="3" t="s">
        <v>63</v>
      </c>
      <c r="E13" s="3">
        <v>330</v>
      </c>
      <c r="F13" s="10" t="s">
        <v>64</v>
      </c>
      <c r="G13" s="10" t="s">
        <v>652</v>
      </c>
      <c r="H13" s="10">
        <v>5</v>
      </c>
      <c r="I13" s="10">
        <v>5</v>
      </c>
      <c r="J13" s="3" t="s">
        <v>26</v>
      </c>
    </row>
    <row r="14" ht="30.95" customHeight="1" spans="1:10">
      <c r="A14" s="3"/>
      <c r="B14" s="21"/>
      <c r="C14" s="3" t="s">
        <v>653</v>
      </c>
      <c r="D14" s="3" t="s">
        <v>68</v>
      </c>
      <c r="E14" s="3">
        <v>400</v>
      </c>
      <c r="F14" s="10" t="s">
        <v>64</v>
      </c>
      <c r="G14" s="10" t="s">
        <v>654</v>
      </c>
      <c r="H14" s="10">
        <v>5</v>
      </c>
      <c r="I14" s="10">
        <v>5</v>
      </c>
      <c r="J14" s="3" t="s">
        <v>26</v>
      </c>
    </row>
    <row r="15" ht="45" customHeight="1" spans="1:10">
      <c r="A15" s="3"/>
      <c r="B15" s="21"/>
      <c r="C15" s="3" t="s">
        <v>655</v>
      </c>
      <c r="D15" s="3" t="s">
        <v>68</v>
      </c>
      <c r="E15" s="3">
        <v>1</v>
      </c>
      <c r="F15" s="10" t="s">
        <v>294</v>
      </c>
      <c r="G15" s="10" t="s">
        <v>595</v>
      </c>
      <c r="H15" s="10">
        <v>5</v>
      </c>
      <c r="I15" s="10">
        <v>5</v>
      </c>
      <c r="J15" s="3" t="s">
        <v>26</v>
      </c>
    </row>
    <row r="16" ht="30.95" customHeight="1" spans="1:10">
      <c r="A16" s="3"/>
      <c r="B16" s="22"/>
      <c r="C16" s="3" t="s">
        <v>656</v>
      </c>
      <c r="D16" s="3" t="s">
        <v>68</v>
      </c>
      <c r="E16" s="3">
        <v>1</v>
      </c>
      <c r="F16" s="10" t="s">
        <v>294</v>
      </c>
      <c r="G16" s="10" t="s">
        <v>595</v>
      </c>
      <c r="H16" s="10">
        <v>5</v>
      </c>
      <c r="I16" s="10">
        <v>5</v>
      </c>
      <c r="J16" s="3" t="s">
        <v>26</v>
      </c>
    </row>
    <row r="17" ht="30.95" customHeight="1" spans="1:10">
      <c r="A17" s="3"/>
      <c r="B17" s="3" t="s">
        <v>66</v>
      </c>
      <c r="C17" s="3" t="s">
        <v>499</v>
      </c>
      <c r="D17" s="3" t="s">
        <v>68</v>
      </c>
      <c r="E17" s="3" t="s">
        <v>500</v>
      </c>
      <c r="F17" s="10"/>
      <c r="G17" s="10" t="s">
        <v>500</v>
      </c>
      <c r="H17" s="10">
        <v>10</v>
      </c>
      <c r="I17" s="10">
        <v>10</v>
      </c>
      <c r="J17" s="3" t="s">
        <v>26</v>
      </c>
    </row>
    <row r="18" ht="30.95" customHeight="1" spans="1:10">
      <c r="A18" s="3"/>
      <c r="B18" s="3" t="s">
        <v>71</v>
      </c>
      <c r="C18" s="3" t="s">
        <v>588</v>
      </c>
      <c r="D18" s="3" t="s">
        <v>144</v>
      </c>
      <c r="E18" s="12">
        <v>45657</v>
      </c>
      <c r="F18" s="10" t="s">
        <v>556</v>
      </c>
      <c r="G18" s="10" t="s">
        <v>147</v>
      </c>
      <c r="H18" s="10">
        <v>10</v>
      </c>
      <c r="I18" s="10">
        <v>10</v>
      </c>
      <c r="J18" s="3" t="s">
        <v>26</v>
      </c>
    </row>
    <row r="19" ht="30.95" customHeight="1" spans="1:10">
      <c r="A19" s="3"/>
      <c r="B19" s="3" t="s">
        <v>76</v>
      </c>
      <c r="C19" s="3" t="s">
        <v>546</v>
      </c>
      <c r="D19" s="3" t="s">
        <v>68</v>
      </c>
      <c r="E19" s="3" t="s">
        <v>547</v>
      </c>
      <c r="F19" s="10"/>
      <c r="G19" s="10" t="s">
        <v>547</v>
      </c>
      <c r="H19" s="10">
        <v>10</v>
      </c>
      <c r="I19" s="10">
        <v>10</v>
      </c>
      <c r="J19" s="3" t="s">
        <v>26</v>
      </c>
    </row>
    <row r="20" ht="30.95" customHeight="1" spans="1:10">
      <c r="A20" s="3" t="s">
        <v>80</v>
      </c>
      <c r="B20" s="3" t="s">
        <v>81</v>
      </c>
      <c r="C20" s="3" t="s">
        <v>505</v>
      </c>
      <c r="D20" s="3" t="s">
        <v>68</v>
      </c>
      <c r="E20" s="3" t="s">
        <v>636</v>
      </c>
      <c r="F20" s="10"/>
      <c r="G20" s="10" t="s">
        <v>506</v>
      </c>
      <c r="H20" s="10">
        <v>10</v>
      </c>
      <c r="I20" s="10">
        <v>9</v>
      </c>
      <c r="J20" s="3" t="s">
        <v>26</v>
      </c>
    </row>
    <row r="21" ht="30.95" customHeight="1" spans="1:10">
      <c r="A21" s="3"/>
      <c r="B21" s="3" t="s">
        <v>84</v>
      </c>
      <c r="C21" s="3" t="s">
        <v>589</v>
      </c>
      <c r="D21" s="13" t="s">
        <v>68</v>
      </c>
      <c r="E21" s="3" t="s">
        <v>636</v>
      </c>
      <c r="F21" s="10"/>
      <c r="G21" s="10" t="s">
        <v>506</v>
      </c>
      <c r="H21" s="10">
        <v>5</v>
      </c>
      <c r="I21" s="10">
        <v>4</v>
      </c>
      <c r="J21" s="3" t="s">
        <v>26</v>
      </c>
    </row>
    <row r="22" ht="30.95" customHeight="1" spans="1:10">
      <c r="A22" s="3"/>
      <c r="B22" s="3" t="s">
        <v>86</v>
      </c>
      <c r="C22" s="3" t="s">
        <v>608</v>
      </c>
      <c r="D22" s="13" t="s">
        <v>68</v>
      </c>
      <c r="E22" s="3" t="s">
        <v>636</v>
      </c>
      <c r="F22" s="10"/>
      <c r="G22" s="10" t="s">
        <v>506</v>
      </c>
      <c r="H22" s="10">
        <v>10</v>
      </c>
      <c r="I22" s="10">
        <v>9</v>
      </c>
      <c r="J22" s="3" t="s">
        <v>26</v>
      </c>
    </row>
    <row r="23" ht="30.95" customHeight="1" spans="1:10">
      <c r="A23" s="3"/>
      <c r="B23" s="3" t="s">
        <v>88</v>
      </c>
      <c r="C23" s="3" t="s">
        <v>507</v>
      </c>
      <c r="D23" s="13" t="s">
        <v>68</v>
      </c>
      <c r="E23" s="3" t="s">
        <v>152</v>
      </c>
      <c r="F23" s="10"/>
      <c r="G23" s="10" t="s">
        <v>637</v>
      </c>
      <c r="H23" s="10">
        <v>5</v>
      </c>
      <c r="I23" s="10">
        <v>4</v>
      </c>
      <c r="J23" s="3" t="s">
        <v>26</v>
      </c>
    </row>
    <row r="24" ht="41.1" customHeight="1" spans="1:10">
      <c r="A24" s="3" t="s">
        <v>90</v>
      </c>
      <c r="B24" s="4" t="s">
        <v>92</v>
      </c>
      <c r="C24" s="3" t="s">
        <v>590</v>
      </c>
      <c r="D24" s="13" t="s">
        <v>73</v>
      </c>
      <c r="E24" s="3">
        <v>90</v>
      </c>
      <c r="F24" s="3" t="s">
        <v>70</v>
      </c>
      <c r="G24" s="14">
        <v>0.95</v>
      </c>
      <c r="H24" s="3">
        <v>10</v>
      </c>
      <c r="I24" s="3">
        <v>10</v>
      </c>
      <c r="J24" s="3" t="s">
        <v>26</v>
      </c>
    </row>
    <row r="25" ht="30.95" customHeight="1" spans="1:10">
      <c r="A25" s="3" t="s">
        <v>131</v>
      </c>
      <c r="B25" s="3"/>
      <c r="C25" s="3" t="s">
        <v>26</v>
      </c>
      <c r="D25" s="3"/>
      <c r="E25" s="3"/>
      <c r="F25" s="3"/>
      <c r="G25" s="3"/>
      <c r="H25" s="3"/>
      <c r="I25" s="3"/>
      <c r="J25" s="3"/>
    </row>
    <row r="26" ht="24" customHeight="1" spans="1:10">
      <c r="A26" s="3" t="s">
        <v>132</v>
      </c>
      <c r="B26" s="3">
        <v>100</v>
      </c>
      <c r="C26" s="3"/>
      <c r="D26" s="3"/>
      <c r="E26" s="3"/>
      <c r="F26" s="3"/>
      <c r="G26" s="3"/>
      <c r="H26" s="3"/>
      <c r="I26" s="3">
        <f>SUM(I5,I13:I24)</f>
        <v>96</v>
      </c>
      <c r="J26" s="3" t="s">
        <v>133</v>
      </c>
    </row>
    <row r="27" spans="1:10">
      <c r="A27" s="23" t="s">
        <v>134</v>
      </c>
      <c r="B27" s="24"/>
      <c r="C27" s="24"/>
      <c r="D27" s="24"/>
      <c r="E27" s="24"/>
      <c r="F27" s="24"/>
      <c r="G27" s="24"/>
      <c r="H27" s="24"/>
      <c r="I27" s="24"/>
      <c r="J27" s="24"/>
    </row>
    <row r="28" spans="1:10">
      <c r="A28" s="24"/>
      <c r="B28" s="24"/>
      <c r="C28" s="24"/>
      <c r="D28" s="24"/>
      <c r="E28" s="24"/>
      <c r="F28" s="24"/>
      <c r="G28" s="24"/>
      <c r="H28" s="24"/>
      <c r="I28" s="24"/>
      <c r="J28" s="24"/>
    </row>
    <row r="29" spans="1:10">
      <c r="A29" s="24"/>
      <c r="B29" s="24"/>
      <c r="C29" s="24"/>
      <c r="D29" s="24"/>
      <c r="E29" s="24"/>
      <c r="F29" s="24"/>
      <c r="G29" s="24"/>
      <c r="H29" s="24"/>
      <c r="I29" s="24"/>
      <c r="J29" s="24"/>
    </row>
    <row r="30" spans="1:10">
      <c r="A30" s="24"/>
      <c r="B30" s="24"/>
      <c r="C30" s="24"/>
      <c r="D30" s="24"/>
      <c r="E30" s="24"/>
      <c r="F30" s="24"/>
      <c r="G30" s="24"/>
      <c r="H30" s="24"/>
      <c r="I30" s="24"/>
      <c r="J30" s="24"/>
    </row>
    <row r="31" spans="1:10">
      <c r="A31" s="24"/>
      <c r="B31" s="24"/>
      <c r="C31" s="24"/>
      <c r="D31" s="24"/>
      <c r="E31" s="24"/>
      <c r="F31" s="24"/>
      <c r="G31" s="24"/>
      <c r="H31" s="24"/>
      <c r="I31" s="24"/>
      <c r="J31" s="24"/>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5:B25"/>
    <mergeCell ref="C25:J25"/>
    <mergeCell ref="B26:H26"/>
    <mergeCell ref="A4:A8"/>
    <mergeCell ref="A13:A19"/>
    <mergeCell ref="A20:A23"/>
    <mergeCell ref="B13:B16"/>
    <mergeCell ref="A27:J31"/>
  </mergeCells>
  <pageMargins left="0.75" right="0.75" top="1" bottom="1" header="0.5" footer="0.5"/>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31"/>
  <sheetViews>
    <sheetView topLeftCell="A13" workbookViewId="0">
      <selection activeCell="C25" sqref="C25:J25"/>
    </sheetView>
  </sheetViews>
  <sheetFormatPr defaultColWidth="9" defaultRowHeight="13.5"/>
  <cols>
    <col min="1" max="1" width="11.5" customWidth="1"/>
    <col min="2" max="2" width="21.25" customWidth="1"/>
    <col min="3" max="3" width="31" customWidth="1"/>
    <col min="5" max="5" width="15.625" customWidth="1"/>
    <col min="7" max="7" width="10.75" customWidth="1"/>
    <col min="10" max="10" width="14.125" customWidth="1"/>
  </cols>
  <sheetData>
    <row r="1" ht="27" spans="1:10">
      <c r="A1" s="2" t="s">
        <v>95</v>
      </c>
      <c r="B1" s="2"/>
      <c r="C1" s="2"/>
      <c r="D1" s="2"/>
      <c r="E1" s="2"/>
      <c r="F1" s="2"/>
      <c r="G1" s="2"/>
      <c r="H1" s="2"/>
      <c r="I1" s="2"/>
      <c r="J1" s="2"/>
    </row>
    <row r="2" ht="26.1" customHeight="1" spans="1:10">
      <c r="A2" s="3" t="s">
        <v>96</v>
      </c>
      <c r="B2" s="3" t="s">
        <v>657</v>
      </c>
      <c r="C2" s="3"/>
      <c r="D2" s="3"/>
      <c r="E2" s="3"/>
      <c r="F2" s="3"/>
      <c r="G2" s="3"/>
      <c r="H2" s="3"/>
      <c r="I2" s="3"/>
      <c r="J2" s="3"/>
    </row>
    <row r="3" ht="26.1" customHeight="1" spans="1:10">
      <c r="A3" s="3" t="s">
        <v>98</v>
      </c>
      <c r="B3" s="3" t="s">
        <v>30</v>
      </c>
      <c r="C3" s="3"/>
      <c r="D3" s="3"/>
      <c r="E3" s="4" t="s">
        <v>99</v>
      </c>
      <c r="F3" s="5" t="s">
        <v>30</v>
      </c>
      <c r="G3" s="6"/>
      <c r="H3" s="6"/>
      <c r="I3" s="6"/>
      <c r="J3" s="17"/>
    </row>
    <row r="4" ht="36.95" customHeight="1" spans="1:10">
      <c r="A4" s="3" t="s">
        <v>100</v>
      </c>
      <c r="B4" s="7"/>
      <c r="C4" s="4" t="s">
        <v>33</v>
      </c>
      <c r="D4" s="4" t="s">
        <v>101</v>
      </c>
      <c r="E4" s="4" t="s">
        <v>102</v>
      </c>
      <c r="F4" s="3" t="s">
        <v>103</v>
      </c>
      <c r="G4" s="3"/>
      <c r="H4" s="3" t="s">
        <v>104</v>
      </c>
      <c r="I4" s="3" t="s">
        <v>105</v>
      </c>
      <c r="J4" s="3"/>
    </row>
    <row r="5" ht="30.95" customHeight="1" spans="1:10">
      <c r="A5" s="3"/>
      <c r="B5" s="3" t="s">
        <v>40</v>
      </c>
      <c r="C5" s="3"/>
      <c r="D5" s="20">
        <v>17.0872</v>
      </c>
      <c r="E5" s="20">
        <v>17.0872</v>
      </c>
      <c r="F5" s="3">
        <v>10</v>
      </c>
      <c r="G5" s="3"/>
      <c r="H5" s="8">
        <v>1</v>
      </c>
      <c r="I5" s="3">
        <v>10</v>
      </c>
      <c r="J5" s="3"/>
    </row>
    <row r="6" ht="30.95" customHeight="1" spans="1:10">
      <c r="A6" s="3"/>
      <c r="B6" s="9" t="s">
        <v>45</v>
      </c>
      <c r="C6" s="3"/>
      <c r="D6" s="20">
        <v>17.0872</v>
      </c>
      <c r="E6" s="20">
        <v>17.0872</v>
      </c>
      <c r="F6" s="3" t="s">
        <v>106</v>
      </c>
      <c r="G6" s="3"/>
      <c r="H6" s="3" t="s">
        <v>106</v>
      </c>
      <c r="I6" s="3" t="s">
        <v>106</v>
      </c>
      <c r="J6" s="3"/>
    </row>
    <row r="7" ht="30.95" customHeight="1" spans="1:10">
      <c r="A7" s="3"/>
      <c r="B7" s="3" t="s">
        <v>107</v>
      </c>
      <c r="C7" s="3"/>
      <c r="D7" s="3"/>
      <c r="E7" s="3"/>
      <c r="F7" s="3" t="s">
        <v>106</v>
      </c>
      <c r="G7" s="3"/>
      <c r="H7" s="3" t="s">
        <v>106</v>
      </c>
      <c r="I7" s="3" t="s">
        <v>106</v>
      </c>
      <c r="J7" s="3"/>
    </row>
    <row r="8" ht="30.95" customHeight="1" spans="1:10">
      <c r="A8" s="3"/>
      <c r="B8" s="3" t="s">
        <v>108</v>
      </c>
      <c r="C8" s="3"/>
      <c r="D8" s="3"/>
      <c r="E8" s="3"/>
      <c r="F8" s="3" t="s">
        <v>106</v>
      </c>
      <c r="G8" s="3"/>
      <c r="H8" s="3" t="s">
        <v>106</v>
      </c>
      <c r="I8" s="3" t="s">
        <v>106</v>
      </c>
      <c r="J8" s="3"/>
    </row>
    <row r="9" ht="29.1" customHeight="1" spans="1:10">
      <c r="A9" s="10" t="s">
        <v>109</v>
      </c>
      <c r="B9" s="10"/>
      <c r="C9" s="10"/>
      <c r="D9" s="10"/>
      <c r="E9" s="10"/>
      <c r="F9" s="10"/>
      <c r="G9" s="10" t="s">
        <v>110</v>
      </c>
      <c r="H9" s="10"/>
      <c r="I9" s="10"/>
      <c r="J9" s="10"/>
    </row>
    <row r="10" ht="71.1" customHeight="1" spans="1:10">
      <c r="A10" s="10" t="s">
        <v>111</v>
      </c>
      <c r="B10" s="10" t="s">
        <v>658</v>
      </c>
      <c r="C10" s="10"/>
      <c r="D10" s="10"/>
      <c r="E10" s="10"/>
      <c r="F10" s="10"/>
      <c r="G10" s="10" t="s">
        <v>659</v>
      </c>
      <c r="H10" s="10"/>
      <c r="I10" s="10"/>
      <c r="J10" s="10"/>
    </row>
    <row r="11" ht="30" customHeight="1" spans="1:10">
      <c r="A11" s="10" t="s">
        <v>51</v>
      </c>
      <c r="B11" s="10"/>
      <c r="C11" s="10"/>
      <c r="D11" s="10" t="s">
        <v>114</v>
      </c>
      <c r="E11" s="10"/>
      <c r="F11" s="10"/>
      <c r="G11" s="10" t="s">
        <v>115</v>
      </c>
      <c r="H11" s="10"/>
      <c r="I11" s="10"/>
      <c r="J11" s="10"/>
    </row>
    <row r="12" s="1" customFormat="1" ht="48" customHeight="1" spans="1:10">
      <c r="A12" s="3" t="s">
        <v>57</v>
      </c>
      <c r="B12" s="3" t="s">
        <v>58</v>
      </c>
      <c r="C12" s="4" t="s">
        <v>59</v>
      </c>
      <c r="D12" s="4" t="s">
        <v>52</v>
      </c>
      <c r="E12" s="3" t="s">
        <v>53</v>
      </c>
      <c r="F12" s="11" t="s">
        <v>54</v>
      </c>
      <c r="G12" s="11" t="s">
        <v>55</v>
      </c>
      <c r="H12" s="10" t="s">
        <v>103</v>
      </c>
      <c r="I12" s="10" t="s">
        <v>105</v>
      </c>
      <c r="J12" s="10" t="s">
        <v>56</v>
      </c>
    </row>
    <row r="13" ht="30.95" customHeight="1" spans="1:10">
      <c r="A13" s="3" t="s">
        <v>60</v>
      </c>
      <c r="B13" s="4" t="s">
        <v>61</v>
      </c>
      <c r="C13" s="3" t="s">
        <v>660</v>
      </c>
      <c r="D13" s="3" t="s">
        <v>63</v>
      </c>
      <c r="E13" s="3">
        <v>1</v>
      </c>
      <c r="F13" s="10" t="s">
        <v>294</v>
      </c>
      <c r="G13" s="10" t="s">
        <v>595</v>
      </c>
      <c r="H13" s="10">
        <v>5</v>
      </c>
      <c r="I13" s="10">
        <v>5</v>
      </c>
      <c r="J13" s="10" t="s">
        <v>26</v>
      </c>
    </row>
    <row r="14" spans="1:10">
      <c r="A14" s="3"/>
      <c r="B14" s="21"/>
      <c r="C14" s="3" t="s">
        <v>661</v>
      </c>
      <c r="D14" s="3" t="s">
        <v>68</v>
      </c>
      <c r="E14" s="3">
        <v>0.4</v>
      </c>
      <c r="F14" s="10" t="s">
        <v>364</v>
      </c>
      <c r="G14" s="10" t="s">
        <v>662</v>
      </c>
      <c r="H14" s="10">
        <v>5</v>
      </c>
      <c r="I14" s="10">
        <v>5</v>
      </c>
      <c r="J14" s="10" t="s">
        <v>26</v>
      </c>
    </row>
    <row r="15" ht="27" customHeight="1" spans="1:10">
      <c r="A15" s="3"/>
      <c r="B15" s="21"/>
      <c r="C15" s="3" t="s">
        <v>663</v>
      </c>
      <c r="D15" s="3" t="s">
        <v>68</v>
      </c>
      <c r="E15" s="3">
        <v>427180</v>
      </c>
      <c r="F15" s="10" t="s">
        <v>64</v>
      </c>
      <c r="G15" s="10" t="s">
        <v>664</v>
      </c>
      <c r="H15" s="10">
        <v>5</v>
      </c>
      <c r="I15" s="10">
        <v>5</v>
      </c>
      <c r="J15" s="10" t="s">
        <v>26</v>
      </c>
    </row>
    <row r="16" ht="30.95" customHeight="1" spans="1:10">
      <c r="A16" s="3"/>
      <c r="B16" s="22"/>
      <c r="C16" s="3" t="s">
        <v>665</v>
      </c>
      <c r="D16" s="3" t="s">
        <v>68</v>
      </c>
      <c r="E16" s="3">
        <v>400</v>
      </c>
      <c r="F16" s="10" t="s">
        <v>364</v>
      </c>
      <c r="G16" s="10" t="s">
        <v>543</v>
      </c>
      <c r="H16" s="10">
        <v>5</v>
      </c>
      <c r="I16" s="10">
        <v>5</v>
      </c>
      <c r="J16" s="10" t="s">
        <v>26</v>
      </c>
    </row>
    <row r="17" ht="30.95" customHeight="1" spans="1:10">
      <c r="A17" s="3"/>
      <c r="B17" s="3" t="s">
        <v>66</v>
      </c>
      <c r="C17" s="3" t="s">
        <v>499</v>
      </c>
      <c r="D17" s="3" t="s">
        <v>68</v>
      </c>
      <c r="E17" s="3" t="s">
        <v>500</v>
      </c>
      <c r="F17" s="10"/>
      <c r="G17" s="10" t="s">
        <v>500</v>
      </c>
      <c r="H17" s="10">
        <v>10</v>
      </c>
      <c r="I17" s="10">
        <v>10</v>
      </c>
      <c r="J17" s="10" t="s">
        <v>26</v>
      </c>
    </row>
    <row r="18" ht="30.95" customHeight="1" spans="1:10">
      <c r="A18" s="3"/>
      <c r="B18" s="3" t="s">
        <v>71</v>
      </c>
      <c r="C18" s="3" t="s">
        <v>588</v>
      </c>
      <c r="D18" s="3" t="s">
        <v>144</v>
      </c>
      <c r="E18" s="12">
        <v>45657</v>
      </c>
      <c r="F18" s="10" t="s">
        <v>556</v>
      </c>
      <c r="G18" s="10" t="s">
        <v>147</v>
      </c>
      <c r="H18" s="10">
        <v>10</v>
      </c>
      <c r="I18" s="10">
        <v>10</v>
      </c>
      <c r="J18" s="10" t="s">
        <v>26</v>
      </c>
    </row>
    <row r="19" ht="30.95" customHeight="1" spans="1:10">
      <c r="A19" s="3"/>
      <c r="B19" s="3" t="s">
        <v>76</v>
      </c>
      <c r="C19" s="3" t="s">
        <v>546</v>
      </c>
      <c r="D19" s="3" t="s">
        <v>68</v>
      </c>
      <c r="E19" s="3" t="s">
        <v>547</v>
      </c>
      <c r="F19" s="10"/>
      <c r="G19" s="10" t="s">
        <v>547</v>
      </c>
      <c r="H19" s="10">
        <v>10</v>
      </c>
      <c r="I19" s="10">
        <v>10</v>
      </c>
      <c r="J19" s="10" t="s">
        <v>26</v>
      </c>
    </row>
    <row r="20" ht="30.95" customHeight="1" spans="1:10">
      <c r="A20" s="3" t="s">
        <v>80</v>
      </c>
      <c r="B20" s="3" t="s">
        <v>81</v>
      </c>
      <c r="C20" s="3" t="s">
        <v>505</v>
      </c>
      <c r="D20" s="3" t="s">
        <v>68</v>
      </c>
      <c r="E20" s="3" t="s">
        <v>636</v>
      </c>
      <c r="F20" s="10"/>
      <c r="G20" s="10" t="s">
        <v>506</v>
      </c>
      <c r="H20" s="10">
        <v>10</v>
      </c>
      <c r="I20" s="10">
        <v>9</v>
      </c>
      <c r="J20" s="10" t="s">
        <v>26</v>
      </c>
    </row>
    <row r="21" ht="30.95" customHeight="1" spans="1:10">
      <c r="A21" s="3"/>
      <c r="B21" s="3" t="s">
        <v>84</v>
      </c>
      <c r="C21" s="3" t="s">
        <v>589</v>
      </c>
      <c r="D21" s="13" t="s">
        <v>68</v>
      </c>
      <c r="E21" s="3" t="s">
        <v>636</v>
      </c>
      <c r="F21" s="10"/>
      <c r="G21" s="10" t="s">
        <v>506</v>
      </c>
      <c r="H21" s="10">
        <v>5</v>
      </c>
      <c r="I21" s="10">
        <v>4</v>
      </c>
      <c r="J21" s="10" t="s">
        <v>26</v>
      </c>
    </row>
    <row r="22" ht="30.95" customHeight="1" spans="1:10">
      <c r="A22" s="3"/>
      <c r="B22" s="3" t="s">
        <v>86</v>
      </c>
      <c r="C22" s="3" t="s">
        <v>608</v>
      </c>
      <c r="D22" s="13" t="s">
        <v>68</v>
      </c>
      <c r="E22" s="3" t="s">
        <v>636</v>
      </c>
      <c r="F22" s="10"/>
      <c r="G22" s="10" t="s">
        <v>506</v>
      </c>
      <c r="H22" s="10">
        <v>10</v>
      </c>
      <c r="I22" s="10">
        <v>9</v>
      </c>
      <c r="J22" s="10" t="s">
        <v>26</v>
      </c>
    </row>
    <row r="23" ht="30.95" customHeight="1" spans="1:10">
      <c r="A23" s="3"/>
      <c r="B23" s="3" t="s">
        <v>88</v>
      </c>
      <c r="C23" s="3" t="s">
        <v>507</v>
      </c>
      <c r="D23" s="13" t="s">
        <v>68</v>
      </c>
      <c r="E23" s="3" t="s">
        <v>152</v>
      </c>
      <c r="F23" s="10"/>
      <c r="G23" s="10" t="s">
        <v>637</v>
      </c>
      <c r="H23" s="10">
        <v>5</v>
      </c>
      <c r="I23" s="10">
        <v>4</v>
      </c>
      <c r="J23" s="10" t="s">
        <v>26</v>
      </c>
    </row>
    <row r="24" ht="41.1" customHeight="1" spans="1:10">
      <c r="A24" s="3" t="s">
        <v>90</v>
      </c>
      <c r="B24" s="4" t="s">
        <v>92</v>
      </c>
      <c r="C24" s="3" t="s">
        <v>590</v>
      </c>
      <c r="D24" s="13" t="s">
        <v>73</v>
      </c>
      <c r="E24" s="3">
        <v>90</v>
      </c>
      <c r="F24" s="3" t="s">
        <v>70</v>
      </c>
      <c r="G24" s="14">
        <v>0.95</v>
      </c>
      <c r="H24" s="3">
        <v>10</v>
      </c>
      <c r="I24" s="3">
        <v>10</v>
      </c>
      <c r="J24" s="10" t="s">
        <v>26</v>
      </c>
    </row>
    <row r="25" ht="30.95" customHeight="1" spans="1:10">
      <c r="A25" s="3" t="s">
        <v>131</v>
      </c>
      <c r="B25" s="3"/>
      <c r="C25" s="3" t="s">
        <v>26</v>
      </c>
      <c r="D25" s="3"/>
      <c r="E25" s="3"/>
      <c r="F25" s="3"/>
      <c r="G25" s="3"/>
      <c r="H25" s="3"/>
      <c r="I25" s="3"/>
      <c r="J25" s="3"/>
    </row>
    <row r="26" ht="24" customHeight="1" spans="1:10">
      <c r="A26" s="3" t="s">
        <v>132</v>
      </c>
      <c r="B26" s="3">
        <v>100</v>
      </c>
      <c r="C26" s="3"/>
      <c r="D26" s="3"/>
      <c r="E26" s="3"/>
      <c r="F26" s="3"/>
      <c r="G26" s="3"/>
      <c r="H26" s="3"/>
      <c r="I26" s="3">
        <f>SUM(I5,I13:I24)</f>
        <v>96</v>
      </c>
      <c r="J26" s="3" t="s">
        <v>133</v>
      </c>
    </row>
    <row r="27" spans="1:10">
      <c r="A27" s="15" t="s">
        <v>134</v>
      </c>
      <c r="B27" s="16"/>
      <c r="C27" s="16"/>
      <c r="D27" s="16"/>
      <c r="E27" s="16"/>
      <c r="F27" s="16"/>
      <c r="G27" s="16"/>
      <c r="H27" s="16"/>
      <c r="I27" s="16"/>
      <c r="J27" s="16"/>
    </row>
    <row r="28" spans="1:10">
      <c r="A28" s="16"/>
      <c r="B28" s="16"/>
      <c r="C28" s="16"/>
      <c r="D28" s="16"/>
      <c r="E28" s="16"/>
      <c r="F28" s="16"/>
      <c r="G28" s="16"/>
      <c r="H28" s="16"/>
      <c r="I28" s="16"/>
      <c r="J28" s="16"/>
    </row>
    <row r="29" spans="1:10">
      <c r="A29" s="16"/>
      <c r="B29" s="16"/>
      <c r="C29" s="16"/>
      <c r="D29" s="16"/>
      <c r="E29" s="16"/>
      <c r="F29" s="16"/>
      <c r="G29" s="16"/>
      <c r="H29" s="16"/>
      <c r="I29" s="16"/>
      <c r="J29" s="16"/>
    </row>
    <row r="30" spans="1:10">
      <c r="A30" s="16"/>
      <c r="B30" s="16"/>
      <c r="C30" s="16"/>
      <c r="D30" s="16"/>
      <c r="E30" s="16"/>
      <c r="F30" s="16"/>
      <c r="G30" s="16"/>
      <c r="H30" s="16"/>
      <c r="I30" s="16"/>
      <c r="J30" s="16"/>
    </row>
    <row r="31" spans="1:10">
      <c r="A31" s="16"/>
      <c r="B31" s="16"/>
      <c r="C31" s="16"/>
      <c r="D31" s="16"/>
      <c r="E31" s="16"/>
      <c r="F31" s="16"/>
      <c r="G31" s="16"/>
      <c r="H31" s="16"/>
      <c r="I31" s="16"/>
      <c r="J31" s="16"/>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5:B25"/>
    <mergeCell ref="C25:J25"/>
    <mergeCell ref="B26:H26"/>
    <mergeCell ref="A4:A8"/>
    <mergeCell ref="A13:A19"/>
    <mergeCell ref="A20:A23"/>
    <mergeCell ref="B13:B16"/>
    <mergeCell ref="A27:J31"/>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7"/>
  <sheetViews>
    <sheetView topLeftCell="A3" workbookViewId="0">
      <selection activeCell="O18" sqref="O18"/>
    </sheetView>
  </sheetViews>
  <sheetFormatPr defaultColWidth="9" defaultRowHeight="13.5"/>
  <cols>
    <col min="1" max="1" width="11.5" customWidth="1"/>
    <col min="2" max="2" width="21.25" customWidth="1"/>
    <col min="3" max="3" width="40.375" customWidth="1"/>
    <col min="5" max="5" width="20.875" customWidth="1"/>
    <col min="7" max="7" width="17" customWidth="1"/>
    <col min="10" max="10" width="17.5" customWidth="1"/>
  </cols>
  <sheetData>
    <row r="1" ht="27" spans="1:10">
      <c r="A1" s="2" t="s">
        <v>95</v>
      </c>
      <c r="B1" s="2"/>
      <c r="C1" s="2"/>
      <c r="D1" s="2"/>
      <c r="E1" s="2"/>
      <c r="F1" s="2"/>
      <c r="G1" s="2"/>
      <c r="H1" s="2"/>
      <c r="I1" s="2"/>
      <c r="J1" s="2"/>
    </row>
    <row r="2" ht="26.1" customHeight="1" spans="1:10">
      <c r="A2" s="3" t="s">
        <v>96</v>
      </c>
      <c r="B2" s="51" t="s">
        <v>170</v>
      </c>
      <c r="C2" s="51"/>
      <c r="D2" s="51"/>
      <c r="E2" s="51"/>
      <c r="F2" s="51"/>
      <c r="G2" s="51"/>
      <c r="H2" s="51"/>
      <c r="I2" s="51"/>
      <c r="J2" s="51"/>
    </row>
    <row r="3" ht="26.1" customHeight="1" spans="1:10">
      <c r="A3" s="3" t="s">
        <v>98</v>
      </c>
      <c r="B3" s="51" t="s">
        <v>30</v>
      </c>
      <c r="C3" s="51"/>
      <c r="D3" s="51"/>
      <c r="E3" s="50" t="s">
        <v>99</v>
      </c>
      <c r="F3" s="52" t="s">
        <v>30</v>
      </c>
      <c r="G3" s="53"/>
      <c r="H3" s="53"/>
      <c r="I3" s="53"/>
      <c r="J3" s="54"/>
    </row>
    <row r="4" ht="36.95" customHeight="1" spans="1:10">
      <c r="A4" s="3" t="s">
        <v>100</v>
      </c>
      <c r="B4" s="7"/>
      <c r="C4" s="4" t="s">
        <v>33</v>
      </c>
      <c r="D4" s="4" t="s">
        <v>101</v>
      </c>
      <c r="E4" s="4" t="s">
        <v>102</v>
      </c>
      <c r="F4" s="3" t="s">
        <v>103</v>
      </c>
      <c r="G4" s="3"/>
      <c r="H4" s="3" t="s">
        <v>104</v>
      </c>
      <c r="I4" s="3" t="s">
        <v>105</v>
      </c>
      <c r="J4" s="3"/>
    </row>
    <row r="5" ht="30.95" customHeight="1" spans="1:10">
      <c r="A5" s="3"/>
      <c r="B5" s="3" t="s">
        <v>40</v>
      </c>
      <c r="C5" s="3"/>
      <c r="D5" s="20">
        <v>7.899359</v>
      </c>
      <c r="E5" s="20">
        <v>7.899359</v>
      </c>
      <c r="F5" s="3">
        <v>10</v>
      </c>
      <c r="G5" s="3"/>
      <c r="H5" s="8">
        <v>1</v>
      </c>
      <c r="I5" s="3">
        <v>10</v>
      </c>
      <c r="J5" s="3"/>
    </row>
    <row r="6" ht="30.95" customHeight="1" spans="1:10">
      <c r="A6" s="3"/>
      <c r="B6" s="9" t="s">
        <v>45</v>
      </c>
      <c r="C6" s="3"/>
      <c r="D6" s="20">
        <v>7.899359</v>
      </c>
      <c r="E6" s="20">
        <v>7.899359</v>
      </c>
      <c r="F6" s="3" t="s">
        <v>106</v>
      </c>
      <c r="G6" s="3"/>
      <c r="H6" s="3" t="s">
        <v>106</v>
      </c>
      <c r="I6" s="3" t="s">
        <v>106</v>
      </c>
      <c r="J6" s="3"/>
    </row>
    <row r="7" ht="30.95" customHeight="1" spans="1:10">
      <c r="A7" s="3"/>
      <c r="B7" s="3" t="s">
        <v>107</v>
      </c>
      <c r="C7" s="3"/>
      <c r="D7" s="3"/>
      <c r="E7" s="3"/>
      <c r="F7" s="3" t="s">
        <v>106</v>
      </c>
      <c r="G7" s="3"/>
      <c r="H7" s="3" t="s">
        <v>106</v>
      </c>
      <c r="I7" s="3" t="s">
        <v>106</v>
      </c>
      <c r="J7" s="3"/>
    </row>
    <row r="8" ht="30.95" customHeight="1" spans="1:10">
      <c r="A8" s="3"/>
      <c r="B8" s="3" t="s">
        <v>108</v>
      </c>
      <c r="C8" s="3"/>
      <c r="D8" s="3"/>
      <c r="E8" s="3"/>
      <c r="F8" s="3" t="s">
        <v>106</v>
      </c>
      <c r="G8" s="3"/>
      <c r="H8" s="3" t="s">
        <v>106</v>
      </c>
      <c r="I8" s="3" t="s">
        <v>106</v>
      </c>
      <c r="J8" s="3"/>
    </row>
    <row r="9" ht="29.1" customHeight="1" spans="1:10">
      <c r="A9" s="10" t="s">
        <v>109</v>
      </c>
      <c r="B9" s="10"/>
      <c r="C9" s="10"/>
      <c r="D9" s="10"/>
      <c r="E9" s="10"/>
      <c r="F9" s="10"/>
      <c r="G9" s="10" t="s">
        <v>110</v>
      </c>
      <c r="H9" s="10"/>
      <c r="I9" s="10"/>
      <c r="J9" s="10"/>
    </row>
    <row r="10" ht="71.1" customHeight="1" spans="1:10">
      <c r="A10" s="10" t="s">
        <v>111</v>
      </c>
      <c r="B10" s="10" t="s">
        <v>171</v>
      </c>
      <c r="C10" s="10"/>
      <c r="D10" s="10"/>
      <c r="E10" s="10"/>
      <c r="F10" s="10"/>
      <c r="G10" s="10" t="s">
        <v>171</v>
      </c>
      <c r="H10" s="10"/>
      <c r="I10" s="10"/>
      <c r="J10" s="10"/>
    </row>
    <row r="11" ht="30" customHeight="1" spans="1:10">
      <c r="A11" s="10" t="s">
        <v>51</v>
      </c>
      <c r="B11" s="10"/>
      <c r="C11" s="10"/>
      <c r="D11" s="10" t="s">
        <v>114</v>
      </c>
      <c r="E11" s="10"/>
      <c r="F11" s="10"/>
      <c r="G11" s="10" t="s">
        <v>115</v>
      </c>
      <c r="H11" s="10"/>
      <c r="I11" s="10"/>
      <c r="J11" s="10"/>
    </row>
    <row r="12" s="1" customFormat="1" ht="48" customHeight="1" spans="1:10">
      <c r="A12" s="3" t="s">
        <v>57</v>
      </c>
      <c r="B12" s="3" t="s">
        <v>58</v>
      </c>
      <c r="C12" s="4" t="s">
        <v>59</v>
      </c>
      <c r="D12" s="4" t="s">
        <v>52</v>
      </c>
      <c r="E12" s="3" t="s">
        <v>53</v>
      </c>
      <c r="F12" s="11" t="s">
        <v>54</v>
      </c>
      <c r="G12" s="11" t="s">
        <v>55</v>
      </c>
      <c r="H12" s="10" t="s">
        <v>103</v>
      </c>
      <c r="I12" s="10" t="s">
        <v>105</v>
      </c>
      <c r="J12" s="10" t="s">
        <v>56</v>
      </c>
    </row>
    <row r="13" ht="30.95" customHeight="1" spans="1:10">
      <c r="A13" s="3" t="s">
        <v>60</v>
      </c>
      <c r="B13" s="3" t="s">
        <v>61</v>
      </c>
      <c r="C13" s="32" t="s">
        <v>172</v>
      </c>
      <c r="D13" s="3" t="s">
        <v>144</v>
      </c>
      <c r="E13" s="65" t="s">
        <v>173</v>
      </c>
      <c r="F13" s="65" t="s">
        <v>140</v>
      </c>
      <c r="G13" s="65" t="s">
        <v>174</v>
      </c>
      <c r="H13" s="65" t="s">
        <v>175</v>
      </c>
      <c r="I13" s="10">
        <v>10</v>
      </c>
      <c r="J13" s="10" t="s">
        <v>26</v>
      </c>
    </row>
    <row r="14" ht="30.95" customHeight="1" spans="1:10">
      <c r="A14" s="3"/>
      <c r="B14" s="3" t="s">
        <v>66</v>
      </c>
      <c r="C14" s="3" t="s">
        <v>176</v>
      </c>
      <c r="D14" s="3" t="s">
        <v>119</v>
      </c>
      <c r="E14" s="3">
        <v>100</v>
      </c>
      <c r="F14" s="10" t="s">
        <v>70</v>
      </c>
      <c r="G14" s="25">
        <v>1</v>
      </c>
      <c r="H14" s="10">
        <v>15</v>
      </c>
      <c r="I14" s="10">
        <v>15</v>
      </c>
      <c r="J14" s="10" t="s">
        <v>26</v>
      </c>
    </row>
    <row r="15" ht="30.95" customHeight="1" spans="1:10">
      <c r="A15" s="3"/>
      <c r="B15" s="3" t="s">
        <v>71</v>
      </c>
      <c r="C15" s="3" t="s">
        <v>177</v>
      </c>
      <c r="D15" s="3" t="s">
        <v>144</v>
      </c>
      <c r="E15" s="3" t="s">
        <v>178</v>
      </c>
      <c r="F15" s="3" t="s">
        <v>106</v>
      </c>
      <c r="G15" s="3" t="s">
        <v>178</v>
      </c>
      <c r="H15" s="10">
        <v>15</v>
      </c>
      <c r="I15" s="10">
        <v>15</v>
      </c>
      <c r="J15" s="10" t="s">
        <v>26</v>
      </c>
    </row>
    <row r="16" ht="30.95" customHeight="1" spans="1:10">
      <c r="A16" s="3"/>
      <c r="B16" s="3" t="s">
        <v>76</v>
      </c>
      <c r="C16" s="3" t="s">
        <v>179</v>
      </c>
      <c r="D16" s="3" t="s">
        <v>68</v>
      </c>
      <c r="E16" s="3">
        <v>7.9</v>
      </c>
      <c r="F16" s="10" t="s">
        <v>180</v>
      </c>
      <c r="G16" s="10" t="s">
        <v>181</v>
      </c>
      <c r="H16" s="10">
        <v>10</v>
      </c>
      <c r="I16" s="10">
        <v>10</v>
      </c>
      <c r="J16" s="10" t="s">
        <v>26</v>
      </c>
    </row>
    <row r="17" ht="30.95" customHeight="1" spans="1:10">
      <c r="A17" s="3" t="s">
        <v>80</v>
      </c>
      <c r="B17" s="3" t="s">
        <v>81</v>
      </c>
      <c r="C17" s="3" t="s">
        <v>82</v>
      </c>
      <c r="D17" s="3" t="s">
        <v>73</v>
      </c>
      <c r="E17" s="3">
        <v>800</v>
      </c>
      <c r="F17" s="10" t="s">
        <v>182</v>
      </c>
      <c r="G17" s="10" t="s">
        <v>183</v>
      </c>
      <c r="H17" s="10">
        <v>10</v>
      </c>
      <c r="I17" s="10">
        <v>10</v>
      </c>
      <c r="J17" s="10" t="s">
        <v>26</v>
      </c>
    </row>
    <row r="18" ht="30.95" customHeight="1" spans="1:10">
      <c r="A18" s="3"/>
      <c r="B18" s="3" t="s">
        <v>84</v>
      </c>
      <c r="C18" s="3" t="s">
        <v>184</v>
      </c>
      <c r="D18" s="3" t="s">
        <v>68</v>
      </c>
      <c r="E18" s="3" t="s">
        <v>185</v>
      </c>
      <c r="F18" s="3" t="s">
        <v>106</v>
      </c>
      <c r="G18" s="10" t="s">
        <v>185</v>
      </c>
      <c r="H18" s="10">
        <v>10</v>
      </c>
      <c r="I18" s="10">
        <v>9</v>
      </c>
      <c r="J18" s="10" t="s">
        <v>26</v>
      </c>
    </row>
    <row r="19" ht="30.95" customHeight="1" spans="1:10">
      <c r="A19" s="3"/>
      <c r="B19" s="3" t="s">
        <v>186</v>
      </c>
      <c r="C19" s="3" t="s">
        <v>187</v>
      </c>
      <c r="D19" s="3" t="s">
        <v>68</v>
      </c>
      <c r="E19" s="3" t="s">
        <v>188</v>
      </c>
      <c r="F19" s="3" t="s">
        <v>106</v>
      </c>
      <c r="G19" s="10" t="s">
        <v>188</v>
      </c>
      <c r="H19" s="10">
        <v>10</v>
      </c>
      <c r="I19" s="10">
        <v>10</v>
      </c>
      <c r="J19" s="10" t="s">
        <v>26</v>
      </c>
    </row>
    <row r="20" ht="41.1" customHeight="1" spans="1:10">
      <c r="A20" s="3" t="s">
        <v>90</v>
      </c>
      <c r="B20" s="4" t="s">
        <v>92</v>
      </c>
      <c r="C20" s="70" t="s">
        <v>129</v>
      </c>
      <c r="D20" s="3" t="s">
        <v>73</v>
      </c>
      <c r="E20" s="137" t="s">
        <v>130</v>
      </c>
      <c r="F20" s="58" t="s">
        <v>70</v>
      </c>
      <c r="G20" s="87">
        <v>0.9</v>
      </c>
      <c r="H20" s="82">
        <v>10</v>
      </c>
      <c r="I20" s="82">
        <v>10</v>
      </c>
      <c r="J20" s="10" t="s">
        <v>26</v>
      </c>
    </row>
    <row r="21" ht="30.95" customHeight="1" spans="1:10">
      <c r="A21" s="3" t="s">
        <v>131</v>
      </c>
      <c r="B21" s="3"/>
      <c r="C21" s="3" t="s">
        <v>26</v>
      </c>
      <c r="D21" s="3"/>
      <c r="E21" s="3"/>
      <c r="F21" s="3"/>
      <c r="G21" s="3"/>
      <c r="H21" s="3"/>
      <c r="I21" s="3"/>
      <c r="J21" s="3"/>
    </row>
    <row r="22" ht="24" customHeight="1" spans="1:10">
      <c r="A22" s="3" t="s">
        <v>132</v>
      </c>
      <c r="B22" s="3">
        <v>100</v>
      </c>
      <c r="C22" s="3"/>
      <c r="D22" s="3"/>
      <c r="E22" s="3"/>
      <c r="F22" s="3"/>
      <c r="G22" s="3"/>
      <c r="H22" s="3"/>
      <c r="I22" s="3">
        <f>SUM(I5,I13:I20)</f>
        <v>99</v>
      </c>
      <c r="J22" s="3" t="s">
        <v>133</v>
      </c>
    </row>
    <row r="23" spans="1:10">
      <c r="A23" s="15" t="s">
        <v>134</v>
      </c>
      <c r="B23" s="16"/>
      <c r="C23" s="16"/>
      <c r="D23" s="16"/>
      <c r="E23" s="16"/>
      <c r="F23" s="16"/>
      <c r="G23" s="16"/>
      <c r="H23" s="16"/>
      <c r="I23" s="16"/>
      <c r="J23" s="16"/>
    </row>
    <row r="24" spans="1:10">
      <c r="A24" s="16"/>
      <c r="B24" s="16"/>
      <c r="C24" s="16"/>
      <c r="D24" s="16"/>
      <c r="E24" s="16"/>
      <c r="F24" s="16"/>
      <c r="G24" s="16"/>
      <c r="H24" s="16"/>
      <c r="I24" s="16"/>
      <c r="J24" s="16"/>
    </row>
    <row r="25" spans="1:10">
      <c r="A25" s="16"/>
      <c r="B25" s="16"/>
      <c r="C25" s="16"/>
      <c r="D25" s="16"/>
      <c r="E25" s="16"/>
      <c r="F25" s="16"/>
      <c r="G25" s="16"/>
      <c r="H25" s="16"/>
      <c r="I25" s="16"/>
      <c r="J25" s="16"/>
    </row>
    <row r="26" spans="1:10">
      <c r="A26" s="16"/>
      <c r="B26" s="16"/>
      <c r="C26" s="16"/>
      <c r="D26" s="16"/>
      <c r="E26" s="16"/>
      <c r="F26" s="16"/>
      <c r="G26" s="16"/>
      <c r="H26" s="16"/>
      <c r="I26" s="16"/>
      <c r="J26" s="16"/>
    </row>
    <row r="27" spans="1:10">
      <c r="A27" s="16"/>
      <c r="B27" s="16"/>
      <c r="C27" s="16"/>
      <c r="D27" s="16"/>
      <c r="E27" s="16"/>
      <c r="F27" s="16"/>
      <c r="G27" s="16"/>
      <c r="H27" s="16"/>
      <c r="I27" s="16"/>
      <c r="J27" s="16"/>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pageMargins left="0.75" right="0.75" top="1" bottom="1" header="0.5" footer="0.5"/>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31"/>
  <sheetViews>
    <sheetView topLeftCell="A13" workbookViewId="0">
      <selection activeCell="C25" sqref="C25:J25"/>
    </sheetView>
  </sheetViews>
  <sheetFormatPr defaultColWidth="9" defaultRowHeight="13.5"/>
  <cols>
    <col min="1" max="1" width="11.5" style="18" customWidth="1"/>
    <col min="2" max="2" width="21.25" style="18" customWidth="1"/>
    <col min="3" max="3" width="41.625" style="18" customWidth="1"/>
    <col min="4" max="4" width="9" style="18"/>
    <col min="5" max="5" width="15.625" style="18" customWidth="1"/>
    <col min="6" max="6" width="9" style="18"/>
    <col min="7" max="7" width="10.75" style="18" customWidth="1"/>
    <col min="8" max="9" width="9" style="18"/>
    <col min="10" max="10" width="14.125" style="18" customWidth="1"/>
    <col min="11" max="16384" width="9" style="18"/>
  </cols>
  <sheetData>
    <row r="1" ht="27" spans="1:10">
      <c r="A1" s="19" t="s">
        <v>95</v>
      </c>
      <c r="B1" s="19"/>
      <c r="C1" s="19"/>
      <c r="D1" s="19"/>
      <c r="E1" s="19"/>
      <c r="F1" s="19"/>
      <c r="G1" s="19"/>
      <c r="H1" s="19"/>
      <c r="I1" s="19"/>
      <c r="J1" s="19"/>
    </row>
    <row r="2" ht="26.1" customHeight="1" spans="1:10">
      <c r="A2" s="3" t="s">
        <v>96</v>
      </c>
      <c r="B2" s="3" t="s">
        <v>666</v>
      </c>
      <c r="C2" s="3"/>
      <c r="D2" s="3"/>
      <c r="E2" s="3"/>
      <c r="F2" s="3"/>
      <c r="G2" s="3"/>
      <c r="H2" s="3"/>
      <c r="I2" s="3"/>
      <c r="J2" s="3"/>
    </row>
    <row r="3" ht="26.1" customHeight="1" spans="1:10">
      <c r="A3" s="3" t="s">
        <v>98</v>
      </c>
      <c r="B3" s="3" t="s">
        <v>30</v>
      </c>
      <c r="C3" s="3"/>
      <c r="D3" s="3"/>
      <c r="E3" s="4" t="s">
        <v>99</v>
      </c>
      <c r="F3" s="5" t="s">
        <v>30</v>
      </c>
      <c r="G3" s="6"/>
      <c r="H3" s="6"/>
      <c r="I3" s="6"/>
      <c r="J3" s="17"/>
    </row>
    <row r="4" ht="36.95" customHeight="1" spans="1:10">
      <c r="A4" s="3" t="s">
        <v>100</v>
      </c>
      <c r="B4" s="3"/>
      <c r="C4" s="4" t="s">
        <v>33</v>
      </c>
      <c r="D4" s="4" t="s">
        <v>101</v>
      </c>
      <c r="E4" s="4" t="s">
        <v>102</v>
      </c>
      <c r="F4" s="3" t="s">
        <v>103</v>
      </c>
      <c r="G4" s="3"/>
      <c r="H4" s="3" t="s">
        <v>104</v>
      </c>
      <c r="I4" s="3" t="s">
        <v>105</v>
      </c>
      <c r="J4" s="3"/>
    </row>
    <row r="5" ht="30.95" customHeight="1" spans="1:10">
      <c r="A5" s="3"/>
      <c r="B5" s="3" t="s">
        <v>40</v>
      </c>
      <c r="C5" s="3"/>
      <c r="D5" s="20">
        <v>14.7673</v>
      </c>
      <c r="E5" s="20">
        <v>14.7673</v>
      </c>
      <c r="F5" s="3">
        <v>10</v>
      </c>
      <c r="G5" s="3"/>
      <c r="H5" s="8">
        <v>1</v>
      </c>
      <c r="I5" s="3">
        <v>10</v>
      </c>
      <c r="J5" s="3"/>
    </row>
    <row r="6" ht="30.95" customHeight="1" spans="1:10">
      <c r="A6" s="3"/>
      <c r="B6" s="9" t="s">
        <v>45</v>
      </c>
      <c r="C6" s="3"/>
      <c r="D6" s="20">
        <v>14.7673</v>
      </c>
      <c r="E6" s="20">
        <v>14.7673</v>
      </c>
      <c r="F6" s="3" t="s">
        <v>106</v>
      </c>
      <c r="G6" s="3"/>
      <c r="H6" s="3" t="s">
        <v>106</v>
      </c>
      <c r="I6" s="3" t="s">
        <v>106</v>
      </c>
      <c r="J6" s="3"/>
    </row>
    <row r="7" ht="30.95" customHeight="1" spans="1:10">
      <c r="A7" s="3"/>
      <c r="B7" s="3" t="s">
        <v>107</v>
      </c>
      <c r="C7" s="3"/>
      <c r="D7" s="3"/>
      <c r="E7" s="3"/>
      <c r="F7" s="3" t="s">
        <v>106</v>
      </c>
      <c r="G7" s="3"/>
      <c r="H7" s="3" t="s">
        <v>106</v>
      </c>
      <c r="I7" s="3" t="s">
        <v>106</v>
      </c>
      <c r="J7" s="3"/>
    </row>
    <row r="8" ht="30.95" customHeight="1" spans="1:10">
      <c r="A8" s="3"/>
      <c r="B8" s="3" t="s">
        <v>108</v>
      </c>
      <c r="C8" s="3"/>
      <c r="D8" s="3"/>
      <c r="E8" s="3"/>
      <c r="F8" s="3" t="s">
        <v>106</v>
      </c>
      <c r="G8" s="3"/>
      <c r="H8" s="3" t="s">
        <v>106</v>
      </c>
      <c r="I8" s="3" t="s">
        <v>106</v>
      </c>
      <c r="J8" s="3"/>
    </row>
    <row r="9" ht="29.1" customHeight="1" spans="1:10">
      <c r="A9" s="10" t="s">
        <v>109</v>
      </c>
      <c r="B9" s="10"/>
      <c r="C9" s="10"/>
      <c r="D9" s="10"/>
      <c r="E9" s="10"/>
      <c r="F9" s="10"/>
      <c r="G9" s="10" t="s">
        <v>110</v>
      </c>
      <c r="H9" s="10"/>
      <c r="I9" s="10"/>
      <c r="J9" s="10"/>
    </row>
    <row r="10" ht="71.1" customHeight="1" spans="1:10">
      <c r="A10" s="10" t="s">
        <v>111</v>
      </c>
      <c r="B10" s="10" t="s">
        <v>667</v>
      </c>
      <c r="C10" s="10"/>
      <c r="D10" s="10"/>
      <c r="E10" s="10"/>
      <c r="F10" s="10"/>
      <c r="G10" s="10" t="s">
        <v>659</v>
      </c>
      <c r="H10" s="10"/>
      <c r="I10" s="10"/>
      <c r="J10" s="10"/>
    </row>
    <row r="11" ht="30" customHeight="1" spans="1:10">
      <c r="A11" s="10" t="s">
        <v>51</v>
      </c>
      <c r="B11" s="10"/>
      <c r="C11" s="10"/>
      <c r="D11" s="10" t="s">
        <v>114</v>
      </c>
      <c r="E11" s="10"/>
      <c r="F11" s="10"/>
      <c r="G11" s="10" t="s">
        <v>115</v>
      </c>
      <c r="H11" s="10"/>
      <c r="I11" s="10"/>
      <c r="J11" s="10"/>
    </row>
    <row r="12" s="1" customFormat="1" ht="48" customHeight="1" spans="1:10">
      <c r="A12" s="3" t="s">
        <v>57</v>
      </c>
      <c r="B12" s="3" t="s">
        <v>58</v>
      </c>
      <c r="C12" s="4" t="s">
        <v>59</v>
      </c>
      <c r="D12" s="4" t="s">
        <v>52</v>
      </c>
      <c r="E12" s="3" t="s">
        <v>53</v>
      </c>
      <c r="F12" s="11" t="s">
        <v>54</v>
      </c>
      <c r="G12" s="11" t="s">
        <v>55</v>
      </c>
      <c r="H12" s="10" t="s">
        <v>103</v>
      </c>
      <c r="I12" s="10" t="s">
        <v>105</v>
      </c>
      <c r="J12" s="10" t="s">
        <v>56</v>
      </c>
    </row>
    <row r="13" ht="30.95" customHeight="1" spans="1:10">
      <c r="A13" s="3" t="s">
        <v>60</v>
      </c>
      <c r="B13" s="4" t="s">
        <v>61</v>
      </c>
      <c r="C13" s="3" t="s">
        <v>660</v>
      </c>
      <c r="D13" s="3" t="s">
        <v>63</v>
      </c>
      <c r="E13" s="3">
        <v>1</v>
      </c>
      <c r="F13" s="10" t="s">
        <v>294</v>
      </c>
      <c r="G13" s="10" t="s">
        <v>595</v>
      </c>
      <c r="H13" s="10">
        <v>5</v>
      </c>
      <c r="I13" s="10">
        <v>5</v>
      </c>
      <c r="J13" s="10" t="s">
        <v>26</v>
      </c>
    </row>
    <row r="14" spans="1:10">
      <c r="A14" s="3"/>
      <c r="B14" s="21"/>
      <c r="C14" s="3" t="s">
        <v>661</v>
      </c>
      <c r="D14" s="3" t="s">
        <v>68</v>
      </c>
      <c r="E14" s="3">
        <v>0.4</v>
      </c>
      <c r="F14" s="10" t="s">
        <v>364</v>
      </c>
      <c r="G14" s="10" t="s">
        <v>662</v>
      </c>
      <c r="H14" s="10">
        <v>5</v>
      </c>
      <c r="I14" s="10">
        <v>5</v>
      </c>
      <c r="J14" s="10" t="s">
        <v>26</v>
      </c>
    </row>
    <row r="15" ht="30.95" customHeight="1" spans="1:10">
      <c r="A15" s="3"/>
      <c r="B15" s="21"/>
      <c r="C15" s="3" t="s">
        <v>663</v>
      </c>
      <c r="D15" s="3" t="s">
        <v>68</v>
      </c>
      <c r="E15" s="3">
        <v>369182</v>
      </c>
      <c r="F15" s="10" t="s">
        <v>64</v>
      </c>
      <c r="G15" s="10" t="s">
        <v>668</v>
      </c>
      <c r="H15" s="10">
        <v>5</v>
      </c>
      <c r="I15" s="10">
        <v>5</v>
      </c>
      <c r="J15" s="10" t="s">
        <v>26</v>
      </c>
    </row>
    <row r="16" ht="30.95" customHeight="1" spans="1:10">
      <c r="A16" s="3"/>
      <c r="B16" s="22"/>
      <c r="C16" s="3" t="s">
        <v>665</v>
      </c>
      <c r="D16" s="3" t="s">
        <v>68</v>
      </c>
      <c r="E16" s="3">
        <v>400</v>
      </c>
      <c r="F16" s="10" t="s">
        <v>364</v>
      </c>
      <c r="G16" s="10" t="s">
        <v>543</v>
      </c>
      <c r="H16" s="10">
        <v>5</v>
      </c>
      <c r="I16" s="10">
        <v>5</v>
      </c>
      <c r="J16" s="10" t="s">
        <v>26</v>
      </c>
    </row>
    <row r="17" ht="30.95" customHeight="1" spans="1:10">
      <c r="A17" s="3"/>
      <c r="B17" s="3" t="s">
        <v>66</v>
      </c>
      <c r="C17" s="3" t="s">
        <v>499</v>
      </c>
      <c r="D17" s="3" t="s">
        <v>68</v>
      </c>
      <c r="E17" s="3" t="s">
        <v>500</v>
      </c>
      <c r="F17" s="10"/>
      <c r="G17" s="10" t="s">
        <v>500</v>
      </c>
      <c r="H17" s="10">
        <v>10</v>
      </c>
      <c r="I17" s="10">
        <v>10</v>
      </c>
      <c r="J17" s="10" t="s">
        <v>26</v>
      </c>
    </row>
    <row r="18" ht="30.95" customHeight="1" spans="1:10">
      <c r="A18" s="3"/>
      <c r="B18" s="3" t="s">
        <v>71</v>
      </c>
      <c r="C18" s="3" t="s">
        <v>588</v>
      </c>
      <c r="D18" s="3" t="s">
        <v>144</v>
      </c>
      <c r="E18" s="12">
        <v>45657</v>
      </c>
      <c r="F18" s="10" t="s">
        <v>556</v>
      </c>
      <c r="G18" s="10" t="s">
        <v>147</v>
      </c>
      <c r="H18" s="10">
        <v>10</v>
      </c>
      <c r="I18" s="10">
        <v>10</v>
      </c>
      <c r="J18" s="10" t="s">
        <v>26</v>
      </c>
    </row>
    <row r="19" ht="30.95" customHeight="1" spans="1:10">
      <c r="A19" s="3"/>
      <c r="B19" s="3" t="s">
        <v>76</v>
      </c>
      <c r="C19" s="3" t="s">
        <v>546</v>
      </c>
      <c r="D19" s="3" t="s">
        <v>68</v>
      </c>
      <c r="E19" s="3" t="s">
        <v>547</v>
      </c>
      <c r="F19" s="10"/>
      <c r="G19" s="10" t="s">
        <v>547</v>
      </c>
      <c r="H19" s="10">
        <v>10</v>
      </c>
      <c r="I19" s="10">
        <v>10</v>
      </c>
      <c r="J19" s="10" t="s">
        <v>26</v>
      </c>
    </row>
    <row r="20" ht="30.95" customHeight="1" spans="1:10">
      <c r="A20" s="3" t="s">
        <v>80</v>
      </c>
      <c r="B20" s="3" t="s">
        <v>81</v>
      </c>
      <c r="C20" s="3" t="s">
        <v>505</v>
      </c>
      <c r="D20" s="3" t="s">
        <v>68</v>
      </c>
      <c r="E20" s="3" t="s">
        <v>506</v>
      </c>
      <c r="F20" s="10"/>
      <c r="G20" s="10" t="s">
        <v>506</v>
      </c>
      <c r="H20" s="10">
        <v>10</v>
      </c>
      <c r="I20" s="10">
        <v>10</v>
      </c>
      <c r="J20" s="10" t="s">
        <v>26</v>
      </c>
    </row>
    <row r="21" ht="30.95" customHeight="1" spans="1:10">
      <c r="A21" s="3"/>
      <c r="B21" s="3" t="s">
        <v>84</v>
      </c>
      <c r="C21" s="3" t="s">
        <v>589</v>
      </c>
      <c r="D21" s="13" t="s">
        <v>68</v>
      </c>
      <c r="E21" s="3" t="s">
        <v>506</v>
      </c>
      <c r="F21" s="10"/>
      <c r="G21" s="10" t="s">
        <v>506</v>
      </c>
      <c r="H21" s="10">
        <v>5</v>
      </c>
      <c r="I21" s="10">
        <v>5</v>
      </c>
      <c r="J21" s="10" t="s">
        <v>26</v>
      </c>
    </row>
    <row r="22" ht="30.95" customHeight="1" spans="1:10">
      <c r="A22" s="3"/>
      <c r="B22" s="3" t="s">
        <v>86</v>
      </c>
      <c r="C22" s="3" t="s">
        <v>608</v>
      </c>
      <c r="D22" s="13" t="s">
        <v>68</v>
      </c>
      <c r="E22" s="3" t="s">
        <v>636</v>
      </c>
      <c r="F22" s="10"/>
      <c r="G22" s="10" t="s">
        <v>506</v>
      </c>
      <c r="H22" s="10">
        <v>10</v>
      </c>
      <c r="I22" s="10">
        <v>8</v>
      </c>
      <c r="J22" s="10" t="s">
        <v>26</v>
      </c>
    </row>
    <row r="23" ht="30.95" customHeight="1" spans="1:10">
      <c r="A23" s="3"/>
      <c r="B23" s="3" t="s">
        <v>88</v>
      </c>
      <c r="C23" s="3" t="s">
        <v>507</v>
      </c>
      <c r="D23" s="13" t="s">
        <v>68</v>
      </c>
      <c r="E23" s="3" t="s">
        <v>152</v>
      </c>
      <c r="F23" s="10"/>
      <c r="G23" s="10" t="s">
        <v>152</v>
      </c>
      <c r="H23" s="10">
        <v>5</v>
      </c>
      <c r="I23" s="10">
        <v>5</v>
      </c>
      <c r="J23" s="10" t="s">
        <v>26</v>
      </c>
    </row>
    <row r="24" ht="41.1" customHeight="1" spans="1:10">
      <c r="A24" s="3" t="s">
        <v>90</v>
      </c>
      <c r="B24" s="4" t="s">
        <v>92</v>
      </c>
      <c r="C24" s="3" t="s">
        <v>590</v>
      </c>
      <c r="D24" s="13" t="s">
        <v>73</v>
      </c>
      <c r="E24" s="3">
        <v>90</v>
      </c>
      <c r="F24" s="3" t="s">
        <v>70</v>
      </c>
      <c r="G24" s="14">
        <v>0.95</v>
      </c>
      <c r="H24" s="3">
        <v>10</v>
      </c>
      <c r="I24" s="3">
        <v>10</v>
      </c>
      <c r="J24" s="10" t="s">
        <v>26</v>
      </c>
    </row>
    <row r="25" ht="30.95" customHeight="1" spans="1:10">
      <c r="A25" s="3" t="s">
        <v>131</v>
      </c>
      <c r="B25" s="3"/>
      <c r="C25" s="3" t="s">
        <v>26</v>
      </c>
      <c r="D25" s="3"/>
      <c r="E25" s="3"/>
      <c r="F25" s="3"/>
      <c r="G25" s="3"/>
      <c r="H25" s="3"/>
      <c r="I25" s="3"/>
      <c r="J25" s="3"/>
    </row>
    <row r="26" ht="24" customHeight="1" spans="1:10">
      <c r="A26" s="3" t="s">
        <v>132</v>
      </c>
      <c r="B26" s="3">
        <v>100</v>
      </c>
      <c r="C26" s="3"/>
      <c r="D26" s="3"/>
      <c r="E26" s="3"/>
      <c r="F26" s="3"/>
      <c r="G26" s="3"/>
      <c r="H26" s="3"/>
      <c r="I26" s="3">
        <f>SUM(I5,I13:I24)</f>
        <v>98</v>
      </c>
      <c r="J26" s="3" t="s">
        <v>133</v>
      </c>
    </row>
    <row r="27" spans="1:10">
      <c r="A27" s="23" t="s">
        <v>134</v>
      </c>
      <c r="B27" s="24"/>
      <c r="C27" s="24"/>
      <c r="D27" s="24"/>
      <c r="E27" s="24"/>
      <c r="F27" s="24"/>
      <c r="G27" s="24"/>
      <c r="H27" s="24"/>
      <c r="I27" s="24"/>
      <c r="J27" s="24"/>
    </row>
    <row r="28" spans="1:10">
      <c r="A28" s="24"/>
      <c r="B28" s="24"/>
      <c r="C28" s="24"/>
      <c r="D28" s="24"/>
      <c r="E28" s="24"/>
      <c r="F28" s="24"/>
      <c r="G28" s="24"/>
      <c r="H28" s="24"/>
      <c r="I28" s="24"/>
      <c r="J28" s="24"/>
    </row>
    <row r="29" spans="1:10">
      <c r="A29" s="24"/>
      <c r="B29" s="24"/>
      <c r="C29" s="24"/>
      <c r="D29" s="24"/>
      <c r="E29" s="24"/>
      <c r="F29" s="24"/>
      <c r="G29" s="24"/>
      <c r="H29" s="24"/>
      <c r="I29" s="24"/>
      <c r="J29" s="24"/>
    </row>
    <row r="30" spans="1:10">
      <c r="A30" s="24"/>
      <c r="B30" s="24"/>
      <c r="C30" s="24"/>
      <c r="D30" s="24"/>
      <c r="E30" s="24"/>
      <c r="F30" s="24"/>
      <c r="G30" s="24"/>
      <c r="H30" s="24"/>
      <c r="I30" s="24"/>
      <c r="J30" s="24"/>
    </row>
    <row r="31" spans="1:10">
      <c r="A31" s="24"/>
      <c r="B31" s="24"/>
      <c r="C31" s="24"/>
      <c r="D31" s="24"/>
      <c r="E31" s="24"/>
      <c r="F31" s="24"/>
      <c r="G31" s="24"/>
      <c r="H31" s="24"/>
      <c r="I31" s="24"/>
      <c r="J31" s="24"/>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5:B25"/>
    <mergeCell ref="C25:J25"/>
    <mergeCell ref="B26:H26"/>
    <mergeCell ref="A4:A8"/>
    <mergeCell ref="A13:A19"/>
    <mergeCell ref="A20:A23"/>
    <mergeCell ref="B13:B16"/>
    <mergeCell ref="A27:J31"/>
  </mergeCells>
  <pageMargins left="0.75" right="0.75" top="1" bottom="1" header="0.5" footer="0.5"/>
  <headerFooter/>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8"/>
  <sheetViews>
    <sheetView topLeftCell="A9" workbookViewId="0">
      <selection activeCell="D19" sqref="D19"/>
    </sheetView>
  </sheetViews>
  <sheetFormatPr defaultColWidth="9" defaultRowHeight="13.5"/>
  <cols>
    <col min="1" max="1" width="11.5" customWidth="1"/>
    <col min="2" max="2" width="21.25" customWidth="1"/>
    <col min="3" max="3" width="33.875" customWidth="1"/>
    <col min="5" max="5" width="15.625" customWidth="1"/>
    <col min="7" max="7" width="10.75" customWidth="1"/>
    <col min="10" max="10" width="14.125" customWidth="1"/>
  </cols>
  <sheetData>
    <row r="1" ht="27" spans="1:10">
      <c r="A1" s="2" t="s">
        <v>95</v>
      </c>
      <c r="B1" s="2"/>
      <c r="C1" s="2"/>
      <c r="D1" s="2"/>
      <c r="E1" s="2"/>
      <c r="F1" s="2"/>
      <c r="G1" s="2"/>
      <c r="H1" s="2"/>
      <c r="I1" s="2"/>
      <c r="J1" s="2"/>
    </row>
    <row r="2" ht="26.1" customHeight="1" spans="1:10">
      <c r="A2" s="3" t="s">
        <v>96</v>
      </c>
      <c r="B2" s="3" t="s">
        <v>669</v>
      </c>
      <c r="C2" s="3"/>
      <c r="D2" s="3"/>
      <c r="E2" s="3"/>
      <c r="F2" s="3"/>
      <c r="G2" s="3"/>
      <c r="H2" s="3"/>
      <c r="I2" s="3"/>
      <c r="J2" s="3"/>
    </row>
    <row r="3" ht="26.1" customHeight="1" spans="1:10">
      <c r="A3" s="3" t="s">
        <v>98</v>
      </c>
      <c r="B3" s="3" t="s">
        <v>30</v>
      </c>
      <c r="C3" s="3"/>
      <c r="D3" s="3"/>
      <c r="E3" s="4" t="s">
        <v>99</v>
      </c>
      <c r="F3" s="5" t="s">
        <v>30</v>
      </c>
      <c r="G3" s="6"/>
      <c r="H3" s="6"/>
      <c r="I3" s="6"/>
      <c r="J3" s="17"/>
    </row>
    <row r="4" ht="36.95" customHeight="1" spans="1:10">
      <c r="A4" s="3" t="s">
        <v>100</v>
      </c>
      <c r="B4" s="7"/>
      <c r="C4" s="4" t="s">
        <v>33</v>
      </c>
      <c r="D4" s="4" t="s">
        <v>101</v>
      </c>
      <c r="E4" s="4" t="s">
        <v>102</v>
      </c>
      <c r="F4" s="3" t="s">
        <v>103</v>
      </c>
      <c r="G4" s="3"/>
      <c r="H4" s="3" t="s">
        <v>104</v>
      </c>
      <c r="I4" s="3" t="s">
        <v>105</v>
      </c>
      <c r="J4" s="3"/>
    </row>
    <row r="5" ht="30.95" customHeight="1" spans="1:10">
      <c r="A5" s="3"/>
      <c r="B5" s="3" t="s">
        <v>40</v>
      </c>
      <c r="C5" s="3"/>
      <c r="D5" s="3">
        <v>13.51</v>
      </c>
      <c r="E5" s="3">
        <v>13.51</v>
      </c>
      <c r="F5" s="3">
        <v>10</v>
      </c>
      <c r="G5" s="3"/>
      <c r="H5" s="8">
        <v>1</v>
      </c>
      <c r="I5" s="3">
        <v>10</v>
      </c>
      <c r="J5" s="3"/>
    </row>
    <row r="6" ht="30.95" customHeight="1" spans="1:10">
      <c r="A6" s="3"/>
      <c r="B6" s="9" t="s">
        <v>45</v>
      </c>
      <c r="C6" s="3"/>
      <c r="D6" s="3">
        <v>13.51</v>
      </c>
      <c r="E6" s="3">
        <v>13.51</v>
      </c>
      <c r="F6" s="3" t="s">
        <v>106</v>
      </c>
      <c r="G6" s="3"/>
      <c r="H6" s="3" t="s">
        <v>106</v>
      </c>
      <c r="I6" s="3" t="s">
        <v>106</v>
      </c>
      <c r="J6" s="3"/>
    </row>
    <row r="7" ht="30.95" customHeight="1" spans="1:10">
      <c r="A7" s="3"/>
      <c r="B7" s="3" t="s">
        <v>107</v>
      </c>
      <c r="C7" s="3"/>
      <c r="D7" s="3"/>
      <c r="E7" s="3"/>
      <c r="F7" s="3" t="s">
        <v>106</v>
      </c>
      <c r="G7" s="3"/>
      <c r="H7" s="3" t="s">
        <v>106</v>
      </c>
      <c r="I7" s="3" t="s">
        <v>106</v>
      </c>
      <c r="J7" s="3"/>
    </row>
    <row r="8" ht="30.95" customHeight="1" spans="1:10">
      <c r="A8" s="3"/>
      <c r="B8" s="3" t="s">
        <v>108</v>
      </c>
      <c r="C8" s="3"/>
      <c r="D8" s="3"/>
      <c r="E8" s="3"/>
      <c r="F8" s="3" t="s">
        <v>106</v>
      </c>
      <c r="G8" s="3"/>
      <c r="H8" s="3" t="s">
        <v>106</v>
      </c>
      <c r="I8" s="3" t="s">
        <v>106</v>
      </c>
      <c r="J8" s="3"/>
    </row>
    <row r="9" ht="29.1" customHeight="1" spans="1:10">
      <c r="A9" s="10" t="s">
        <v>109</v>
      </c>
      <c r="B9" s="10"/>
      <c r="C9" s="10"/>
      <c r="D9" s="10"/>
      <c r="E9" s="10"/>
      <c r="F9" s="10"/>
      <c r="G9" s="10" t="s">
        <v>110</v>
      </c>
      <c r="H9" s="10"/>
      <c r="I9" s="10"/>
      <c r="J9" s="10"/>
    </row>
    <row r="10" ht="71.1" customHeight="1" spans="1:10">
      <c r="A10" s="10" t="s">
        <v>111</v>
      </c>
      <c r="B10" s="10" t="s">
        <v>670</v>
      </c>
      <c r="C10" s="10"/>
      <c r="D10" s="10"/>
      <c r="E10" s="10"/>
      <c r="F10" s="10"/>
      <c r="G10" s="10" t="s">
        <v>670</v>
      </c>
      <c r="H10" s="10"/>
      <c r="I10" s="10"/>
      <c r="J10" s="10"/>
    </row>
    <row r="11" ht="30" customHeight="1" spans="1:10">
      <c r="A11" s="10" t="s">
        <v>51</v>
      </c>
      <c r="B11" s="10"/>
      <c r="C11" s="10"/>
      <c r="D11" s="10" t="s">
        <v>114</v>
      </c>
      <c r="E11" s="10"/>
      <c r="F11" s="10"/>
      <c r="G11" s="10" t="s">
        <v>115</v>
      </c>
      <c r="H11" s="10"/>
      <c r="I11" s="10"/>
      <c r="J11" s="10"/>
    </row>
    <row r="12" s="1" customFormat="1" ht="48" customHeight="1" spans="1:10">
      <c r="A12" s="3" t="s">
        <v>57</v>
      </c>
      <c r="B12" s="3" t="s">
        <v>58</v>
      </c>
      <c r="C12" s="4" t="s">
        <v>59</v>
      </c>
      <c r="D12" s="4" t="s">
        <v>52</v>
      </c>
      <c r="E12" s="3" t="s">
        <v>53</v>
      </c>
      <c r="F12" s="11" t="s">
        <v>54</v>
      </c>
      <c r="G12" s="11" t="s">
        <v>55</v>
      </c>
      <c r="H12" s="10" t="s">
        <v>103</v>
      </c>
      <c r="I12" s="10" t="s">
        <v>105</v>
      </c>
      <c r="J12" s="10" t="s">
        <v>56</v>
      </c>
    </row>
    <row r="13" ht="30.95" customHeight="1" spans="1:10">
      <c r="A13" s="3" t="s">
        <v>60</v>
      </c>
      <c r="B13" s="4" t="s">
        <v>61</v>
      </c>
      <c r="C13" s="3" t="s">
        <v>671</v>
      </c>
      <c r="D13" s="3" t="s">
        <v>68</v>
      </c>
      <c r="E13" s="3">
        <v>1</v>
      </c>
      <c r="F13" s="10" t="s">
        <v>512</v>
      </c>
      <c r="G13" s="10" t="s">
        <v>513</v>
      </c>
      <c r="H13" s="10">
        <v>20</v>
      </c>
      <c r="I13" s="10">
        <v>20</v>
      </c>
      <c r="J13" s="10" t="s">
        <v>26</v>
      </c>
    </row>
    <row r="14" ht="30.95" customHeight="1" spans="1:10">
      <c r="A14" s="3"/>
      <c r="B14" s="3" t="s">
        <v>66</v>
      </c>
      <c r="C14" s="3" t="s">
        <v>499</v>
      </c>
      <c r="D14" s="3" t="s">
        <v>68</v>
      </c>
      <c r="E14" s="3" t="s">
        <v>500</v>
      </c>
      <c r="F14" s="10"/>
      <c r="G14" s="10" t="s">
        <v>500</v>
      </c>
      <c r="H14" s="10">
        <v>10</v>
      </c>
      <c r="I14" s="10">
        <v>10</v>
      </c>
      <c r="J14" s="10" t="s">
        <v>26</v>
      </c>
    </row>
    <row r="15" ht="30.95" customHeight="1" spans="1:10">
      <c r="A15" s="3"/>
      <c r="B15" s="3" t="s">
        <v>71</v>
      </c>
      <c r="C15" s="3" t="s">
        <v>588</v>
      </c>
      <c r="D15" s="3" t="s">
        <v>144</v>
      </c>
      <c r="E15" s="12">
        <v>45657</v>
      </c>
      <c r="F15" s="10" t="s">
        <v>556</v>
      </c>
      <c r="G15" s="10" t="s">
        <v>147</v>
      </c>
      <c r="H15" s="10">
        <v>10</v>
      </c>
      <c r="I15" s="10">
        <v>10</v>
      </c>
      <c r="J15" s="10" t="s">
        <v>26</v>
      </c>
    </row>
    <row r="16" ht="30.95" customHeight="1" spans="1:10">
      <c r="A16" s="3"/>
      <c r="B16" s="3" t="s">
        <v>76</v>
      </c>
      <c r="C16" s="3" t="s">
        <v>546</v>
      </c>
      <c r="D16" s="3" t="s">
        <v>68</v>
      </c>
      <c r="E16" s="3" t="s">
        <v>547</v>
      </c>
      <c r="F16" s="10"/>
      <c r="G16" s="10" t="s">
        <v>547</v>
      </c>
      <c r="H16" s="10">
        <v>10</v>
      </c>
      <c r="I16" s="10">
        <v>10</v>
      </c>
      <c r="J16" s="10" t="s">
        <v>26</v>
      </c>
    </row>
    <row r="17" ht="30.95" customHeight="1" spans="1:10">
      <c r="A17" s="3" t="s">
        <v>80</v>
      </c>
      <c r="B17" s="3" t="s">
        <v>81</v>
      </c>
      <c r="C17" s="3" t="s">
        <v>505</v>
      </c>
      <c r="D17" s="3" t="s">
        <v>68</v>
      </c>
      <c r="E17" s="3" t="s">
        <v>506</v>
      </c>
      <c r="F17" s="10"/>
      <c r="G17" s="10" t="s">
        <v>506</v>
      </c>
      <c r="H17" s="10">
        <v>10</v>
      </c>
      <c r="I17" s="10">
        <v>10</v>
      </c>
      <c r="J17" s="10" t="s">
        <v>26</v>
      </c>
    </row>
    <row r="18" ht="30.95" customHeight="1" spans="1:10">
      <c r="A18" s="3"/>
      <c r="B18" s="3" t="s">
        <v>84</v>
      </c>
      <c r="C18" s="3" t="s">
        <v>589</v>
      </c>
      <c r="D18" s="13" t="s">
        <v>68</v>
      </c>
      <c r="E18" s="3" t="s">
        <v>506</v>
      </c>
      <c r="F18" s="10"/>
      <c r="G18" s="10" t="s">
        <v>506</v>
      </c>
      <c r="H18" s="10">
        <v>5</v>
      </c>
      <c r="I18" s="10">
        <v>5</v>
      </c>
      <c r="J18" s="10" t="s">
        <v>26</v>
      </c>
    </row>
    <row r="19" ht="30.95" customHeight="1" spans="1:10">
      <c r="A19" s="3"/>
      <c r="B19" s="3" t="s">
        <v>86</v>
      </c>
      <c r="C19" s="3" t="s">
        <v>608</v>
      </c>
      <c r="D19" s="13" t="s">
        <v>68</v>
      </c>
      <c r="E19" s="3" t="s">
        <v>506</v>
      </c>
      <c r="F19" s="10"/>
      <c r="G19" s="10" t="s">
        <v>506</v>
      </c>
      <c r="H19" s="10">
        <v>10</v>
      </c>
      <c r="I19" s="10">
        <v>10</v>
      </c>
      <c r="J19" s="10" t="s">
        <v>26</v>
      </c>
    </row>
    <row r="20" ht="30.95" customHeight="1" spans="1:10">
      <c r="A20" s="3"/>
      <c r="B20" s="3" t="s">
        <v>88</v>
      </c>
      <c r="C20" s="3" t="s">
        <v>507</v>
      </c>
      <c r="D20" s="13" t="s">
        <v>68</v>
      </c>
      <c r="E20" s="3" t="s">
        <v>152</v>
      </c>
      <c r="F20" s="10"/>
      <c r="G20" s="10" t="s">
        <v>152</v>
      </c>
      <c r="H20" s="10">
        <v>5</v>
      </c>
      <c r="I20" s="10">
        <v>5</v>
      </c>
      <c r="J20" s="10" t="s">
        <v>26</v>
      </c>
    </row>
    <row r="21" ht="41.1" customHeight="1" spans="1:10">
      <c r="A21" s="3" t="s">
        <v>90</v>
      </c>
      <c r="B21" s="4" t="s">
        <v>92</v>
      </c>
      <c r="C21" s="3" t="s">
        <v>590</v>
      </c>
      <c r="D21" s="13" t="s">
        <v>73</v>
      </c>
      <c r="E21" s="3">
        <v>90</v>
      </c>
      <c r="F21" s="3" t="s">
        <v>70</v>
      </c>
      <c r="G21" s="14">
        <v>0.95</v>
      </c>
      <c r="H21" s="3">
        <v>10</v>
      </c>
      <c r="I21" s="3">
        <v>10</v>
      </c>
      <c r="J21" s="10" t="s">
        <v>26</v>
      </c>
    </row>
    <row r="22" ht="30.95" customHeight="1" spans="1:10">
      <c r="A22" s="3" t="s">
        <v>131</v>
      </c>
      <c r="B22" s="3"/>
      <c r="C22" s="7" t="s">
        <v>26</v>
      </c>
      <c r="D22" s="7"/>
      <c r="E22" s="7"/>
      <c r="F22" s="7"/>
      <c r="G22" s="7"/>
      <c r="H22" s="7"/>
      <c r="I22" s="7"/>
      <c r="J22" s="7"/>
    </row>
    <row r="23" ht="24" customHeight="1" spans="1:10">
      <c r="A23" s="3" t="s">
        <v>132</v>
      </c>
      <c r="B23" s="3">
        <v>100</v>
      </c>
      <c r="C23" s="3"/>
      <c r="D23" s="3"/>
      <c r="E23" s="3"/>
      <c r="F23" s="3"/>
      <c r="G23" s="3"/>
      <c r="H23" s="3"/>
      <c r="I23" s="3">
        <f>SUM(I5,I13:I21)</f>
        <v>100</v>
      </c>
      <c r="J23" s="3" t="s">
        <v>133</v>
      </c>
    </row>
    <row r="24" spans="1:10">
      <c r="A24" s="15" t="s">
        <v>134</v>
      </c>
      <c r="B24" s="16"/>
      <c r="C24" s="16"/>
      <c r="D24" s="16"/>
      <c r="E24" s="16"/>
      <c r="F24" s="16"/>
      <c r="G24" s="16"/>
      <c r="H24" s="16"/>
      <c r="I24" s="16"/>
      <c r="J24" s="16"/>
    </row>
    <row r="25" spans="1:10">
      <c r="A25" s="16"/>
      <c r="B25" s="16"/>
      <c r="C25" s="16"/>
      <c r="D25" s="16"/>
      <c r="E25" s="16"/>
      <c r="F25" s="16"/>
      <c r="G25" s="16"/>
      <c r="H25" s="16"/>
      <c r="I25" s="16"/>
      <c r="J25" s="16"/>
    </row>
    <row r="26" spans="1:10">
      <c r="A26" s="16"/>
      <c r="B26" s="16"/>
      <c r="C26" s="16"/>
      <c r="D26" s="16"/>
      <c r="E26" s="16"/>
      <c r="F26" s="16"/>
      <c r="G26" s="16"/>
      <c r="H26" s="16"/>
      <c r="I26" s="16"/>
      <c r="J26" s="16"/>
    </row>
    <row r="27" spans="1:10">
      <c r="A27" s="16"/>
      <c r="B27" s="16"/>
      <c r="C27" s="16"/>
      <c r="D27" s="16"/>
      <c r="E27" s="16"/>
      <c r="F27" s="16"/>
      <c r="G27" s="16"/>
      <c r="H27" s="16"/>
      <c r="I27" s="16"/>
      <c r="J27" s="16"/>
    </row>
    <row r="28" spans="1:10">
      <c r="A28" s="16"/>
      <c r="B28" s="16"/>
      <c r="C28" s="16"/>
      <c r="D28" s="16"/>
      <c r="E28" s="16"/>
      <c r="F28" s="16"/>
      <c r="G28" s="16"/>
      <c r="H28" s="16"/>
      <c r="I28" s="16"/>
      <c r="J28" s="16"/>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7"/>
  <sheetViews>
    <sheetView topLeftCell="A9" workbookViewId="0">
      <selection activeCell="O22" sqref="O22"/>
    </sheetView>
  </sheetViews>
  <sheetFormatPr defaultColWidth="9" defaultRowHeight="13.5"/>
  <cols>
    <col min="1" max="1" width="11.5" customWidth="1"/>
    <col min="2" max="2" width="21.25" customWidth="1"/>
    <col min="3" max="3" width="31" customWidth="1"/>
    <col min="5" max="5" width="20" customWidth="1"/>
    <col min="7" max="7" width="17.875" customWidth="1"/>
    <col min="10" max="10" width="33.125" customWidth="1"/>
  </cols>
  <sheetData>
    <row r="1" ht="27" spans="1:10">
      <c r="A1" s="2" t="s">
        <v>95</v>
      </c>
      <c r="B1" s="2"/>
      <c r="C1" s="2"/>
      <c r="D1" s="2"/>
      <c r="E1" s="2"/>
      <c r="F1" s="2"/>
      <c r="G1" s="2"/>
      <c r="H1" s="2"/>
      <c r="I1" s="2"/>
      <c r="J1" s="2"/>
    </row>
    <row r="2" ht="26.1" customHeight="1" spans="1:10">
      <c r="A2" s="3" t="s">
        <v>96</v>
      </c>
      <c r="B2" s="3" t="s">
        <v>189</v>
      </c>
      <c r="C2" s="3"/>
      <c r="D2" s="3"/>
      <c r="E2" s="3"/>
      <c r="F2" s="3"/>
      <c r="G2" s="3"/>
      <c r="H2" s="3"/>
      <c r="I2" s="3"/>
      <c r="J2" s="3"/>
    </row>
    <row r="3" s="90" customFormat="1" ht="26.1" customHeight="1" spans="1:10">
      <c r="A3" s="3" t="s">
        <v>98</v>
      </c>
      <c r="B3" s="3" t="s">
        <v>30</v>
      </c>
      <c r="C3" s="3"/>
      <c r="D3" s="3"/>
      <c r="E3" s="4" t="s">
        <v>99</v>
      </c>
      <c r="F3" s="91" t="s">
        <v>30</v>
      </c>
      <c r="G3" s="92"/>
      <c r="H3" s="92"/>
      <c r="I3" s="92"/>
      <c r="J3" s="93"/>
    </row>
    <row r="4" s="90" customFormat="1" ht="36.95" customHeight="1" spans="1:10">
      <c r="A4" s="3" t="s">
        <v>100</v>
      </c>
      <c r="B4" s="7"/>
      <c r="C4" s="4" t="s">
        <v>33</v>
      </c>
      <c r="D4" s="4" t="s">
        <v>101</v>
      </c>
      <c r="E4" s="4" t="s">
        <v>102</v>
      </c>
      <c r="F4" s="3" t="s">
        <v>103</v>
      </c>
      <c r="G4" s="3"/>
      <c r="H4" s="3" t="s">
        <v>104</v>
      </c>
      <c r="I4" s="3" t="s">
        <v>105</v>
      </c>
      <c r="J4" s="3"/>
    </row>
    <row r="5" s="90" customFormat="1" ht="30.95" customHeight="1" spans="1:10">
      <c r="A5" s="3"/>
      <c r="B5" s="3" t="s">
        <v>40</v>
      </c>
      <c r="C5" s="3"/>
      <c r="D5" s="3">
        <v>301.005</v>
      </c>
      <c r="E5" s="3">
        <v>301.005</v>
      </c>
      <c r="F5" s="3">
        <v>10</v>
      </c>
      <c r="G5" s="3"/>
      <c r="H5" s="89" t="s">
        <v>69</v>
      </c>
      <c r="I5" s="3">
        <v>10</v>
      </c>
      <c r="J5" s="3"/>
    </row>
    <row r="6" s="90" customFormat="1" ht="30.95" customHeight="1" spans="1:10">
      <c r="A6" s="3"/>
      <c r="B6" s="9" t="s">
        <v>45</v>
      </c>
      <c r="C6" s="3"/>
      <c r="D6" s="3">
        <v>301.005</v>
      </c>
      <c r="E6" s="3">
        <v>301.005</v>
      </c>
      <c r="F6" s="3" t="s">
        <v>106</v>
      </c>
      <c r="G6" s="3"/>
      <c r="H6" s="3" t="s">
        <v>106</v>
      </c>
      <c r="I6" s="3" t="s">
        <v>106</v>
      </c>
      <c r="J6" s="3"/>
    </row>
    <row r="7" s="90" customFormat="1" ht="30.95" customHeight="1" spans="1:10">
      <c r="A7" s="3"/>
      <c r="B7" s="3" t="s">
        <v>107</v>
      </c>
      <c r="C7" s="3"/>
      <c r="D7" s="3"/>
      <c r="E7" s="3"/>
      <c r="F7" s="3" t="s">
        <v>106</v>
      </c>
      <c r="G7" s="3"/>
      <c r="H7" s="3" t="s">
        <v>106</v>
      </c>
      <c r="I7" s="3" t="s">
        <v>106</v>
      </c>
      <c r="J7" s="3"/>
    </row>
    <row r="8" s="90" customFormat="1" ht="30.95" customHeight="1" spans="1:10">
      <c r="A8" s="3"/>
      <c r="B8" s="3" t="s">
        <v>108</v>
      </c>
      <c r="C8" s="3"/>
      <c r="D8" s="3"/>
      <c r="E8" s="3"/>
      <c r="F8" s="3" t="s">
        <v>106</v>
      </c>
      <c r="G8" s="3"/>
      <c r="H8" s="3" t="s">
        <v>106</v>
      </c>
      <c r="I8" s="3" t="s">
        <v>106</v>
      </c>
      <c r="J8" s="3"/>
    </row>
    <row r="9" s="90" customFormat="1" ht="29.1" customHeight="1" spans="1:10">
      <c r="A9" s="10" t="s">
        <v>109</v>
      </c>
      <c r="B9" s="10"/>
      <c r="C9" s="10"/>
      <c r="D9" s="10"/>
      <c r="E9" s="10"/>
      <c r="F9" s="10"/>
      <c r="G9" s="10" t="s">
        <v>110</v>
      </c>
      <c r="H9" s="10"/>
      <c r="I9" s="10"/>
      <c r="J9" s="10"/>
    </row>
    <row r="10" s="90" customFormat="1" ht="71.1" customHeight="1" spans="1:10">
      <c r="A10" s="10" t="s">
        <v>111</v>
      </c>
      <c r="B10" s="10" t="s">
        <v>190</v>
      </c>
      <c r="C10" s="10"/>
      <c r="D10" s="10"/>
      <c r="E10" s="10"/>
      <c r="F10" s="10"/>
      <c r="G10" s="10" t="s">
        <v>190</v>
      </c>
      <c r="H10" s="10"/>
      <c r="I10" s="10"/>
      <c r="J10" s="10"/>
    </row>
    <row r="11" s="90" customFormat="1" ht="30" customHeight="1" spans="1:10">
      <c r="A11" s="10" t="s">
        <v>51</v>
      </c>
      <c r="B11" s="10"/>
      <c r="C11" s="10"/>
      <c r="D11" s="10" t="s">
        <v>114</v>
      </c>
      <c r="E11" s="10"/>
      <c r="F11" s="10"/>
      <c r="G11" s="10" t="s">
        <v>115</v>
      </c>
      <c r="H11" s="10"/>
      <c r="I11" s="10"/>
      <c r="J11" s="10"/>
    </row>
    <row r="12" s="48" customFormat="1" ht="48" customHeight="1" spans="1:10">
      <c r="A12" s="3" t="s">
        <v>57</v>
      </c>
      <c r="B12" s="3" t="s">
        <v>58</v>
      </c>
      <c r="C12" s="4" t="s">
        <v>59</v>
      </c>
      <c r="D12" s="4" t="s">
        <v>52</v>
      </c>
      <c r="E12" s="3" t="s">
        <v>53</v>
      </c>
      <c r="F12" s="11" t="s">
        <v>54</v>
      </c>
      <c r="G12" s="11" t="s">
        <v>55</v>
      </c>
      <c r="H12" s="10" t="s">
        <v>103</v>
      </c>
      <c r="I12" s="10" t="s">
        <v>105</v>
      </c>
      <c r="J12" s="10" t="s">
        <v>56</v>
      </c>
    </row>
    <row r="13" s="90" customFormat="1" ht="30.95" customHeight="1" spans="1:10">
      <c r="A13" s="3" t="s">
        <v>60</v>
      </c>
      <c r="B13" s="3" t="s">
        <v>61</v>
      </c>
      <c r="C13" s="3" t="s">
        <v>191</v>
      </c>
      <c r="D13" s="3" t="s">
        <v>63</v>
      </c>
      <c r="E13" s="3">
        <v>310</v>
      </c>
      <c r="F13" s="10" t="s">
        <v>140</v>
      </c>
      <c r="G13" s="10">
        <v>310</v>
      </c>
      <c r="H13" s="10">
        <v>10</v>
      </c>
      <c r="I13" s="10">
        <v>10</v>
      </c>
      <c r="J13" s="10" t="s">
        <v>26</v>
      </c>
    </row>
    <row r="14" s="90" customFormat="1" ht="30.95" customHeight="1" spans="1:10">
      <c r="A14" s="3"/>
      <c r="B14" s="3" t="s">
        <v>66</v>
      </c>
      <c r="C14" s="80" t="s">
        <v>158</v>
      </c>
      <c r="D14" s="72" t="s">
        <v>68</v>
      </c>
      <c r="E14" s="73">
        <v>12</v>
      </c>
      <c r="F14" s="81" t="s">
        <v>159</v>
      </c>
      <c r="G14" s="75" t="s">
        <v>160</v>
      </c>
      <c r="H14" s="74">
        <v>15</v>
      </c>
      <c r="I14" s="10">
        <v>15</v>
      </c>
      <c r="J14" s="10" t="s">
        <v>26</v>
      </c>
    </row>
    <row r="15" s="90" customFormat="1" ht="30.95" customHeight="1" spans="1:10">
      <c r="A15" s="3"/>
      <c r="B15" s="3" t="s">
        <v>71</v>
      </c>
      <c r="C15" s="80" t="s">
        <v>161</v>
      </c>
      <c r="D15" s="72" t="s">
        <v>68</v>
      </c>
      <c r="E15" s="73" t="s">
        <v>162</v>
      </c>
      <c r="F15" s="81" t="s">
        <v>146</v>
      </c>
      <c r="G15" s="73" t="s">
        <v>162</v>
      </c>
      <c r="H15" s="74">
        <v>15</v>
      </c>
      <c r="I15" s="10">
        <v>15</v>
      </c>
      <c r="J15" s="10" t="s">
        <v>26</v>
      </c>
    </row>
    <row r="16" s="90" customFormat="1" ht="30.95" customHeight="1" spans="1:10">
      <c r="A16" s="3"/>
      <c r="B16" s="3" t="s">
        <v>76</v>
      </c>
      <c r="C16" s="71" t="s">
        <v>163</v>
      </c>
      <c r="D16" s="3" t="s">
        <v>73</v>
      </c>
      <c r="E16" s="139" t="s">
        <v>164</v>
      </c>
      <c r="F16" s="72" t="s">
        <v>122</v>
      </c>
      <c r="G16" s="76">
        <v>800</v>
      </c>
      <c r="H16" s="74">
        <v>10</v>
      </c>
      <c r="I16" s="10">
        <v>10</v>
      </c>
      <c r="J16" s="10" t="s">
        <v>26</v>
      </c>
    </row>
    <row r="17" s="90" customFormat="1" ht="48.95" customHeight="1" spans="1:10">
      <c r="A17" s="3" t="s">
        <v>80</v>
      </c>
      <c r="B17" s="3" t="s">
        <v>81</v>
      </c>
      <c r="C17" s="3" t="s">
        <v>165</v>
      </c>
      <c r="D17" s="3" t="s">
        <v>73</v>
      </c>
      <c r="E17" s="3">
        <v>310</v>
      </c>
      <c r="F17" s="10" t="s">
        <v>79</v>
      </c>
      <c r="G17" s="10">
        <v>301</v>
      </c>
      <c r="H17" s="10">
        <v>10</v>
      </c>
      <c r="I17" s="10">
        <v>9</v>
      </c>
      <c r="J17" s="62" t="s">
        <v>192</v>
      </c>
    </row>
    <row r="18" s="90" customFormat="1" ht="30.95" customHeight="1" spans="1:10">
      <c r="A18" s="3"/>
      <c r="B18" s="3" t="s">
        <v>84</v>
      </c>
      <c r="C18" s="3" t="s">
        <v>166</v>
      </c>
      <c r="D18" s="72" t="s">
        <v>68</v>
      </c>
      <c r="E18" s="139" t="s">
        <v>167</v>
      </c>
      <c r="F18" s="3" t="s">
        <v>106</v>
      </c>
      <c r="G18" s="139" t="s">
        <v>167</v>
      </c>
      <c r="H18" s="74">
        <v>10</v>
      </c>
      <c r="I18" s="10">
        <v>10</v>
      </c>
      <c r="J18" s="10" t="s">
        <v>26</v>
      </c>
    </row>
    <row r="19" s="90" customFormat="1" ht="30.95" customHeight="1" spans="1:10">
      <c r="A19" s="3"/>
      <c r="B19" s="3" t="s">
        <v>86</v>
      </c>
      <c r="C19" s="3" t="s">
        <v>168</v>
      </c>
      <c r="D19" s="72" t="s">
        <v>68</v>
      </c>
      <c r="E19" s="139" t="s">
        <v>167</v>
      </c>
      <c r="F19" s="3" t="s">
        <v>106</v>
      </c>
      <c r="G19" s="139" t="s">
        <v>167</v>
      </c>
      <c r="H19" s="10">
        <v>10</v>
      </c>
      <c r="I19" s="10">
        <v>10</v>
      </c>
      <c r="J19" s="10" t="s">
        <v>26</v>
      </c>
    </row>
    <row r="20" s="90" customFormat="1" ht="41.1" customHeight="1" spans="1:10">
      <c r="A20" s="3" t="s">
        <v>90</v>
      </c>
      <c r="B20" s="4" t="s">
        <v>92</v>
      </c>
      <c r="C20" s="71" t="s">
        <v>169</v>
      </c>
      <c r="D20" s="3" t="s">
        <v>73</v>
      </c>
      <c r="E20" s="139" t="s">
        <v>130</v>
      </c>
      <c r="F20" s="72" t="s">
        <v>70</v>
      </c>
      <c r="G20" s="69" t="s">
        <v>130</v>
      </c>
      <c r="H20" s="74">
        <v>10</v>
      </c>
      <c r="I20" s="74">
        <v>10</v>
      </c>
      <c r="J20" s="10" t="s">
        <v>26</v>
      </c>
    </row>
    <row r="21" s="90" customFormat="1" ht="30.95" customHeight="1" spans="1:10">
      <c r="A21" s="3" t="s">
        <v>131</v>
      </c>
      <c r="B21" s="3"/>
      <c r="C21" s="3" t="s">
        <v>26</v>
      </c>
      <c r="D21" s="3"/>
      <c r="E21" s="3"/>
      <c r="F21" s="3"/>
      <c r="G21" s="3"/>
      <c r="H21" s="3"/>
      <c r="I21" s="3"/>
      <c r="J21" s="3"/>
    </row>
    <row r="22" s="90" customFormat="1" ht="24" customHeight="1" spans="1:10">
      <c r="A22" s="3" t="s">
        <v>132</v>
      </c>
      <c r="B22" s="3">
        <v>100</v>
      </c>
      <c r="C22" s="3"/>
      <c r="D22" s="3"/>
      <c r="E22" s="3"/>
      <c r="F22" s="3"/>
      <c r="G22" s="3"/>
      <c r="H22" s="3"/>
      <c r="I22" s="3">
        <f>SUM(I5,I13:I20)</f>
        <v>99</v>
      </c>
      <c r="J22" s="3" t="s">
        <v>133</v>
      </c>
    </row>
    <row r="23" spans="1:10">
      <c r="A23" s="15" t="s">
        <v>134</v>
      </c>
      <c r="B23" s="16"/>
      <c r="C23" s="16"/>
      <c r="D23" s="16"/>
      <c r="E23" s="16"/>
      <c r="F23" s="16"/>
      <c r="G23" s="16"/>
      <c r="H23" s="16"/>
      <c r="I23" s="16"/>
      <c r="J23" s="16"/>
    </row>
    <row r="24" spans="1:10">
      <c r="A24" s="16"/>
      <c r="B24" s="16"/>
      <c r="C24" s="16"/>
      <c r="D24" s="16"/>
      <c r="E24" s="16"/>
      <c r="F24" s="16"/>
      <c r="G24" s="16"/>
      <c r="H24" s="16"/>
      <c r="I24" s="16"/>
      <c r="J24" s="16"/>
    </row>
    <row r="25" spans="1:10">
      <c r="A25" s="16"/>
      <c r="B25" s="16"/>
      <c r="C25" s="16"/>
      <c r="D25" s="16"/>
      <c r="E25" s="16"/>
      <c r="F25" s="16"/>
      <c r="G25" s="16"/>
      <c r="H25" s="16"/>
      <c r="I25" s="16"/>
      <c r="J25" s="16"/>
    </row>
    <row r="26" spans="1:10">
      <c r="A26" s="16"/>
      <c r="B26" s="16"/>
      <c r="C26" s="16"/>
      <c r="D26" s="16"/>
      <c r="E26" s="16"/>
      <c r="F26" s="16"/>
      <c r="G26" s="16"/>
      <c r="H26" s="16"/>
      <c r="I26" s="16"/>
      <c r="J26" s="16"/>
    </row>
    <row r="27" spans="1:10">
      <c r="A27" s="16"/>
      <c r="B27" s="16"/>
      <c r="C27" s="16"/>
      <c r="D27" s="16"/>
      <c r="E27" s="16"/>
      <c r="F27" s="16"/>
      <c r="G27" s="16"/>
      <c r="H27" s="16"/>
      <c r="I27" s="16"/>
      <c r="J27" s="16"/>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7"/>
  <sheetViews>
    <sheetView topLeftCell="A8" workbookViewId="0">
      <selection activeCell="O20" sqref="O20"/>
    </sheetView>
  </sheetViews>
  <sheetFormatPr defaultColWidth="9" defaultRowHeight="13.5"/>
  <cols>
    <col min="1" max="1" width="11.5" customWidth="1"/>
    <col min="2" max="2" width="21.25" customWidth="1"/>
    <col min="3" max="3" width="30.625" customWidth="1"/>
    <col min="5" max="7" width="17.75" customWidth="1"/>
    <col min="10" max="10" width="14.125" customWidth="1"/>
  </cols>
  <sheetData>
    <row r="1" ht="27" spans="1:10">
      <c r="A1" s="2" t="s">
        <v>95</v>
      </c>
      <c r="B1" s="2"/>
      <c r="C1" s="2"/>
      <c r="D1" s="2"/>
      <c r="E1" s="2"/>
      <c r="F1" s="2"/>
      <c r="G1" s="2"/>
      <c r="H1" s="2"/>
      <c r="I1" s="2"/>
      <c r="J1" s="2"/>
    </row>
    <row r="2" ht="26.1" customHeight="1" spans="1:10">
      <c r="A2" s="3" t="s">
        <v>96</v>
      </c>
      <c r="B2" s="3" t="s">
        <v>193</v>
      </c>
      <c r="C2" s="3"/>
      <c r="D2" s="3"/>
      <c r="E2" s="3"/>
      <c r="F2" s="3"/>
      <c r="G2" s="3"/>
      <c r="H2" s="3"/>
      <c r="I2" s="3"/>
      <c r="J2" s="3"/>
    </row>
    <row r="3" ht="26.1" customHeight="1" spans="1:10">
      <c r="A3" s="3" t="s">
        <v>98</v>
      </c>
      <c r="B3" s="51" t="s">
        <v>30</v>
      </c>
      <c r="C3" s="51"/>
      <c r="D3" s="51"/>
      <c r="E3" s="50" t="s">
        <v>99</v>
      </c>
      <c r="F3" s="52" t="s">
        <v>30</v>
      </c>
      <c r="G3" s="53"/>
      <c r="H3" s="53"/>
      <c r="I3" s="53"/>
      <c r="J3" s="54"/>
    </row>
    <row r="4" ht="36.95" customHeight="1" spans="1:10">
      <c r="A4" s="3" t="s">
        <v>100</v>
      </c>
      <c r="B4" s="7"/>
      <c r="C4" s="4" t="s">
        <v>33</v>
      </c>
      <c r="D4" s="4" t="s">
        <v>101</v>
      </c>
      <c r="E4" s="4" t="s">
        <v>102</v>
      </c>
      <c r="F4" s="3" t="s">
        <v>103</v>
      </c>
      <c r="G4" s="3"/>
      <c r="H4" s="3" t="s">
        <v>104</v>
      </c>
      <c r="I4" s="3" t="s">
        <v>105</v>
      </c>
      <c r="J4" s="3"/>
    </row>
    <row r="5" ht="30.95" customHeight="1" spans="1:10">
      <c r="A5" s="3"/>
      <c r="B5" s="3" t="s">
        <v>40</v>
      </c>
      <c r="C5" s="3"/>
      <c r="D5" s="3">
        <v>4.295</v>
      </c>
      <c r="E5" s="3">
        <v>4.295</v>
      </c>
      <c r="F5" s="3">
        <v>10</v>
      </c>
      <c r="G5" s="3"/>
      <c r="H5" s="89" t="s">
        <v>69</v>
      </c>
      <c r="I5" s="3">
        <v>10</v>
      </c>
      <c r="J5" s="3"/>
    </row>
    <row r="6" ht="30.95" customHeight="1" spans="1:10">
      <c r="A6" s="3"/>
      <c r="B6" s="9" t="s">
        <v>45</v>
      </c>
      <c r="C6" s="3"/>
      <c r="D6" s="3">
        <v>4.295</v>
      </c>
      <c r="E6" s="3">
        <v>4.295</v>
      </c>
      <c r="F6" s="3" t="s">
        <v>106</v>
      </c>
      <c r="G6" s="3"/>
      <c r="H6" s="3" t="s">
        <v>106</v>
      </c>
      <c r="I6" s="3" t="s">
        <v>106</v>
      </c>
      <c r="J6" s="3"/>
    </row>
    <row r="7" ht="30.95" customHeight="1" spans="1:10">
      <c r="A7" s="3"/>
      <c r="B7" s="3" t="s">
        <v>107</v>
      </c>
      <c r="C7" s="3"/>
      <c r="D7" s="3"/>
      <c r="E7" s="3"/>
      <c r="F7" s="3" t="s">
        <v>106</v>
      </c>
      <c r="G7" s="3"/>
      <c r="H7" s="3" t="s">
        <v>106</v>
      </c>
      <c r="I7" s="3" t="s">
        <v>106</v>
      </c>
      <c r="J7" s="3"/>
    </row>
    <row r="8" ht="30.95" customHeight="1" spans="1:10">
      <c r="A8" s="3"/>
      <c r="B8" s="3" t="s">
        <v>108</v>
      </c>
      <c r="C8" s="3"/>
      <c r="D8" s="3"/>
      <c r="E8" s="3"/>
      <c r="F8" s="3" t="s">
        <v>106</v>
      </c>
      <c r="G8" s="3"/>
      <c r="H8" s="3" t="s">
        <v>106</v>
      </c>
      <c r="I8" s="3" t="s">
        <v>106</v>
      </c>
      <c r="J8" s="3"/>
    </row>
    <row r="9" ht="29.1" customHeight="1" spans="1:10">
      <c r="A9" s="10" t="s">
        <v>109</v>
      </c>
      <c r="B9" s="10"/>
      <c r="C9" s="10"/>
      <c r="D9" s="10"/>
      <c r="E9" s="10"/>
      <c r="F9" s="10"/>
      <c r="G9" s="10" t="s">
        <v>110</v>
      </c>
      <c r="H9" s="10"/>
      <c r="I9" s="10"/>
      <c r="J9" s="10"/>
    </row>
    <row r="10" ht="71.1" customHeight="1" spans="1:10">
      <c r="A10" s="10" t="s">
        <v>111</v>
      </c>
      <c r="B10" s="10" t="s">
        <v>194</v>
      </c>
      <c r="C10" s="10"/>
      <c r="D10" s="10"/>
      <c r="E10" s="10"/>
      <c r="F10" s="10"/>
      <c r="G10" s="10" t="s">
        <v>194</v>
      </c>
      <c r="H10" s="10"/>
      <c r="I10" s="10"/>
      <c r="J10" s="10"/>
    </row>
    <row r="11" ht="30" customHeight="1" spans="1:10">
      <c r="A11" s="10" t="s">
        <v>51</v>
      </c>
      <c r="B11" s="10"/>
      <c r="C11" s="10"/>
      <c r="D11" s="10" t="s">
        <v>114</v>
      </c>
      <c r="E11" s="10"/>
      <c r="F11" s="10"/>
      <c r="G11" s="10" t="s">
        <v>115</v>
      </c>
      <c r="H11" s="10"/>
      <c r="I11" s="10"/>
      <c r="J11" s="10"/>
    </row>
    <row r="12" s="1" customFormat="1" ht="48" customHeight="1" spans="1:10">
      <c r="A12" s="3" t="s">
        <v>57</v>
      </c>
      <c r="B12" s="3" t="s">
        <v>58</v>
      </c>
      <c r="C12" s="4" t="s">
        <v>59</v>
      </c>
      <c r="D12" s="4" t="s">
        <v>52</v>
      </c>
      <c r="E12" s="3" t="s">
        <v>53</v>
      </c>
      <c r="F12" s="11" t="s">
        <v>54</v>
      </c>
      <c r="G12" s="11" t="s">
        <v>55</v>
      </c>
      <c r="H12" s="10" t="s">
        <v>103</v>
      </c>
      <c r="I12" s="10" t="s">
        <v>105</v>
      </c>
      <c r="J12" s="10" t="s">
        <v>56</v>
      </c>
    </row>
    <row r="13" ht="30.95" customHeight="1" spans="1:10">
      <c r="A13" s="3" t="s">
        <v>60</v>
      </c>
      <c r="B13" s="3" t="s">
        <v>61</v>
      </c>
      <c r="C13" s="32" t="s">
        <v>172</v>
      </c>
      <c r="D13" s="3" t="s">
        <v>144</v>
      </c>
      <c r="E13" s="65" t="s">
        <v>173</v>
      </c>
      <c r="F13" s="65" t="s">
        <v>140</v>
      </c>
      <c r="G13" s="65" t="s">
        <v>174</v>
      </c>
      <c r="H13" s="65" t="s">
        <v>175</v>
      </c>
      <c r="I13" s="10">
        <v>10</v>
      </c>
      <c r="J13" s="10" t="s">
        <v>26</v>
      </c>
    </row>
    <row r="14" ht="30.95" customHeight="1" spans="1:10">
      <c r="A14" s="3"/>
      <c r="B14" s="3" t="s">
        <v>66</v>
      </c>
      <c r="C14" s="3" t="s">
        <v>176</v>
      </c>
      <c r="D14" s="3" t="s">
        <v>119</v>
      </c>
      <c r="E14" s="3">
        <v>100</v>
      </c>
      <c r="F14" s="10" t="s">
        <v>70</v>
      </c>
      <c r="G14" s="25">
        <v>1</v>
      </c>
      <c r="H14" s="10">
        <v>15</v>
      </c>
      <c r="I14" s="10">
        <v>15</v>
      </c>
      <c r="J14" s="10" t="s">
        <v>26</v>
      </c>
    </row>
    <row r="15" ht="30.95" customHeight="1" spans="1:10">
      <c r="A15" s="3"/>
      <c r="B15" s="3" t="s">
        <v>71</v>
      </c>
      <c r="C15" s="3" t="s">
        <v>177</v>
      </c>
      <c r="D15" s="3" t="s">
        <v>144</v>
      </c>
      <c r="E15" s="3" t="s">
        <v>195</v>
      </c>
      <c r="F15" s="3" t="s">
        <v>106</v>
      </c>
      <c r="G15" s="3" t="s">
        <v>196</v>
      </c>
      <c r="H15" s="10">
        <v>15</v>
      </c>
      <c r="I15" s="10">
        <v>15</v>
      </c>
      <c r="J15" s="10" t="s">
        <v>26</v>
      </c>
    </row>
    <row r="16" ht="30.95" customHeight="1" spans="1:10">
      <c r="A16" s="3"/>
      <c r="B16" s="3" t="s">
        <v>76</v>
      </c>
      <c r="C16" s="3" t="s">
        <v>179</v>
      </c>
      <c r="D16" s="3" t="s">
        <v>68</v>
      </c>
      <c r="E16" s="3">
        <v>4.295</v>
      </c>
      <c r="F16" s="10" t="s">
        <v>180</v>
      </c>
      <c r="G16" s="10" t="s">
        <v>197</v>
      </c>
      <c r="H16" s="10">
        <v>10</v>
      </c>
      <c r="I16" s="10">
        <v>10</v>
      </c>
      <c r="J16" s="10" t="s">
        <v>26</v>
      </c>
    </row>
    <row r="17" ht="30.95" customHeight="1" spans="1:10">
      <c r="A17" s="3" t="s">
        <v>80</v>
      </c>
      <c r="B17" s="3" t="s">
        <v>81</v>
      </c>
      <c r="C17" s="3" t="s">
        <v>82</v>
      </c>
      <c r="D17" s="3" t="s">
        <v>73</v>
      </c>
      <c r="E17" s="3">
        <v>800</v>
      </c>
      <c r="F17" s="10" t="s">
        <v>122</v>
      </c>
      <c r="G17" s="10" t="s">
        <v>198</v>
      </c>
      <c r="H17" s="10">
        <v>10</v>
      </c>
      <c r="I17" s="10">
        <v>9</v>
      </c>
      <c r="J17" s="10" t="s">
        <v>26</v>
      </c>
    </row>
    <row r="18" ht="30.95" customHeight="1" spans="1:10">
      <c r="A18" s="3"/>
      <c r="B18" s="3" t="s">
        <v>84</v>
      </c>
      <c r="C18" s="3" t="s">
        <v>184</v>
      </c>
      <c r="D18" s="3" t="s">
        <v>68</v>
      </c>
      <c r="E18" s="3" t="s">
        <v>185</v>
      </c>
      <c r="F18" s="3" t="s">
        <v>106</v>
      </c>
      <c r="G18" s="10" t="s">
        <v>185</v>
      </c>
      <c r="H18" s="10">
        <v>10</v>
      </c>
      <c r="I18" s="10">
        <v>9</v>
      </c>
      <c r="J18" s="10" t="s">
        <v>26</v>
      </c>
    </row>
    <row r="19" ht="30.95" customHeight="1" spans="1:10">
      <c r="A19" s="3"/>
      <c r="B19" s="3" t="s">
        <v>86</v>
      </c>
      <c r="C19" s="3" t="s">
        <v>187</v>
      </c>
      <c r="D19" s="3" t="s">
        <v>68</v>
      </c>
      <c r="E19" s="3" t="s">
        <v>188</v>
      </c>
      <c r="F19" s="3" t="s">
        <v>106</v>
      </c>
      <c r="G19" s="10" t="s">
        <v>188</v>
      </c>
      <c r="H19" s="10">
        <v>10</v>
      </c>
      <c r="I19" s="10">
        <v>10</v>
      </c>
      <c r="J19" s="10" t="s">
        <v>26</v>
      </c>
    </row>
    <row r="20" ht="41.1" customHeight="1" spans="1:10">
      <c r="A20" s="3" t="s">
        <v>90</v>
      </c>
      <c r="B20" s="4" t="s">
        <v>92</v>
      </c>
      <c r="C20" s="70" t="s">
        <v>129</v>
      </c>
      <c r="D20" s="3" t="s">
        <v>73</v>
      </c>
      <c r="E20" s="137" t="s">
        <v>130</v>
      </c>
      <c r="F20" s="58" t="s">
        <v>70</v>
      </c>
      <c r="G20" s="87">
        <v>0.9</v>
      </c>
      <c r="H20" s="82">
        <v>10</v>
      </c>
      <c r="I20" s="82">
        <v>10</v>
      </c>
      <c r="J20" s="10" t="s">
        <v>26</v>
      </c>
    </row>
    <row r="21" ht="30.95" customHeight="1" spans="1:10">
      <c r="A21" s="3" t="s">
        <v>131</v>
      </c>
      <c r="B21" s="3"/>
      <c r="C21" s="3" t="s">
        <v>26</v>
      </c>
      <c r="D21" s="3"/>
      <c r="E21" s="3"/>
      <c r="F21" s="3"/>
      <c r="G21" s="3"/>
      <c r="H21" s="3"/>
      <c r="I21" s="3"/>
      <c r="J21" s="3"/>
    </row>
    <row r="22" ht="24" customHeight="1" spans="1:10">
      <c r="A22" s="3" t="s">
        <v>132</v>
      </c>
      <c r="B22" s="3">
        <v>100</v>
      </c>
      <c r="C22" s="3"/>
      <c r="D22" s="3"/>
      <c r="E22" s="3"/>
      <c r="F22" s="3"/>
      <c r="G22" s="3"/>
      <c r="H22" s="3"/>
      <c r="I22" s="3">
        <f>SUM(I5,I13:I20)</f>
        <v>98</v>
      </c>
      <c r="J22" s="3" t="s">
        <v>133</v>
      </c>
    </row>
    <row r="23" spans="1:10">
      <c r="A23" s="15" t="s">
        <v>134</v>
      </c>
      <c r="B23" s="16"/>
      <c r="C23" s="16"/>
      <c r="D23" s="16"/>
      <c r="E23" s="16"/>
      <c r="F23" s="16"/>
      <c r="G23" s="16"/>
      <c r="H23" s="16"/>
      <c r="I23" s="16"/>
      <c r="J23" s="16"/>
    </row>
    <row r="24" spans="1:10">
      <c r="A24" s="16"/>
      <c r="B24" s="16"/>
      <c r="C24" s="16"/>
      <c r="D24" s="16"/>
      <c r="E24" s="16"/>
      <c r="F24" s="16"/>
      <c r="G24" s="16"/>
      <c r="H24" s="16"/>
      <c r="I24" s="16"/>
      <c r="J24" s="16"/>
    </row>
    <row r="25" spans="1:10">
      <c r="A25" s="16"/>
      <c r="B25" s="16"/>
      <c r="C25" s="16"/>
      <c r="D25" s="16"/>
      <c r="E25" s="16"/>
      <c r="F25" s="16"/>
      <c r="G25" s="16"/>
      <c r="H25" s="16"/>
      <c r="I25" s="16"/>
      <c r="J25" s="16"/>
    </row>
    <row r="26" spans="1:10">
      <c r="A26" s="16"/>
      <c r="B26" s="16"/>
      <c r="C26" s="16"/>
      <c r="D26" s="16"/>
      <c r="E26" s="16"/>
      <c r="F26" s="16"/>
      <c r="G26" s="16"/>
      <c r="H26" s="16"/>
      <c r="I26" s="16"/>
      <c r="J26" s="16"/>
    </row>
    <row r="27" spans="1:10">
      <c r="A27" s="16"/>
      <c r="B27" s="16"/>
      <c r="C27" s="16"/>
      <c r="D27" s="16"/>
      <c r="E27" s="16"/>
      <c r="F27" s="16"/>
      <c r="G27" s="16"/>
      <c r="H27" s="16"/>
      <c r="I27" s="16"/>
      <c r="J27" s="16"/>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7"/>
  <sheetViews>
    <sheetView topLeftCell="A7" workbookViewId="0">
      <selection activeCell="F19" sqref="F19"/>
    </sheetView>
  </sheetViews>
  <sheetFormatPr defaultColWidth="9" defaultRowHeight="13.5"/>
  <cols>
    <col min="1" max="1" width="11.5" customWidth="1"/>
    <col min="2" max="2" width="21.25" customWidth="1"/>
    <col min="3" max="3" width="20.25" customWidth="1"/>
    <col min="5" max="5" width="13.375" customWidth="1"/>
    <col min="7" max="7" width="10.75" customWidth="1"/>
    <col min="10" max="10" width="14.125" customWidth="1"/>
  </cols>
  <sheetData>
    <row r="1" ht="27" spans="1:10">
      <c r="A1" s="2" t="s">
        <v>95</v>
      </c>
      <c r="B1" s="2"/>
      <c r="C1" s="2"/>
      <c r="D1" s="2"/>
      <c r="E1" s="2"/>
      <c r="F1" s="2"/>
      <c r="G1" s="2"/>
      <c r="H1" s="2"/>
      <c r="I1" s="2"/>
      <c r="J1" s="2"/>
    </row>
    <row r="2" ht="26.1" customHeight="1" spans="1:10">
      <c r="A2" s="3" t="s">
        <v>96</v>
      </c>
      <c r="B2" s="3" t="s">
        <v>199</v>
      </c>
      <c r="C2" s="3"/>
      <c r="D2" s="3"/>
      <c r="E2" s="3"/>
      <c r="F2" s="3"/>
      <c r="G2" s="3"/>
      <c r="H2" s="3"/>
      <c r="I2" s="3"/>
      <c r="J2" s="3"/>
    </row>
    <row r="3" ht="26.1" customHeight="1" spans="1:10">
      <c r="A3" s="3" t="s">
        <v>98</v>
      </c>
      <c r="B3" s="51" t="s">
        <v>30</v>
      </c>
      <c r="C3" s="51"/>
      <c r="D3" s="51"/>
      <c r="E3" s="50" t="s">
        <v>99</v>
      </c>
      <c r="F3" s="52" t="s">
        <v>30</v>
      </c>
      <c r="G3" s="53"/>
      <c r="H3" s="53"/>
      <c r="I3" s="53"/>
      <c r="J3" s="54"/>
    </row>
    <row r="4" ht="36.95" customHeight="1" spans="1:10">
      <c r="A4" s="3" t="s">
        <v>100</v>
      </c>
      <c r="B4" s="7"/>
      <c r="C4" s="4" t="s">
        <v>33</v>
      </c>
      <c r="D4" s="4" t="s">
        <v>101</v>
      </c>
      <c r="E4" s="4" t="s">
        <v>102</v>
      </c>
      <c r="F4" s="3" t="s">
        <v>103</v>
      </c>
      <c r="G4" s="3"/>
      <c r="H4" s="3" t="s">
        <v>104</v>
      </c>
      <c r="I4" s="3" t="s">
        <v>105</v>
      </c>
      <c r="J4" s="3"/>
    </row>
    <row r="5" ht="30.95" customHeight="1" spans="1:10">
      <c r="A5" s="3"/>
      <c r="B5" s="3" t="s">
        <v>40</v>
      </c>
      <c r="C5" s="3"/>
      <c r="D5" s="3">
        <v>5.59</v>
      </c>
      <c r="E5" s="3">
        <v>5.59</v>
      </c>
      <c r="F5" s="3">
        <v>10</v>
      </c>
      <c r="G5" s="3"/>
      <c r="H5" s="8">
        <v>1</v>
      </c>
      <c r="I5" s="3">
        <v>10</v>
      </c>
      <c r="J5" s="3"/>
    </row>
    <row r="6" ht="30.95" customHeight="1" spans="1:10">
      <c r="A6" s="3"/>
      <c r="B6" s="9" t="s">
        <v>45</v>
      </c>
      <c r="C6" s="3"/>
      <c r="D6" s="3">
        <v>5.59</v>
      </c>
      <c r="E6" s="3">
        <v>5.59</v>
      </c>
      <c r="F6" s="3" t="s">
        <v>106</v>
      </c>
      <c r="G6" s="3"/>
      <c r="H6" s="3" t="s">
        <v>106</v>
      </c>
      <c r="I6" s="3" t="s">
        <v>106</v>
      </c>
      <c r="J6" s="3"/>
    </row>
    <row r="7" ht="30.95" customHeight="1" spans="1:10">
      <c r="A7" s="3"/>
      <c r="B7" s="3" t="s">
        <v>107</v>
      </c>
      <c r="C7" s="3"/>
      <c r="D7" s="3"/>
      <c r="E7" s="3"/>
      <c r="F7" s="3" t="s">
        <v>106</v>
      </c>
      <c r="G7" s="3"/>
      <c r="H7" s="3" t="s">
        <v>106</v>
      </c>
      <c r="I7" s="3" t="s">
        <v>106</v>
      </c>
      <c r="J7" s="3"/>
    </row>
    <row r="8" ht="30.95" customHeight="1" spans="1:10">
      <c r="A8" s="3"/>
      <c r="B8" s="3" t="s">
        <v>108</v>
      </c>
      <c r="C8" s="3"/>
      <c r="D8" s="3"/>
      <c r="E8" s="3"/>
      <c r="F8" s="3" t="s">
        <v>106</v>
      </c>
      <c r="G8" s="3"/>
      <c r="H8" s="3" t="s">
        <v>106</v>
      </c>
      <c r="I8" s="3" t="s">
        <v>106</v>
      </c>
      <c r="J8" s="3"/>
    </row>
    <row r="9" ht="29.1" customHeight="1" spans="1:10">
      <c r="A9" s="10" t="s">
        <v>109</v>
      </c>
      <c r="B9" s="10"/>
      <c r="C9" s="10"/>
      <c r="D9" s="10"/>
      <c r="E9" s="10"/>
      <c r="F9" s="10"/>
      <c r="G9" s="10" t="s">
        <v>110</v>
      </c>
      <c r="H9" s="10"/>
      <c r="I9" s="10"/>
      <c r="J9" s="10"/>
    </row>
    <row r="10" ht="71.1" customHeight="1" spans="1:10">
      <c r="A10" s="10" t="s">
        <v>111</v>
      </c>
      <c r="B10" s="10" t="s">
        <v>194</v>
      </c>
      <c r="C10" s="10"/>
      <c r="D10" s="10"/>
      <c r="E10" s="10"/>
      <c r="F10" s="10"/>
      <c r="G10" s="10" t="s">
        <v>194</v>
      </c>
      <c r="H10" s="10"/>
      <c r="I10" s="10"/>
      <c r="J10" s="10"/>
    </row>
    <row r="11" ht="30" customHeight="1" spans="1:10">
      <c r="A11" s="10" t="s">
        <v>51</v>
      </c>
      <c r="B11" s="10"/>
      <c r="C11" s="10"/>
      <c r="D11" s="10" t="s">
        <v>114</v>
      </c>
      <c r="E11" s="10"/>
      <c r="F11" s="10"/>
      <c r="G11" s="10" t="s">
        <v>115</v>
      </c>
      <c r="H11" s="10"/>
      <c r="I11" s="10"/>
      <c r="J11" s="10"/>
    </row>
    <row r="12" s="1" customFormat="1" ht="48" customHeight="1" spans="1:10">
      <c r="A12" s="3" t="s">
        <v>57</v>
      </c>
      <c r="B12" s="3" t="s">
        <v>58</v>
      </c>
      <c r="C12" s="4" t="s">
        <v>59</v>
      </c>
      <c r="D12" s="4" t="s">
        <v>52</v>
      </c>
      <c r="E12" s="3" t="s">
        <v>53</v>
      </c>
      <c r="F12" s="11" t="s">
        <v>54</v>
      </c>
      <c r="G12" s="11" t="s">
        <v>55</v>
      </c>
      <c r="H12" s="10" t="s">
        <v>103</v>
      </c>
      <c r="I12" s="10" t="s">
        <v>105</v>
      </c>
      <c r="J12" s="10" t="s">
        <v>56</v>
      </c>
    </row>
    <row r="13" ht="30.95" customHeight="1" spans="1:10">
      <c r="A13" s="3" t="s">
        <v>60</v>
      </c>
      <c r="B13" s="3" t="s">
        <v>61</v>
      </c>
      <c r="C13" s="32" t="s">
        <v>172</v>
      </c>
      <c r="D13" s="3" t="s">
        <v>144</v>
      </c>
      <c r="E13" s="65" t="s">
        <v>173</v>
      </c>
      <c r="F13" s="65" t="s">
        <v>140</v>
      </c>
      <c r="G13" s="65" t="s">
        <v>174</v>
      </c>
      <c r="H13" s="65" t="s">
        <v>175</v>
      </c>
      <c r="I13" s="10">
        <v>10</v>
      </c>
      <c r="J13" s="10" t="s">
        <v>26</v>
      </c>
    </row>
    <row r="14" ht="30.95" customHeight="1" spans="1:10">
      <c r="A14" s="3"/>
      <c r="B14" s="3" t="s">
        <v>66</v>
      </c>
      <c r="C14" s="3" t="s">
        <v>176</v>
      </c>
      <c r="D14" s="3" t="s">
        <v>119</v>
      </c>
      <c r="E14" s="3">
        <v>100</v>
      </c>
      <c r="F14" s="10" t="s">
        <v>70</v>
      </c>
      <c r="G14" s="25">
        <v>1</v>
      </c>
      <c r="H14" s="10">
        <v>15</v>
      </c>
      <c r="I14" s="10">
        <v>15</v>
      </c>
      <c r="J14" s="10" t="s">
        <v>26</v>
      </c>
    </row>
    <row r="15" ht="30.95" customHeight="1" spans="1:10">
      <c r="A15" s="3"/>
      <c r="B15" s="3" t="s">
        <v>71</v>
      </c>
      <c r="C15" s="3" t="s">
        <v>177</v>
      </c>
      <c r="D15" s="3" t="s">
        <v>144</v>
      </c>
      <c r="E15" s="3" t="s">
        <v>195</v>
      </c>
      <c r="F15" s="3" t="s">
        <v>106</v>
      </c>
      <c r="G15" s="3" t="s">
        <v>196</v>
      </c>
      <c r="H15" s="10">
        <v>15</v>
      </c>
      <c r="I15" s="10">
        <v>15</v>
      </c>
      <c r="J15" s="10" t="s">
        <v>26</v>
      </c>
    </row>
    <row r="16" ht="30.95" customHeight="1" spans="1:10">
      <c r="A16" s="3"/>
      <c r="B16" s="3" t="s">
        <v>76</v>
      </c>
      <c r="C16" s="3" t="s">
        <v>179</v>
      </c>
      <c r="D16" s="3" t="s">
        <v>68</v>
      </c>
      <c r="E16" s="3">
        <v>5.59</v>
      </c>
      <c r="F16" s="10" t="s">
        <v>180</v>
      </c>
      <c r="G16" s="10" t="s">
        <v>200</v>
      </c>
      <c r="H16" s="10">
        <v>10</v>
      </c>
      <c r="I16" s="10">
        <v>10</v>
      </c>
      <c r="J16" s="10" t="s">
        <v>26</v>
      </c>
    </row>
    <row r="17" ht="30.95" customHeight="1" spans="1:10">
      <c r="A17" s="3" t="s">
        <v>80</v>
      </c>
      <c r="B17" s="3" t="s">
        <v>81</v>
      </c>
      <c r="C17" s="3" t="s">
        <v>82</v>
      </c>
      <c r="D17" s="3" t="s">
        <v>73</v>
      </c>
      <c r="E17" s="3">
        <v>800</v>
      </c>
      <c r="F17" s="10" t="s">
        <v>122</v>
      </c>
      <c r="G17" s="10" t="s">
        <v>198</v>
      </c>
      <c r="H17" s="10">
        <v>10</v>
      </c>
      <c r="I17" s="10">
        <v>9</v>
      </c>
      <c r="J17" s="10" t="s">
        <v>26</v>
      </c>
    </row>
    <row r="18" ht="30.95" customHeight="1" spans="1:10">
      <c r="A18" s="3"/>
      <c r="B18" s="3" t="s">
        <v>84</v>
      </c>
      <c r="C18" s="3" t="s">
        <v>184</v>
      </c>
      <c r="D18" s="3" t="s">
        <v>68</v>
      </c>
      <c r="E18" s="3" t="s">
        <v>185</v>
      </c>
      <c r="F18" s="3" t="s">
        <v>106</v>
      </c>
      <c r="G18" s="10" t="s">
        <v>185</v>
      </c>
      <c r="H18" s="10">
        <v>10</v>
      </c>
      <c r="I18" s="10">
        <v>9</v>
      </c>
      <c r="J18" s="10" t="s">
        <v>26</v>
      </c>
    </row>
    <row r="19" ht="30.95" customHeight="1" spans="1:10">
      <c r="A19" s="3"/>
      <c r="B19" s="3" t="s">
        <v>86</v>
      </c>
      <c r="C19" s="3" t="s">
        <v>187</v>
      </c>
      <c r="D19" s="3" t="s">
        <v>68</v>
      </c>
      <c r="E19" s="3" t="s">
        <v>188</v>
      </c>
      <c r="F19" s="3" t="s">
        <v>106</v>
      </c>
      <c r="G19" s="10" t="s">
        <v>188</v>
      </c>
      <c r="H19" s="10">
        <v>10</v>
      </c>
      <c r="I19" s="10">
        <v>10</v>
      </c>
      <c r="J19" s="10" t="s">
        <v>26</v>
      </c>
    </row>
    <row r="20" ht="41.1" customHeight="1" spans="1:10">
      <c r="A20" s="3" t="s">
        <v>90</v>
      </c>
      <c r="B20" s="4" t="s">
        <v>92</v>
      </c>
      <c r="C20" s="70" t="s">
        <v>129</v>
      </c>
      <c r="D20" s="3" t="s">
        <v>73</v>
      </c>
      <c r="E20" s="137" t="s">
        <v>130</v>
      </c>
      <c r="F20" s="58" t="s">
        <v>70</v>
      </c>
      <c r="G20" s="87">
        <v>0.9</v>
      </c>
      <c r="H20" s="82">
        <v>10</v>
      </c>
      <c r="I20" s="82">
        <v>10</v>
      </c>
      <c r="J20" s="10" t="s">
        <v>26</v>
      </c>
    </row>
    <row r="21" ht="30.95" customHeight="1" spans="1:10">
      <c r="A21" s="3" t="s">
        <v>131</v>
      </c>
      <c r="B21" s="3"/>
      <c r="C21" s="3" t="s">
        <v>26</v>
      </c>
      <c r="D21" s="3"/>
      <c r="E21" s="3"/>
      <c r="F21" s="3"/>
      <c r="G21" s="3"/>
      <c r="H21" s="3"/>
      <c r="I21" s="3"/>
      <c r="J21" s="3"/>
    </row>
    <row r="22" ht="24" customHeight="1" spans="1:10">
      <c r="A22" s="3" t="s">
        <v>132</v>
      </c>
      <c r="B22" s="3">
        <v>100</v>
      </c>
      <c r="C22" s="3"/>
      <c r="D22" s="3"/>
      <c r="E22" s="3"/>
      <c r="F22" s="3"/>
      <c r="G22" s="3"/>
      <c r="H22" s="3"/>
      <c r="I22" s="3">
        <f>SUM(I5,I13:I20)</f>
        <v>98</v>
      </c>
      <c r="J22" s="3" t="s">
        <v>133</v>
      </c>
    </row>
    <row r="23" spans="1:10">
      <c r="A23" s="15" t="s">
        <v>134</v>
      </c>
      <c r="B23" s="16"/>
      <c r="C23" s="16"/>
      <c r="D23" s="16"/>
      <c r="E23" s="16"/>
      <c r="F23" s="16"/>
      <c r="G23" s="16"/>
      <c r="H23" s="16"/>
      <c r="I23" s="16"/>
      <c r="J23" s="16"/>
    </row>
    <row r="24" spans="1:10">
      <c r="A24" s="16"/>
      <c r="B24" s="16"/>
      <c r="C24" s="16"/>
      <c r="D24" s="16"/>
      <c r="E24" s="16"/>
      <c r="F24" s="16"/>
      <c r="G24" s="16"/>
      <c r="H24" s="16"/>
      <c r="I24" s="16"/>
      <c r="J24" s="16"/>
    </row>
    <row r="25" spans="1:10">
      <c r="A25" s="16"/>
      <c r="B25" s="16"/>
      <c r="C25" s="16"/>
      <c r="D25" s="16"/>
      <c r="E25" s="16"/>
      <c r="F25" s="16"/>
      <c r="G25" s="16"/>
      <c r="H25" s="16"/>
      <c r="I25" s="16"/>
      <c r="J25" s="16"/>
    </row>
    <row r="26" spans="1:10">
      <c r="A26" s="16"/>
      <c r="B26" s="16"/>
      <c r="C26" s="16"/>
      <c r="D26" s="16"/>
      <c r="E26" s="16"/>
      <c r="F26" s="16"/>
      <c r="G26" s="16"/>
      <c r="H26" s="16"/>
      <c r="I26" s="16"/>
      <c r="J26" s="16"/>
    </row>
    <row r="27" spans="1:10">
      <c r="A27" s="16"/>
      <c r="B27" s="16"/>
      <c r="C27" s="16"/>
      <c r="D27" s="16"/>
      <c r="E27" s="16"/>
      <c r="F27" s="16"/>
      <c r="G27" s="16"/>
      <c r="H27" s="16"/>
      <c r="I27" s="16"/>
      <c r="J27" s="16"/>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61</vt:i4>
      </vt:variant>
    </vt:vector>
  </HeadingPairs>
  <TitlesOfParts>
    <vt:vector size="61" baseType="lpstr">
      <vt:lpstr>2024年度部门整体支出绩效自评情况</vt:lpstr>
      <vt:lpstr>2024年度部门整体支出绩效自评表</vt:lpstr>
      <vt:lpstr>2024年度项目支出绩效自评表.2024年缉私经费转移支付资金</vt:lpstr>
      <vt:lpstr>2.2024年春节防火慰问经费</vt:lpstr>
      <vt:lpstr>3.2024年第二批中央生态护林员补助资金</vt:lpstr>
      <vt:lpstr>4.2023年森林生态效益补偿补助资金</vt:lpstr>
      <vt:lpstr>5.2024年省级生态护林员补助资金</vt:lpstr>
      <vt:lpstr>6.2023年生态护林员补助资金</vt:lpstr>
      <vt:lpstr>7.2023年省级生态护林员补助结余资金</vt:lpstr>
      <vt:lpstr>8.2024年林业草原生态保护恢复（生态护林员）的经费</vt:lpstr>
      <vt:lpstr>9.2023年中央财政林业草原生态保护恢复资金</vt:lpstr>
      <vt:lpstr>10.2024年国有国家级公益林资金</vt:lpstr>
      <vt:lpstr>11.2024年林业草原生态保护恢复（国有天然林）的经费</vt:lpstr>
      <vt:lpstr>12.2024年非税收入补助资金</vt:lpstr>
      <vt:lpstr>13.义务植树项目专项经费</vt:lpstr>
      <vt:lpstr>14.2023年第一批林木良种培育中央财政林业改革发展资金</vt:lpstr>
      <vt:lpstr>15.2022年油茶提质增效资金</vt:lpstr>
      <vt:lpstr>16.2024年上一轮退耕还林补助资金</vt:lpstr>
      <vt:lpstr>17.2023年造林补助（美丽乡村第二期项目）资金</vt:lpstr>
      <vt:lpstr>18.2022年中央财政林业改革发展林业科技推广示范补助资金</vt:lpstr>
      <vt:lpstr>19.2024年林草湿荒综合监测补助资金</vt:lpstr>
      <vt:lpstr>20.2022年中央财政林草专项转移支付(管护站建设）直达资金</vt:lpstr>
      <vt:lpstr>21.天然林停伐管护补助资金</vt:lpstr>
      <vt:lpstr>22.全省林草湿生态系统外来入侵物种普查和林草种质资源普查资金</vt:lpstr>
      <vt:lpstr>23.2022年天然林停伐管护补助资金</vt:lpstr>
      <vt:lpstr>24.梁河县保护发展森林资源目标责任制专项经费</vt:lpstr>
      <vt:lpstr>25.2021年森林生态效益补偿资金</vt:lpstr>
      <vt:lpstr>26.森林生态效益补偿补助资金</vt:lpstr>
      <vt:lpstr>27.2022年森林生态效益补偿补助资金</vt:lpstr>
      <vt:lpstr>28.2022年公益林管护补助资金</vt:lpstr>
      <vt:lpstr>29.2023年省级公益林生态效益补偿资金</vt:lpstr>
      <vt:lpstr>30.森林生态效益补偿专项经费</vt:lpstr>
      <vt:lpstr>31.2020年中央财政林业改革发展资金（森林资源管护）结余资</vt:lpstr>
      <vt:lpstr>32.2024年省级公益林森林生态效益补偿经费</vt:lpstr>
      <vt:lpstr>33.2022年省级公益林生态效益补助资金</vt:lpstr>
      <vt:lpstr>34.2023年省级公益林森林生态效益补偿管护经费</vt:lpstr>
      <vt:lpstr>35.2024年省级公益林森林生态效益补偿管护经费</vt:lpstr>
      <vt:lpstr>36.野生动植物保护及野生动物疫源疫病监测项目专项经费</vt:lpstr>
      <vt:lpstr>37.梁河南底河国家湿地公园项目专项经费</vt:lpstr>
      <vt:lpstr>38.综合执法大队办案专项经费</vt:lpstr>
      <vt:lpstr>39.2016年度林业贴息贷款项目资金</vt:lpstr>
      <vt:lpstr>40.2022年森林火灾保险县级配套资金</vt:lpstr>
      <vt:lpstr>41.2024年省级森林防火经费</vt:lpstr>
      <vt:lpstr>42.2024年森林防火“三·三”制专项经费</vt:lpstr>
      <vt:lpstr>43.森林防火工作经费项目专项经费</vt:lpstr>
      <vt:lpstr>44.2022年第一批民族地区转移支付（森林火灾保险州级配套资</vt:lpstr>
      <vt:lpstr>45.2024年第二批省级森林防火经费</vt:lpstr>
      <vt:lpstr>46.梁河县新一轮退耕还林项目配套工作经费</vt:lpstr>
      <vt:lpstr>47.2024年退耕还林还草（中央直达）补助资金</vt:lpstr>
      <vt:lpstr>48.老林业局宏兴商场铺面办理过户手续相关资金</vt:lpstr>
      <vt:lpstr>49.梁河县国有林场基础设施建设项目工程质量检测经费</vt:lpstr>
      <vt:lpstr>50.返还滇皂荚为新食品原料资金</vt:lpstr>
      <vt:lpstr>51.国有林场改革增加补助资金</vt:lpstr>
      <vt:lpstr>52.村庄绿化集镇绿化调查项目专项经费</vt:lpstr>
      <vt:lpstr>53.梁河县林业有害生物防治项目专项资金</vt:lpstr>
      <vt:lpstr>54.林长制工作专项经费</vt:lpstr>
      <vt:lpstr>55.梁河县国有林场森林资源管护专项经费</vt:lpstr>
      <vt:lpstr>56.梁河县林下经济示范基地建设项目资金</vt:lpstr>
      <vt:lpstr>57.2022年中央财政农业保险保费补贴资金</vt:lpstr>
      <vt:lpstr>58.32022年省级林业火灾保险资金</vt:lpstr>
      <vt:lpstr>59.宏兴商场铺面土地出让资金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LENOVO1</cp:lastModifiedBy>
  <dcterms:created xsi:type="dcterms:W3CDTF">2015-06-05T18:19:00Z</dcterms:created>
  <dcterms:modified xsi:type="dcterms:W3CDTF">2025-10-10T00:32:25Z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2052-10.8.0.6018</vt:lpwstr>
  </property>
</Properties>
</file>