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7815"/>
  </bookViews>
  <sheets>
    <sheet name="美丽乡村资金整合统计表" sheetId="1" r:id="rId1"/>
  </sheets>
  <definedNames>
    <definedName name="_xlnm.Print_Titles" localSheetId="0">美丽乡村资金整合统计表!$2:$4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<sst xmlns="http://schemas.openxmlformats.org/spreadsheetml/2006/main" count="34">
  <si>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rgb="FF000000"/>
        <rFont val="Tahoma"/>
        <charset val="134"/>
      </rPr>
      <t xml:space="preserve">       </t>
    </r>
    <r>
      <rPr>
        <b/>
        <sz val="11"/>
        <color rgb="FF000000"/>
        <rFont val="宋体"/>
        <charset val="134"/>
      </rPr>
      <t>附件</t>
    </r>
    <r>
      <rPr>
        <b/>
        <sz val="11"/>
        <color rgb="FF000000"/>
        <rFont val="Tahoma"/>
        <charset val="134"/>
      </rPr>
      <t>2</t>
    </r>
  </si>
  <si>
    <t>梁河县2017年美丽宜居乡村项目资金整合统计表</t>
  </si>
  <si>
    <t>序号</t>
  </si>
  <si>
    <t>县（市）</t>
  </si>
  <si>
    <r>
      <rPr>
        <b/>
        <sz val="12"/>
        <color indexed="8"/>
        <rFont val="宋体"/>
        <charset val="134"/>
      </rPr>
      <t>乡</t>
    </r>
    <r>
      <rPr>
        <b/>
        <sz val="12"/>
        <color indexed="8"/>
        <rFont val="Batang"/>
        <charset val="134"/>
      </rPr>
      <t>（</t>
    </r>
    <r>
      <rPr>
        <b/>
        <sz val="12"/>
        <color indexed="8"/>
        <rFont val="宋体"/>
        <charset val="134"/>
      </rPr>
      <t>镇</t>
    </r>
    <r>
      <rPr>
        <b/>
        <sz val="12"/>
        <color indexed="8"/>
        <rFont val="Batang"/>
        <charset val="134"/>
      </rPr>
      <t>）、村委</t>
    </r>
    <r>
      <rPr>
        <b/>
        <sz val="12"/>
        <color indexed="8"/>
        <rFont val="宋体"/>
        <charset val="134"/>
      </rPr>
      <t>会、</t>
    </r>
    <r>
      <rPr>
        <b/>
        <sz val="12"/>
        <color indexed="8"/>
        <rFont val="Batang"/>
        <charset val="134"/>
      </rPr>
      <t>自然村</t>
    </r>
  </si>
  <si>
    <t>资金投入及来源（万元）</t>
  </si>
  <si>
    <t>农办</t>
  </si>
  <si>
    <t>财政</t>
  </si>
  <si>
    <t>民宗</t>
  </si>
  <si>
    <t>国土</t>
  </si>
  <si>
    <t>旅游</t>
  </si>
  <si>
    <t>环保</t>
  </si>
  <si>
    <t>林业</t>
  </si>
  <si>
    <t>水利</t>
  </si>
  <si>
    <t>发改</t>
  </si>
  <si>
    <t>交通</t>
  </si>
  <si>
    <t>扶贫</t>
  </si>
  <si>
    <t>景颇族帮扶资金</t>
  </si>
  <si>
    <t>各级城乡投资 公司</t>
  </si>
  <si>
    <t>组织部</t>
  </si>
  <si>
    <t>供电</t>
  </si>
  <si>
    <t>农业</t>
  </si>
  <si>
    <t>卫生</t>
  </si>
  <si>
    <t>文体</t>
  </si>
  <si>
    <t>住建</t>
  </si>
  <si>
    <t>移民</t>
  </si>
  <si>
    <t>其他资金</t>
  </si>
  <si>
    <t xml:space="preserve">合计 </t>
  </si>
  <si>
    <t>梁
河
（4个）</t>
  </si>
  <si>
    <t>勐养镇中营村委会界岭自然村</t>
  </si>
  <si>
    <t>芒东镇那勐村委会那勐自然村</t>
  </si>
  <si>
    <t>曩宋乡弄别村上弄别自然村</t>
  </si>
  <si>
    <t>大厂乡永安寨村委会永平自然村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</si>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</sst>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color indexed="8"/>
      <name val="Tahoma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b/>
      <sz val="11"/>
      <color rgb="FF000000"/>
      <name val="Tahoma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color indexed="8"/>
      <name val="Batang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7" borderId="4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28" fillId="32" borderId="5" applyNumberFormat="0" applyAlignment="0" applyProtection="0">
      <alignment vertical="center"/>
    </xf>
    <xf numFmtId="0" fontId="32" fillId="37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50" applyFont="1"/>
    <xf numFmtId="0" fontId="1" fillId="0" borderId="0" xfId="50" applyFont="1" applyAlignment="1">
      <alignment wrapText="1"/>
    </xf>
    <xf numFmtId="0" fontId="2" fillId="0" borderId="0" xfId="50" applyFill="1"/>
    <xf numFmtId="0" fontId="2" fillId="0" borderId="0" xfId="50" applyAlignment="1">
      <alignment horizontal="center" vertical="center"/>
    </xf>
    <xf numFmtId="0" fontId="2" fillId="0" borderId="0" xfId="50" applyAlignment="1">
      <alignment horizontal="center" vertical="center" wrapText="1"/>
    </xf>
    <xf numFmtId="0" fontId="2" fillId="0" borderId="0" xfId="50" applyAlignment="1">
      <alignment horizontal="left" vertical="center" wrapText="1"/>
    </xf>
    <xf numFmtId="0" fontId="2" fillId="0" borderId="0" xfId="50" applyAlignment="1">
      <alignment vertical="center"/>
    </xf>
    <xf numFmtId="0" fontId="3" fillId="0" borderId="0" xfId="50" applyFont="1" applyAlignment="1">
      <alignment wrapText="1" shrinkToFit="1"/>
    </xf>
    <xf numFmtId="0" fontId="3" fillId="0" borderId="0" xfId="50" applyFont="1"/>
    <xf numFmtId="0" fontId="2" fillId="0" borderId="0" xfId="50"/>
    <xf numFmtId="0" fontId="2" fillId="0" borderId="0" xfId="50" applyAlignment="1">
      <alignment wrapText="1"/>
    </xf>
    <xf numFmtId="0" fontId="3" fillId="0" borderId="0" xfId="50" applyFont="1" applyAlignment="1">
      <alignment vertical="center" wrapText="1"/>
    </xf>
    <xf numFmtId="0" fontId="2" fillId="0" borderId="0" xfId="50" applyAlignment="1">
      <alignment horizontal="center"/>
    </xf>
    <xf numFmtId="0" fontId="4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 shrinkToFi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shrinkToFit="1"/>
    </xf>
    <xf numFmtId="0" fontId="10" fillId="2" borderId="1" xfId="50" applyFont="1" applyFill="1" applyBorder="1" applyAlignment="1">
      <alignment horizontal="center" vertical="center" shrinkToFit="1"/>
    </xf>
    <xf numFmtId="0" fontId="10" fillId="0" borderId="1" xfId="50" applyFont="1" applyFill="1" applyBorder="1" applyAlignment="1">
      <alignment horizontal="center" vertical="center" wrapText="1" shrinkToFit="1"/>
    </xf>
    <xf numFmtId="0" fontId="10" fillId="0" borderId="1" xfId="50" applyFont="1" applyFill="1" applyBorder="1" applyAlignment="1">
      <alignment horizontal="left" vertical="center" shrinkToFit="1"/>
    </xf>
    <xf numFmtId="0" fontId="10" fillId="2" borderId="1" xfId="50" applyFont="1" applyFill="1" applyBorder="1" applyAlignment="1">
      <alignment horizontal="left" vertical="center" shrinkToFit="1"/>
    </xf>
    <xf numFmtId="0" fontId="10" fillId="0" borderId="1" xfId="50" applyFont="1" applyFill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horizontal="left" vertical="center" wrapText="1"/>
    </xf>
    <xf numFmtId="0" fontId="9" fillId="4" borderId="1" xfId="50" applyFont="1" applyFill="1" applyBorder="1" applyAlignment="1">
      <alignment horizontal="center" vertical="center" shrinkToFit="1"/>
    </xf>
    <xf numFmtId="0" fontId="9" fillId="3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9" fillId="3" borderId="1" xfId="5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好_芒市2014年新农村整合资金项目汇总（附件四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差_芒市2014年新农村整合资金项目汇总（附件四）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芒市2014年新农村整合资金项目汇总（附件四）" xfId="50"/>
    <cellStyle name="60% - 强调文字颜色 6" xfId="51" builtinId="52"/>
    <cellStyle name="常规 2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9"/>
  <sheetViews>
    <sheetView tabSelected="1" topLeftCell="D1" workbookViewId="0">
      <selection activeCell="K12" sqref="K12"/>
    </sheetView>
  </sheetViews>
  <sheetFormatPr defaultColWidth="9" defaultRowHeight="14.25"/>
  <cols>
    <col min="1" max="1" width="3.625" style="4" customWidth="1"/>
    <col min="2" max="2" width="6.875" style="5" customWidth="1"/>
    <col min="3" max="3" width="15.875" style="6" customWidth="1"/>
    <col min="4" max="4" width="10" style="4" customWidth="1"/>
    <col min="5" max="5" width="5.375" style="5" customWidth="1"/>
    <col min="6" max="6" width="5.125" style="7" customWidth="1"/>
    <col min="7" max="7" width="5.25" style="8" customWidth="1"/>
    <col min="8" max="8" width="5" style="9" customWidth="1"/>
    <col min="9" max="9" width="5.5" style="10" customWidth="1"/>
    <col min="10" max="10" width="6.125" style="10" customWidth="1"/>
    <col min="11" max="11" width="5.75" style="10" customWidth="1"/>
    <col min="12" max="13" width="5.625" style="10" customWidth="1"/>
    <col min="14" max="16" width="7" style="11" customWidth="1"/>
    <col min="17" max="17" width="6.375" style="10" customWidth="1"/>
    <col min="18" max="18" width="5.75" style="12" customWidth="1"/>
    <col min="19" max="19" width="5.625" style="10" customWidth="1"/>
    <col min="20" max="20" width="5.5" style="10" customWidth="1"/>
    <col min="21" max="21" width="5" style="13" customWidth="1"/>
    <col min="22" max="22" width="6.25" style="13" customWidth="1"/>
    <col min="23" max="23" width="5" style="13" customWidth="1"/>
    <col min="24" max="24" width="7.125" style="5" customWidth="1"/>
    <col min="25" max="25" width="8.625" style="5" customWidth="1"/>
    <col min="26" max="16384" width="9" style="10"/>
  </cols>
  <sheetData>
    <row r="1" ht="21.75" customHeight="1" spans="1: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30.75" customHeight="1" spans="1: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1" customFormat="1" ht="19.5" customHeight="1" spans="1:25">
      <c r="A3" s="17" t="s">
        <v>2</v>
      </c>
      <c r="B3" s="18" t="s">
        <v>3</v>
      </c>
      <c r="C3" s="19" t="s">
        <v>4</v>
      </c>
      <c r="D3" s="17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="2" customFormat="1" ht="58.5" customHeight="1" spans="1:25">
      <c r="A4" s="17"/>
      <c r="B4" s="18"/>
      <c r="C4" s="19"/>
      <c r="D4" s="18" t="s">
        <v>6</v>
      </c>
      <c r="E4" s="18" t="s">
        <v>7</v>
      </c>
      <c r="F4" s="18" t="s">
        <v>8</v>
      </c>
      <c r="G4" s="20" t="s">
        <v>9</v>
      </c>
      <c r="H4" s="21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  <c r="R4" s="21" t="s">
        <v>20</v>
      </c>
      <c r="S4" s="18" t="s">
        <v>21</v>
      </c>
      <c r="T4" s="18" t="s">
        <v>22</v>
      </c>
      <c r="U4" s="18" t="s">
        <v>23</v>
      </c>
      <c r="V4" s="18" t="s">
        <v>24</v>
      </c>
      <c r="W4" s="18" t="s">
        <v>25</v>
      </c>
      <c r="X4" s="18" t="s">
        <v>26</v>
      </c>
      <c r="Y4" s="18" t="s">
        <v>27</v>
      </c>
    </row>
    <row r="5" s="3" customFormat="1" ht="27.75" customHeight="1" spans="1:25">
      <c r="A5" s="22">
        <v>1</v>
      </c>
      <c r="B5" s="23" t="s">
        <v>28</v>
      </c>
      <c r="C5" s="24" t="s">
        <v>29</v>
      </c>
      <c r="D5" s="25">
        <v>165</v>
      </c>
      <c r="E5" s="26">
        <v>60</v>
      </c>
      <c r="F5" s="27"/>
      <c r="G5" s="28"/>
      <c r="H5" s="27"/>
      <c r="I5" s="26"/>
      <c r="J5" s="26"/>
      <c r="K5" s="26"/>
      <c r="L5" s="35"/>
      <c r="M5" s="35"/>
      <c r="N5" s="36">
        <v>31</v>
      </c>
      <c r="O5" s="37"/>
      <c r="P5" s="35"/>
      <c r="Q5" s="36"/>
      <c r="R5" s="36"/>
      <c r="S5" s="36"/>
      <c r="T5" s="36"/>
      <c r="U5" s="36"/>
      <c r="V5" s="36"/>
      <c r="W5" s="36"/>
      <c r="X5" s="36">
        <v>250</v>
      </c>
      <c r="Y5" s="36">
        <f>SUM(D5:X5)</f>
        <v>506</v>
      </c>
    </row>
    <row r="6" s="3" customFormat="1" ht="31.5" customHeight="1" spans="1:25">
      <c r="A6" s="22">
        <v>2</v>
      </c>
      <c r="B6" s="23"/>
      <c r="C6" s="24" t="s">
        <v>30</v>
      </c>
      <c r="D6" s="25">
        <v>165</v>
      </c>
      <c r="E6" s="26"/>
      <c r="F6" s="27"/>
      <c r="G6" s="28"/>
      <c r="H6" s="27"/>
      <c r="I6" s="26"/>
      <c r="J6" s="26"/>
      <c r="K6" s="26">
        <v>60</v>
      </c>
      <c r="L6" s="35"/>
      <c r="M6" s="35"/>
      <c r="N6" s="36">
        <v>1.2</v>
      </c>
      <c r="O6" s="37"/>
      <c r="P6" s="35"/>
      <c r="Q6" s="36">
        <v>20</v>
      </c>
      <c r="R6" s="36"/>
      <c r="S6" s="36"/>
      <c r="T6" s="36"/>
      <c r="U6" s="36"/>
      <c r="V6" s="36">
        <v>12.8</v>
      </c>
      <c r="W6" s="37"/>
      <c r="X6" s="36">
        <v>20</v>
      </c>
      <c r="Y6" s="36">
        <f t="shared" ref="Y6:Y9" si="0">SUM(D6:X6)</f>
        <v>279</v>
      </c>
    </row>
    <row r="7" s="3" customFormat="1" ht="29.25" customHeight="1" spans="1:25">
      <c r="A7" s="22">
        <v>3</v>
      </c>
      <c r="B7" s="23"/>
      <c r="C7" s="24" t="s">
        <v>31</v>
      </c>
      <c r="D7" s="25">
        <v>165</v>
      </c>
      <c r="E7" s="26"/>
      <c r="F7" s="27"/>
      <c r="G7" s="28"/>
      <c r="H7" s="27"/>
      <c r="I7" s="26"/>
      <c r="J7" s="26"/>
      <c r="K7" s="26"/>
      <c r="L7" s="35"/>
      <c r="M7" s="35"/>
      <c r="N7" s="35">
        <v>392.8</v>
      </c>
      <c r="O7" s="37"/>
      <c r="P7" s="35"/>
      <c r="Q7" s="36"/>
      <c r="R7" s="36"/>
      <c r="S7" s="36"/>
      <c r="T7" s="36"/>
      <c r="U7" s="36"/>
      <c r="V7" s="36">
        <v>200</v>
      </c>
      <c r="W7" s="36"/>
      <c r="X7" s="36"/>
      <c r="Y7" s="36">
        <f t="shared" si="0"/>
        <v>757.8</v>
      </c>
    </row>
    <row r="8" s="3" customFormat="1" ht="30" customHeight="1" spans="1:25">
      <c r="A8" s="22">
        <v>4</v>
      </c>
      <c r="B8" s="23"/>
      <c r="C8" s="24" t="s">
        <v>32</v>
      </c>
      <c r="D8" s="25">
        <v>165</v>
      </c>
      <c r="E8" s="29"/>
      <c r="F8" s="30"/>
      <c r="G8" s="31"/>
      <c r="H8" s="30"/>
      <c r="I8" s="29"/>
      <c r="J8" s="29"/>
      <c r="K8" s="35">
        <v>7.6</v>
      </c>
      <c r="L8" s="35"/>
      <c r="M8" s="35"/>
      <c r="N8" s="36">
        <v>159.1</v>
      </c>
      <c r="O8" s="37"/>
      <c r="P8" s="35"/>
      <c r="Q8" s="36"/>
      <c r="R8" s="36"/>
      <c r="S8" s="36"/>
      <c r="T8" s="36"/>
      <c r="U8" s="36"/>
      <c r="V8" s="36"/>
      <c r="W8" s="36"/>
      <c r="X8" s="36">
        <v>374</v>
      </c>
      <c r="Y8" s="36">
        <f t="shared" si="0"/>
        <v>705.7</v>
      </c>
    </row>
    <row r="9" ht="27.95" customHeight="1" spans="1:25">
      <c r="A9" s="22"/>
      <c r="B9" s="23"/>
      <c r="C9" s="32" t="s">
        <v>33</v>
      </c>
      <c r="D9" s="33">
        <f>SUM(D5:D8)</f>
        <v>660</v>
      </c>
      <c r="E9" s="34">
        <f>SUM(E5:E8)</f>
        <v>60</v>
      </c>
      <c r="F9" s="34">
        <f t="shared" ref="F9:X9" si="1">SUM(F5:F8)</f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67.6</v>
      </c>
      <c r="L9" s="34">
        <f t="shared" si="1"/>
        <v>0</v>
      </c>
      <c r="M9" s="34">
        <f t="shared" si="1"/>
        <v>0</v>
      </c>
      <c r="N9" s="34">
        <f t="shared" si="1"/>
        <v>584.1</v>
      </c>
      <c r="O9" s="34">
        <f t="shared" si="1"/>
        <v>0</v>
      </c>
      <c r="P9" s="34">
        <f t="shared" si="1"/>
        <v>0</v>
      </c>
      <c r="Q9" s="34">
        <f t="shared" si="1"/>
        <v>20</v>
      </c>
      <c r="R9" s="34">
        <f t="shared" si="1"/>
        <v>0</v>
      </c>
      <c r="S9" s="34">
        <f t="shared" si="1"/>
        <v>0</v>
      </c>
      <c r="T9" s="34">
        <f t="shared" si="1"/>
        <v>0</v>
      </c>
      <c r="U9" s="34">
        <f t="shared" si="1"/>
        <v>0</v>
      </c>
      <c r="V9" s="34">
        <f t="shared" si="1"/>
        <v>212.8</v>
      </c>
      <c r="W9" s="34">
        <f t="shared" si="1"/>
        <v>0</v>
      </c>
      <c r="X9" s="38">
        <f t="shared" si="1"/>
        <v>644</v>
      </c>
      <c r="Y9" s="36">
        <f t="shared" si="0"/>
        <v>2248.5</v>
      </c>
    </row>
  </sheetData>
  <mergeCells count="7">
    <mergeCell ref="A1:Y1"/>
    <mergeCell ref="A2:Y2"/>
    <mergeCell ref="D3:Y3"/>
    <mergeCell ref="A3:A4"/>
    <mergeCell ref="B3:B4"/>
    <mergeCell ref="B5:B9"/>
    <mergeCell ref="C3:C4"/>
  </mergeCells>
  <printOptions horizontalCentered="1" verticalCentered="1"/>
  <pageMargins left="0.590277777777778" right="0.629166666666667" top="0.275" bottom="0.275" header="0.313888888888889" footer="0.313888888888889"/>
  <pageSetup paperSize="9" scale="77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美丽乡村资金整合统计表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xsj</cp:lastModifiedBy>
  <cp:revision>1</cp:revision>
  <dcterms:created xsi:type="dcterms:W3CDTF">2011-04-27T12:12:00Z</dcterms:created>
  <cp:lastPrinted>2017-06-14T06:51:00Z</cp:lastPrinted>
  <dcterms:modified xsi:type="dcterms:W3CDTF">2017-06-22T07:48:01Z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