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8" activeTab="12"/>
  </bookViews>
  <sheets>
    <sheet name="2024年度部门整体支出绩效自评情况" sheetId="1" r:id="rId1"/>
    <sheet name="2024年度部门整体支出绩效自评表" sheetId="2" r:id="rId2"/>
    <sheet name="2024年市场主体管理项目支出绩效自评表" sheetId="3" r:id="rId3"/>
    <sheet name="市场秩序执法经费绩效自评表" sheetId="4" r:id="rId4"/>
    <sheet name="质量安全监管经费绩效自评表" sheetId="5" r:id="rId5"/>
    <sheet name="食品药品监管经费绩效自评表" sheetId="6" r:id="rId6"/>
    <sheet name="创建国家卫生县城绩效自评表" sheetId="7" r:id="rId7"/>
    <sheet name="爱国卫生七个专项绩效自评表" sheetId="8" r:id="rId8"/>
    <sheet name="中央食品药品监管补助经费绩效自评表" sheetId="9" r:id="rId9"/>
    <sheet name="非税收入补助经费绩效自评表" sheetId="10" r:id="rId10"/>
    <sheet name="打击传销绩效自评表" sheetId="11" r:id="rId11"/>
    <sheet name="辑私工作经费绩效自评表" sheetId="12" r:id="rId12"/>
    <sheet name="打击涉烟违法犯罪工作经费"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<sst xmlns="http://schemas.openxmlformats.org/spreadsheetml/2006/main" count="2145" uniqueCount="381">
  <si>
    <t>2024年度部门整体支出绩效自评情况</t>
  </si>
  <si>
    <t>一、部门基本情况</t>
  </si>
  <si>
    <t>（一）部门概况</t>
  </si>
  <si>
    <t xml:space="preserve">1.主要职能。负责市场综合监督管理；负责市场主体统一登记注册许可；开展市场监管综合执法工作；负责反不正当竞争统一执法；负责监督管理市场秩序；负责宏观质量管理；负责产品质量安全监督管理；负责特种设备安全监督管理；负责食品安全监督管理综合协调；负责食品安全监督管理；负责药品（含中药、民族药，下同）、医疗器械和化妆品安全监督管理；负责制定药品、医疗器械、化妆品监管制度；负责药品、医疗器械、化妆品上市后风险管理；负责组织指导药品、医疗器械、化妆品监督检查和稽查执法；负责全县执业药师管理及药品、医疗器械、化妆品专业技术人员继续教育工作；负责统一管理计量工作；负责统一管理标准化工作；负责统一管理检验检测工作；负责统一管理、监督和综合协调全县认证认可工作；负责知识产权管理工作；负责市场监督管理科技和信息化建设、新闻宣传、对外交流与合作；完成县委和县政府交办的其他任务。2.机构设置情况。包括当年变动情况及原因。梁河县市场监督管理局2024年末共有机构数是1个。内设机构14个，包括办公室、法规股、科技与计财股、行政审批股、信用监督管理股、市场与网络交易监督管理股、食品安全协调股、食品安全监督管理股、药品医疗器械化妆品监督管理股、质量发展与监督管理股、知识产权发展与保护股、特种设备安全监察股、标准计量认证认可股、综合行政执法股；派出机构共有4个，即市场监督管理一所、市场监督管理二所、市场监督管理三所、市场监督管理四所。群团组织共有1个，梁河县消费者协会。与上年相比，下属事业单位减少1个，食药监所。3.人员编制情况。截至2024年12月31日止梁河县市场监管局人员编制数38人（其中：行政编制27人，机关工勤2人、事业管理岗4人、事业工人5人）；与去年37人相比增加1人（行政编制较上年增加2人、事业管理岗较上年增加2人，专技岗较上年减少3人）。编制变动原因是原食药监所机构划转到梁河县检验检查所及单位增加2人公务员编制。4.取得的主要事业成效。紧密结合省委“3815”战略发展目标、州委“三支柱一标杆”主攻方向及县委“五大行动”工作部署，始终以服务人民、保障市场秩序和推动经济发展为使命，积极履行职责全面推进市场监管工作。                                                                             </t>
  </si>
  <si>
    <t>（二）部门绩效目标的设立情况</t>
  </si>
  <si>
    <t>（一）优化全县营商环境，点燃创新创业活力。一是优化市场准入，全力落实先照后证等商事登记改革之策；二是提升监管能力，持续优化“双随机、一公开”监管工作机制。（二）多领域强化安全监管，保障民生与生产安全。一是加强食品安全监管；二是加强药械安全监管；三是加强特种设备安全监管；四是加强重点工业产品质量安全监管；五是开展群众身边不正之风和腐败问题集中整治暨15件群众身边具体实事工作。（三）依法整治市场秩序，保障经济稳定有序运行。一是及时受理和处置消费投诉举报；二是加强知识产权保护工作；三是加强市场与网络监管；四是加强房地产领域价格监管；五是加强标准计量监管；六是精准发力查办违法案件。（四）强化纪律意识壁垒，稳固干部队伍行动红线。</t>
  </si>
  <si>
    <t>（三）部门整体收支情况</t>
  </si>
  <si>
    <t>1.预算批复情况。根据《梁河县财政局关于梁河县市场监督管理局2024年部门预算批复的通知》（梁财预〔2024〕1号）下达县市场监管局2024年预算收入833.56万元。其中：一般公共预算财政拨款803.56万元（本级财力803.56万元），基本支出747.56万元，项目支出56万元；2.收入情况。2024年总收入决算数743.06万元，其中财政拨款收入720.42万元,占总收入的96.95%，其他收入为22.64万元，占总收入的3.05%；3.支出情况。2024年总支出决算数737.32万元，其中基本支出697.52万元（人员经费支出652.56万元，日常公用经费支出44.96万元），占总支出的94.6%；项目支出39.8万元，占总支出5.4%。</t>
  </si>
  <si>
    <t>（四）部门预算管理制度建设情况</t>
  </si>
  <si>
    <t>根据《中华人民共和国会计法》《中华人民共和国预算法》《中华人民共和国政府采购法》等法律规定，梁河县市场监督管理局建立了财务管理制度、内部控制制度、预算绩效管理制度。对项目资金从预算申报、财务收支、资金审批资产管理、预算绩效管理等全过程进行了一系列规范，以确保财政资金有效、合规使用。</t>
  </si>
  <si>
    <t>（五）严控“三公”经费支出情况</t>
  </si>
  <si>
    <t>梁河县市场监督管理局部门2024年度一般公共预算财政拨款“三公”经费支出预算为6.97万元，支出决算为4.9万元，完成预算的70.3%。其中：因公出国（境）费支出决算为0元，完成预算的0%；公务用车购置及运行费支出决算为3.91万元，完成预算的62.06%；公务接待费支出决算为0.99万元，完成预算的147.76%。2024年度一般公共预算财政拨款“三公”经费支出决算数比2023年减少1.01万元，下降17.09%。其中：因公出国（境）费支出决算0元，与上年保持一致；公务用车购置及运行费支出决算减少1.32万元，下降25.24%；公务接待费支出决算增加0.31万元，增加45.59%。2024年度一般公共预算财政拨款“三公”经费支出决算下降的主要原因是2024年财政困难当年公务用车运行维护支出未能及时支付；接待费增加原因是2024年接待上级相关检查工作增加。</t>
  </si>
  <si>
    <t>二、绩效自评组织情况</t>
  </si>
  <si>
    <t>（一）前期准备</t>
  </si>
  <si>
    <t>明确绩效评价工作的目的、对象、范围、工作步骤和相关要求。在此基础上，对有关工作要求、时间安排和人员调配等作了部署。开展各项目实施部门自评，编制资料清单、信息调查表、调查问卷，在了解整体支出及各主要项目支出的基础上讨论、制定并完善部门整体支出绩效评价指标体系。</t>
  </si>
  <si>
    <t>（二）组织实施</t>
  </si>
  <si>
    <t>为使绩效评价工作顺利开展，成立绩效评价工作领导小组，由局长杨晓岩任组长，副局长尹以南等人任副组长，各相关股室负责人员参与，负责绩效评价的组织、监督和实施工作。按照相应的评价指标、评价标准和评价方法，对2024年度绩效情况进行全面的定量、定性分析和综合评价，量化打分，形成部门整体绩效自评结论及自评报告。</t>
  </si>
  <si>
    <t>三、评价情况分析及综合评价结论</t>
  </si>
  <si>
    <t>通过对2024年度部门绩效自评和项目绩效自评，部门整体支出自评为97.7分，项目支出自评11个，评价金额为39.8万元，其中，评价结果为优11个 ,良0个，中0个，差0个。</t>
  </si>
  <si>
    <t>四、存在的问题和整改情况</t>
  </si>
  <si>
    <t>1.实际工作中还存在如下问题：一是在推进“放管服”改革、优化营商环境仍有很多工作需要改进，市场违法违规行为整治、产品和服务质量、食品安全监管等与人民群众的期盼还有很大差距；二是监管队伍的理论素养、知识水平、业务本领有待进一步提升；2.在绩效评价体系建设方面存在如下问题：绩效目标设定方面应进一步加强。部门整体绩效目标设定，应体现出市场监管局对市场监管体制改革的持续深化，体现出如何在新形势下更好地履行自身职责、提高行政服务能力和水平，因此，设定绩效目标要涵盖所有市场监管局的职责，产出数据要细化、要有质量标准、时效标准、成本标准等，经济效益、社会效益目标设定，要体现出市场监管工作的特色；3.整改措施：一是围绕提高市场监管的系统性、针对性、有效性，建立完善重大问题的发现解决机制、专项业务的综合协调机制、重大案件的联动执法机制、违法失信的联合惩戒机制等监管机制，加快构建覆盖生产、流通、消费全过程和全领域，统一规范、权责明确、公正高效、协同联动的市场监管体系，发挥综合监管和综合执法的体制优势，以大监管护航大市场；二是加强人才队伍建设，坚持培训与考核相结合，不断提高专业化素养；三是强化项目执行过程的跟踪、监督与检查。利用项目资金进度统计、绩效跟踪、成本分析等形式，将财务管理与业务管理结合起来，强化目标申报与实际绩效的一致性，按季度落实项目实施进度，加强后续科学监管，强化整改措施的落实，不断提升项目绩效管理水平。</t>
  </si>
  <si>
    <t>五、绩效自评结果应用情况</t>
  </si>
  <si>
    <t>（一）及时公开。绩效自评工作完成后，根据信息公开的相关规定，在网站上及时公开，接受群众监督。（二）落实整改。针对绩效评价报告中指出的问题，及时制定整改方案，完善项目管理，落实好整改措施。（三）加强评价结果运用。加大项目资金支出进度的跟踪检查力度，加快项目资金使用率，提高财政资金使用效益。</t>
  </si>
  <si>
    <t>六、主要经验及做法</t>
  </si>
  <si>
    <t>1.强化预算绩效申报，做好项目事前绩效评估，打牢预算管理基础。局领导高度重视，专门成立了绩效评价小组，进一步完善全面预算绩效管理体系，逐步形成上下联动、预算绩效管理与业务管理紧密结合的机制，将预算绩效管理不断推向深入；2.强化认识，进一步提高预算绩效自评工作。 财政支出绩效评价是单位提高行政效能和用财水平的重要举措，必须加强组织领导，总结自评工作经验，严格落实绩效管理责任，保质保量完成绩效自评工作任务。</t>
  </si>
  <si>
    <t>七、其他需说明的情况</t>
  </si>
  <si>
    <t>无</t>
  </si>
  <si>
    <t>2024年度部门整体支出绩效自评表</t>
  </si>
  <si>
    <t>基本信息</t>
  </si>
  <si>
    <t>部门
名称</t>
  </si>
  <si>
    <t>梁河县市场监督管理局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</si>
  <si>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</si>
  <si>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</si>
  <si>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</si>
  <si>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</si>
  <si>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</si>
  <si>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</si>
  <si>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</si>
  <si>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</si>
  <si>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</si>
  <si>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</si>
  <si>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</si>
  <si>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</si>
  <si>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</si>
  <si>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</si>
  <si>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</si>
  <si>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</si>
  <si>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</si>
  <si>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</si>
  <si>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</si>
  <si>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</si>
  <si>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</si>
  <si>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</si>
  <si>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</si>
  <si>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</si>
  <si>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</si>
  <si>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</si>
  <si>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</si>
  <si>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</si>
  <si>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新增市场主体数</t>
  </si>
  <si>
    <t>≥</t>
  </si>
  <si>
    <t>500</t>
  </si>
  <si>
    <t>户</t>
  </si>
  <si>
    <t>1341户</t>
  </si>
  <si>
    <t>“双随机、一公开”联合监管抽查数</t>
  </si>
  <si>
    <t>20</t>
  </si>
  <si>
    <t>50户</t>
  </si>
  <si>
    <t>市场主体年报数</t>
  </si>
  <si>
    <t>5000</t>
  </si>
  <si>
    <t>12567户</t>
  </si>
  <si>
    <t>网络经营主体监管数</t>
  </si>
  <si>
    <t>146户</t>
  </si>
  <si>
    <t>办理行政执法案件数</t>
  </si>
  <si>
    <t>件</t>
  </si>
  <si>
    <t>157件</t>
  </si>
  <si>
    <t>专项稽查行动次数</t>
  </si>
  <si>
    <t>12</t>
  </si>
  <si>
    <t>次</t>
  </si>
  <si>
    <t>12次</t>
  </si>
  <si>
    <t>部门联动打击各类违法行为次数</t>
  </si>
  <si>
    <t>开展普法宣传次数</t>
  </si>
  <si>
    <t>=</t>
  </si>
  <si>
    <t>4</t>
  </si>
  <si>
    <t>5次</t>
  </si>
  <si>
    <t>监管特种设备使用户数</t>
  </si>
  <si>
    <t>50</t>
  </si>
  <si>
    <t>79户</t>
  </si>
  <si>
    <t>检查特种设备发出检查记录分数</t>
  </si>
  <si>
    <t>46</t>
  </si>
  <si>
    <t>份</t>
  </si>
  <si>
    <t>59份</t>
  </si>
  <si>
    <t>强检计量器具台数</t>
  </si>
  <si>
    <t>370</t>
  </si>
  <si>
    <t>台</t>
  </si>
  <si>
    <t>380台</t>
  </si>
  <si>
    <t>开展检验检测机构资质认定专项检查次数</t>
  </si>
  <si>
    <t>风险预警监督抽验批次</t>
  </si>
  <si>
    <t>10</t>
  </si>
  <si>
    <t>批次</t>
  </si>
  <si>
    <t>10批次</t>
  </si>
  <si>
    <t>开展质量月宣传活动次数</t>
  </si>
  <si>
    <t>2</t>
  </si>
  <si>
    <t>2次</t>
  </si>
  <si>
    <t>办理商标件数</t>
  </si>
  <si>
    <t>2件</t>
  </si>
  <si>
    <t>开展儿童和学生用品安全守护行动，开展安全帽专项检查次数</t>
  </si>
  <si>
    <t>6次</t>
  </si>
  <si>
    <t>食品经营单位监管户数</t>
  </si>
  <si>
    <t>1000</t>
  </si>
  <si>
    <t>1706户</t>
  </si>
  <si>
    <t>药品经营单位监管户数</t>
  </si>
  <si>
    <t>52</t>
  </si>
  <si>
    <t>175户</t>
  </si>
  <si>
    <t>医疗器械经营单位监管户数</t>
  </si>
  <si>
    <t>36</t>
  </si>
  <si>
    <t>72户</t>
  </si>
  <si>
    <t>化妆品经营单位监管户数</t>
  </si>
  <si>
    <t>28</t>
  </si>
  <si>
    <t>297户</t>
  </si>
  <si>
    <t>开展食品安全宣传次数</t>
  </si>
  <si>
    <t>5</t>
  </si>
  <si>
    <t>食用农产品抽检批次</t>
  </si>
  <si>
    <t>240</t>
  </si>
  <si>
    <t>245批次</t>
  </si>
  <si>
    <t>开展"二品一械"专项整治次数</t>
  </si>
  <si>
    <t>开展食品“两品一械”监管人员的培训人数</t>
  </si>
  <si>
    <t>人次</t>
  </si>
  <si>
    <t>306人次</t>
  </si>
  <si>
    <t>维修农贸市场公厕数</t>
  </si>
  <si>
    <t>个</t>
  </si>
  <si>
    <t>2个</t>
  </si>
  <si>
    <t>“食安心”专项行动人次</t>
  </si>
  <si>
    <t>600</t>
  </si>
  <si>
    <t>家次</t>
  </si>
  <si>
    <t>1387家次</t>
  </si>
  <si>
    <t>检查餐饮服务单位家数</t>
  </si>
  <si>
    <t>400</t>
  </si>
  <si>
    <t>543户</t>
  </si>
  <si>
    <t>检查农贸市场个数</t>
  </si>
  <si>
    <t>个次</t>
  </si>
  <si>
    <t>25个次</t>
  </si>
  <si>
    <t>检查超市个数</t>
  </si>
  <si>
    <t>80个次</t>
  </si>
  <si>
    <t>组织执法人员培训次数</t>
  </si>
  <si>
    <t>600人次</t>
  </si>
  <si>
    <t>开展农贸市场环境卫生全提升个数</t>
  </si>
  <si>
    <t>开展餐饮服务单位环境卫生全改善户数</t>
  </si>
  <si>
    <t>200</t>
  </si>
  <si>
    <t>250户</t>
  </si>
  <si>
    <t>“两品一械”培训人数</t>
  </si>
  <si>
    <t>人</t>
  </si>
  <si>
    <t>药品监管经营企业数</t>
  </si>
  <si>
    <t>60</t>
  </si>
  <si>
    <t>家</t>
  </si>
  <si>
    <t>177家</t>
  </si>
  <si>
    <t xml:space="preserve">全国安全用药月活动
</t>
  </si>
  <si>
    <t>1</t>
  </si>
  <si>
    <t>1次</t>
  </si>
  <si>
    <t xml:space="preserve">药品不良反应病例报告数
</t>
  </si>
  <si>
    <t>121</t>
  </si>
  <si>
    <t>154份</t>
  </si>
  <si>
    <t>医疗器械不良反应病例报告数</t>
  </si>
  <si>
    <t>43</t>
  </si>
  <si>
    <t>52份</t>
  </si>
  <si>
    <t>化妆品不良反应病例报告数</t>
  </si>
  <si>
    <t>17份</t>
  </si>
  <si>
    <t>空播放药品安全科普视频或公益广告</t>
  </si>
  <si>
    <t>分钟</t>
  </si>
  <si>
    <t>10分钟/次</t>
  </si>
  <si>
    <t>药品监督抽检批次</t>
  </si>
  <si>
    <t>批</t>
  </si>
  <si>
    <t>26批次</t>
  </si>
  <si>
    <t>4次</t>
  </si>
  <si>
    <t>无传销社区创建数</t>
  </si>
  <si>
    <t>开展无传销进校园、进社区、进企业、进村大型宣传次数</t>
  </si>
  <si>
    <t>开展部门联合专项整治传销次数</t>
  </si>
  <si>
    <t>40人次</t>
  </si>
  <si>
    <t>对集贸市场，人员密集场所等易滋生传销区域的摸排次数</t>
  </si>
  <si>
    <t>15个</t>
  </si>
  <si>
    <t>开展打击传销执法人员培训人数</t>
  </si>
  <si>
    <t>80人次</t>
  </si>
  <si>
    <t>开展打击走私工作进乡镇宣传次数</t>
  </si>
  <si>
    <t>60人次</t>
  </si>
  <si>
    <t>开展部门联合专项整治打击走私工作次数</t>
  </si>
  <si>
    <t>开展打击走私工作执法人员培训人数</t>
  </si>
  <si>
    <t>开展烟草市场专项检查人次</t>
  </si>
  <si>
    <t>700人次</t>
  </si>
  <si>
    <t>与烟草部门联合，开展烟草专项整治行动，打击走私违法行为次数</t>
  </si>
  <si>
    <t>开展宣传次数</t>
  </si>
  <si>
    <t>质量指标</t>
  </si>
  <si>
    <t>市场主体年报率</t>
  </si>
  <si>
    <t>95</t>
  </si>
  <si>
    <t>%</t>
  </si>
  <si>
    <t>“双随机、一公开”联合监管抽查企业覆盖率</t>
  </si>
  <si>
    <t>3</t>
  </si>
  <si>
    <t>网络经营主体监管覆盖率</t>
  </si>
  <si>
    <t>90</t>
  </si>
  <si>
    <t>案件查处率</t>
  </si>
  <si>
    <t>100</t>
  </si>
  <si>
    <t>风险预警监督抽验完成率</t>
  </si>
  <si>
    <t>风险预警监督抽验合格率</t>
  </si>
  <si>
    <t>风险预警监督抽验不合格样品处置率</t>
  </si>
  <si>
    <t>食品药品化妆品医疗器械监管覆盖率</t>
  </si>
  <si>
    <t>食用农产品抽检合格率</t>
  </si>
  <si>
    <t>食用农产品抽检不合格样品处置率</t>
  </si>
  <si>
    <t>农贸市场公厕维修率</t>
  </si>
  <si>
    <t>开展农贸市场环境卫生全提升并通过验收率</t>
  </si>
  <si>
    <t>开展餐饮服务单位环境卫生全改善并通过验率</t>
  </si>
  <si>
    <t>执法人员培训率</t>
  </si>
  <si>
    <t>“两品一械”抽检完成率</t>
  </si>
  <si>
    <t>不合格产品处置率</t>
  </si>
  <si>
    <t>抽检不合格食品核查处置率</t>
  </si>
  <si>
    <t>食品安全投诉举报处置率</t>
  </si>
  <si>
    <t>食品抽检应公布信息公布率</t>
  </si>
  <si>
    <t>“两品一械”培训率</t>
  </si>
  <si>
    <t>完成无传销社区创建并通过验收个数</t>
  </si>
  <si>
    <t>开展打击传销执法人员培训覆盖率</t>
  </si>
  <si>
    <t>80</t>
  </si>
  <si>
    <t>开展打击走私工作执法人员培训覆盖率</t>
  </si>
  <si>
    <t>开展烟草市场专项检查完成率</t>
  </si>
  <si>
    <t>与烟草部门联合，严厉打击烟草走私违法行为完成率</t>
  </si>
  <si>
    <t>违法经营行为处置率</t>
  </si>
  <si>
    <t>时效指标</t>
  </si>
  <si>
    <t>任务完成时间</t>
  </si>
  <si>
    <t>年底</t>
  </si>
  <si>
    <t>年</t>
  </si>
  <si>
    <t>完成</t>
  </si>
  <si>
    <t>成本指标</t>
  </si>
  <si>
    <t>2024年开展市场监管各项工作</t>
  </si>
  <si>
    <t>109.6</t>
  </si>
  <si>
    <t>万元</t>
  </si>
  <si>
    <t>39.8万元</t>
  </si>
  <si>
    <t>效益指标</t>
  </si>
  <si>
    <t>社会效益指标</t>
  </si>
  <si>
    <t>通过不断规范市场秩序、优化营商环境</t>
  </si>
  <si>
    <t>效果明显</t>
  </si>
  <si>
    <t>各种违法行为逐年下降百分比</t>
  </si>
  <si>
    <t>5%</t>
  </si>
  <si>
    <t>通过实施市场监管执法，反垄断和反不正当竞争执法成效显著，市场秩序逐步得到改善</t>
  </si>
  <si>
    <t>成果显著</t>
  </si>
  <si>
    <t>通过开展质量月宣传活动，人民群众对质量安全知晓率逐年上升</t>
  </si>
  <si>
    <t>有效提升</t>
  </si>
  <si>
    <t>食品药品重大安全事故发生数</t>
  </si>
  <si>
    <t>不发生</t>
  </si>
  <si>
    <t>假冒伪劣产品销售行为</t>
  </si>
  <si>
    <t>不断降低</t>
  </si>
  <si>
    <t>三品一械总体安全水平</t>
  </si>
  <si>
    <t>不断提高</t>
  </si>
  <si>
    <t>有效降低疾病的发生和流行</t>
  </si>
  <si>
    <t>长期</t>
  </si>
  <si>
    <t/>
  </si>
  <si>
    <t>通过开展“食安心”“管集市”两个专项行动，对提升就餐服务环境卫生、市场环境卫生效果</t>
  </si>
  <si>
    <t>显著</t>
  </si>
  <si>
    <t>不发生重大食品安全事故或影响恶劣的食品安全事件</t>
  </si>
  <si>
    <t>两品一械总体安全水平</t>
  </si>
  <si>
    <t>提高人民群众两品一械安全科普知识</t>
  </si>
  <si>
    <t>&lt;=</t>
  </si>
  <si>
    <t>群众识别防范传销意识和能力逐年提高</t>
  </si>
  <si>
    <t>明显提高</t>
  </si>
  <si>
    <t>群众识别打击走私意识和能力逐年提高</t>
  </si>
  <si>
    <t>销售假冒伪劣商品行为</t>
  </si>
  <si>
    <t>逐年下降</t>
  </si>
  <si>
    <t>通过开展宣传，对提高人民群众对假冒伪劣香烟知晓率</t>
  </si>
  <si>
    <t>逐年上升</t>
  </si>
  <si>
    <t>可持续影响指标</t>
  </si>
  <si>
    <t>提升市场秩序、优化营商环境</t>
  </si>
  <si>
    <t>长期坚持</t>
  </si>
  <si>
    <t>提升市场秩序执法队伍素质水平</t>
  </si>
  <si>
    <t>产品质量风险预警监督抽验</t>
  </si>
  <si>
    <t>提升特种设备监管水平</t>
  </si>
  <si>
    <t>对提升就餐服务环境卫生、市场环境卫生质量</t>
  </si>
  <si>
    <t>提升打击传销工作水平</t>
  </si>
  <si>
    <t>提升打击走私工作水平</t>
  </si>
  <si>
    <t>烟草市场监管水平</t>
  </si>
  <si>
    <t>满意度指标</t>
  </si>
  <si>
    <t>服务对象满意度指标等</t>
  </si>
  <si>
    <t>监管市场主体满意度</t>
  </si>
  <si>
    <t>监管对象满意度</t>
  </si>
  <si>
    <t>质量安全监管工作公众满意度</t>
  </si>
  <si>
    <t>食品药品监管对象满意度</t>
  </si>
  <si>
    <t>创建卫生县城公众满意度</t>
  </si>
  <si>
    <t>98</t>
  </si>
  <si>
    <t>开展“食安心”两个专项行动，服务对象满意度</t>
  </si>
  <si>
    <t>公众对“两品一械”监管满意度</t>
  </si>
  <si>
    <t>市场监管执法公众满意度</t>
  </si>
  <si>
    <t>打击传销公众满意度</t>
  </si>
  <si>
    <t>辑私工作公众满意度</t>
  </si>
  <si>
    <t>烟草工作公众满意度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</si>
  <si>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</si>
  <si>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</si>
  <si>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</si>
  <si>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</si>
  <si>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 xml:space="preserve"> 市场主体管理专项经费</t>
  </si>
  <si>
    <t>主管部门</t>
  </si>
  <si>
    <t>实施单位</t>
  </si>
  <si>
    <t>项目资金</t>
  </si>
  <si>
    <t>全年
预算数</t>
  </si>
  <si>
    <t>全年执行数（部门决算数）</t>
  </si>
  <si>
    <t>分值</t>
  </si>
  <si>
    <t>执行率</t>
  </si>
  <si>
    <t>得分</t>
  </si>
  <si>
    <t>上年结转资金</t>
  </si>
  <si>
    <t>—</t>
  </si>
  <si>
    <t>非财政拨款</t>
  </si>
  <si>
    <t>预期目标</t>
  </si>
  <si>
    <t>实际完成情况</t>
  </si>
  <si>
    <t>年度总体目标</t>
  </si>
  <si>
    <t>做好市场秩序维护者，确保市场平稳有序。一是深化商事制度改革，力促我县民营经济跨越发展,二是做好年报和信息公示工作，三是切实履行市场管理职责，做好各项专项检查整治工作，确保市场监管到位，四是扎实推进网络市场监管工作常态化，五是全面推进“双随机、一公开”市场监管抽查工作。</t>
  </si>
  <si>
    <t>一是优化市场准入，全力落实先照后证等商事登记改革之策。截至目前，全县共有内资企业118户，新增7户；私营企业1267户，新增190户，其中通过“一窗通”登记134户；农民专业合作社202户，新增11户；个体工商户12761户，新增1133户，其中全程电子化登记748户。办理简易注销56户，有效清理“僵尸企业”，释放了市场资源。2024年，“个转企”办理73户（任务45户），完成州下达任务的162%。二是提升监管能力，持续优化“双随机、一公开”监管工作机制。全县2023年市场主体年报数12567户，应报企业年报1310户年报率97.86% ，农民专业合作社122户年报率99.48%，个体工商户11135户年报率98.91%。大力开展经营主体信用修复，助力推动我县经济发展，完成信用修复工作45条。网上检查网站、网店320余户次，完成率94%，联合成员单位实地检查网店一次，检查经营者125户，开展部门“双随机、一公开”，实施监管既“无事不扰”又“无处不在”，目前已完成全年抽查计划。</t>
  </si>
  <si>
    <t>年度指标值</t>
  </si>
  <si>
    <t>指标完成情况</t>
  </si>
  <si>
    <t>产出指标（50分）</t>
  </si>
  <si>
    <t>数量指标（20分）</t>
  </si>
  <si>
    <t>质量指标（15分）</t>
  </si>
  <si>
    <t>时效指标（15分）</t>
  </si>
  <si>
    <t>效益指标（30分）</t>
  </si>
  <si>
    <t>社会效益指标（15分）</t>
  </si>
  <si>
    <t>可持续影响指标（15分）</t>
  </si>
  <si>
    <t>满意度指标（10分）</t>
  </si>
  <si>
    <t>服务对象满意度指标等（10分）</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</si>
  <si>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</si>
  <si>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</si>
  <si>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</si>
  <si>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</si>
  <si>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市场秩序执法经费</t>
  </si>
  <si>
    <t>聚焦市场监管重点，强化市场监管执法，不断加大竞争执法力度，营造市场公平竞争环境。一是开展行政执法督查，形成市场监管综合执法新格局；二是部门联动，打击各类违法行为。充分发挥市场监管部门在案件查办中的职能优势，开展联合调查和共同追查，提升执法办案成效；三是强化普法宣传。利用“3.15消费者权益保护日”“质量月”“5·20世界计量日”“食品安全宣传周”“药品安全宣传周”等为契机，结合进村入户走访群众、进校园等为途径，通过现场发放宣传资料、电视台播放公益广告、展板等方式，开展了形式多样的宣传咨询活动。</t>
  </si>
  <si>
    <t>聚焦市场监管重点，强化市场监管执法，不断加大竞争执法力度，营造市场公平竞争环境。查处各类行政违法案件157件（一般程序111件，不予处罚7件，简易程序39件），办理县打私办和边境检查站移交无主货物案件10件，罚没款42.39万元。没收各类违法食品247袋（瓶）1215公斤、化妆品159瓶（盒）、医疗器械血氧检测仪139台（包、瓶）、电池92粒、燃气灶1台、烟叶23370公斤。开展“3.15消费者权益保护日”“质量月”“5·20世界计量日”“食品安全宣传周”“药品安全宣传周”各1次</t>
  </si>
  <si>
    <t>社会效益指标（10分）</t>
  </si>
  <si>
    <t>可持续影响指标（10分）</t>
  </si>
  <si>
    <t>服务对象满意度指标等（5分）</t>
  </si>
  <si>
    <t>公众满意度</t>
  </si>
  <si>
    <t>质量安全监管经费</t>
  </si>
  <si>
    <t>做好产品质量促进者，助推质量强县。一是加强质量管理，开展儿童和学生用品安全守护行动，开展安全帽等特种劳动防护用品专项检查工作；二是加强知识产权品牌建设，积极开展商标品牌指导和保护服务，建立知识产权商标品牌战略实施分类指导制度，引导企业正确注册商标、合法使用商标、主动保护商标；开展商标注册服务；三是确保特种设备安全，组织对辖区糖厂、硅厂、水电站、腾陇高速公路梁河段、医院、宾馆、政府机构以及人员密集场所使用的重点监控特种设备进行安全检查和隐患排查；联合专家组对中粮梁河糖业梁河工厂和芒东工厂进行检查，针对检查出的安全隐患，下达安全监察指令书责令限期整改，消除安全隐患；四是扎实开展标准化、计量、认证认可工作，认真做好两项州级标准化示范项目建设；加强用于贸易结算计量器具监管，对县城及乡镇集贸市场、超市、水果店等所使用计量器具进行检查。</t>
  </si>
  <si>
    <t>一是加强特种设备安全监管。监管特种设备79户，发出监察指令书7份、监察建议书1份，发现并完成隐患整治59条（县级挂牌督办2条）；二是加强重点工业产品质量安全监管。严格质量监管，查处不合格产品案件4件，已结案3件，罚款1.2万元。整治电动自行车安全隐患。对县域电动自行车经营户全覆盖检查，梁河县无生产企业，与经营户签订《落实质量安全主体责任承诺书》7份，发现问题4个，责令整改1户，立案查处2起，罚款0.32万元，责令非法改装的25台电动自行车恢复原状再进行销售；三是加强知识产权保护工作。梁河葫芦丝商标品牌指导站被列入首批“千企百城”商标品牌指导站名单。办理侵犯知识产权案件2件，罚款0.1万元；四是加强标准计量监管。开展检验检测机构资质认定专项检查5次，开展云剑2024打击“鬼称”、民用“三表”、综合治理加油机作弊等计量专项监督检查，检查加油站18个次、集贸市场25个次、医疗机构6个次、眼镜制配场13户次，发现问题1个，已限期整改；五是监管企业经营范围核广告经营户74户，个体经营范围核广告经营户38户。</t>
  </si>
  <si>
    <t>数量指标（25分）</t>
  </si>
  <si>
    <t>时效指标（10分）</t>
  </si>
  <si>
    <t>食品药品医疗器械化妆品监管和抽检经费</t>
  </si>
  <si>
    <t>严守安全底线。依法加强食品、药品、化妆品、医疗器械安全监管，强化现场检查，严惩违法违规行为，有效防范系统性风险，让人民群众买得放心、用得放心、吃得放心。一是加强“两品一械”各个环节监督检查，确保产品出厂质量安全、促进放心消费、保障饮食用药安全；二是开展“两品一械”安全专项整治；三是开展各类食品监督抽验；四是加大对“两品一械”的宣传力度，通过网络、媒体、广播、电视、召开群众会议、开展宣传活动等多形式进行食品安全法律法规和科普知识宣传提高广大人民群众食品安全意识、增强消费者的自我保护能力；五是加强“两品一械”培训，提高监管人员专业水平和综合素质；六是加大对“两品一械”违法行为的处罚。</t>
  </si>
  <si>
    <t>一是加强食品安全监管。落实食品安全属地监管责任和企业主体责任，持续强化日常监管及专项整治。截至目前，开展食品生产企业风险分级管理，排查整改问题7个；排查整治重大节假日期间食品安全风险隐患，检查集贸市场45个次、餐饮单位543家次、食品销售单位692家次、小摊贩471家次，发布食品安全消费提示18期。完成重大活动安全保障任务9次，保障就餐人员15114人次。完成各级各类食品安全监督抽检、校园专项、评价性抽检和风险监测471批次，不合格7批次，已开展核查处置；食用农产品快速检测245批次，均为阴性。查处食品安全违法案件37件，没收违法所得0.22万元，罚款5.2万元。落实“两个责任”工作，包保督导录入及问题整改反馈100%；到乡镇开展食品安全相关知识培训9场次，参训人员600余人次。二是加强药械安全监管。加强“两品一械”的监督和管理，药品经营单位175家，疗器械经营企业72家，化妆品单位297家，联合教育体育局开展校园食品安全知识培训2次，共培训主要学校食堂负责人、食品安全总监、食品安全员306人次，查处“两品一械”案件20件（移交公安机关2件），已结案17件，罚款4.14万元。</t>
  </si>
  <si>
    <t>开展“两品一械”专项整治次数</t>
  </si>
  <si>
    <t>“两品一械”监管人员的培训人数</t>
  </si>
  <si>
    <t>“两品一械”总体安全水平</t>
  </si>
  <si>
    <t>提升“两品一械”监管水平</t>
  </si>
  <si>
    <t>创建国家卫生县暨健康县城建设工作经费</t>
  </si>
  <si>
    <t>全面整改创建国家卫生暨健康县城存在的差距和问题，真正把问题改彻底、改到位，确保成功创建国家卫生县。</t>
  </si>
  <si>
    <t>全面整改创建国家卫生暨健康县城存在的差距和问题，真正把问题改彻底、改到位，确保成功创建国家卫生县。在2个月内完成梁河广信农贸市场、宏兴市场公厕改造，改造验收合格率100%，为群众提供方便，有效降低疾病的发生和流行。</t>
  </si>
  <si>
    <t>月</t>
  </si>
  <si>
    <t>2月</t>
  </si>
  <si>
    <t>社会效益指标（30分）</t>
  </si>
  <si>
    <t>爱国卫生“七个专项行动”及创建国家卫生县城、省级文明城市专项经费</t>
  </si>
  <si>
    <t>严格按照县委、县政府的工作部署，扎实开展爱国卫生专项行动牵头部分及配合部分工作，将爱国卫生专项行动与新冠肺炎疫情防控工作紧密联系起来，有力保障我县人民群众的生命健康，维护社会稳定。坚持以人民为中心，以问题为导向，一是以开展餐饮服务环境卫生全改善行动为突破口，强化餐饮服务单位主体责任，持续改善餐饮服务环境卫生条件，全面落实“不达标就整改，不整改就严处”的要求，实现周边环境整洁、就餐场所干净、后厨合规达标、仓储整齐安全、餐饮用具洁净、从业人员健康、配送过程规范“七个达标”，确保群众餐饮消费放心、安心、舒心；二是以“优环境、防疫情、保健康、促规范、提品质”为主题，打一场全县农贸市场及周边环境卫生全提升攻坚战，整治农贸市场垃圾乱扔、污水乱排、摊点乱设、货物乱摆、周边乱象“五乱”状况，落实农贸市场有完善的硬件设施、有严格的管理措施、有卫生整洁的场容、有安全放心的商品、有井然有序的周边环境“五有”要求，实现农贸市场净化、美化、规范化、精细化、标准化“五化”目标。彻底解决农贸市场环境卫生“脏、乱、差”的突出问题，逐步建立农贸市场环境卫生提升长效机制，着力打造整洁、安全、放心，满足人民群众日常生活消费需求的现代化农贸市场。</t>
  </si>
  <si>
    <t>2024年中央食品药品监管补助资金</t>
  </si>
  <si>
    <t>严格落实食品安全“两个责任”，高效推动标杆示范点培育工作；全面完成抽检不合格食品核查处置工作，完整及时公布食品抽检信息；持续推进食品安全宣传工作，确保不发生重大食品安全事故；不断完善和加强“两品一械”安全抽样检验工作，加强“两品一械”企业监管力度；提升“两品一械”监管、检查装备能力。</t>
  </si>
  <si>
    <t>2024年乡镇开展食品、药品、化妆品等安全相关知识培训9场次，参训人员306人次，完成预期执行率100%；药品监管经营企业数177家，完成预期执行率295%；开展全国安全用药月活动月1次，完成预期执行率100%；积极开展四项监测工作完成药品不良反应病例报告154分，完成预期执行率127%；医疗器械不良反应病例报告52份，完成预期执行率120%；化妆品不良反应病例报告17份，完成预期执行率142%；空播放药品安全科普视频或公益广告1次，完成预期执行率100%；药品监督抽检26批次，完成预期执行率130%；受理12315平台药品、医疗器械、化妆品投诉案5件，完成预期执行率100%；中央食品药品监管经费经费开支0.57万元，完成预期执行率6%，因县财政困难，资金未到位。</t>
  </si>
  <si>
    <t>质量指标（10分）</t>
  </si>
  <si>
    <t>成本指标（10分）</t>
  </si>
  <si>
    <t>经济成本指标</t>
  </si>
  <si>
    <t>20000</t>
  </si>
  <si>
    <t>元</t>
  </si>
  <si>
    <t>5744元</t>
  </si>
  <si>
    <t>因财政资金困难</t>
  </si>
  <si>
    <t>非税收入补助经费</t>
  </si>
  <si>
    <t>一是紧紧围绕社会高度关注，群众反映强烈的热的、难点问题，集中力量，突出整治商品质量问题；二是严厉打击销售假冒伪劣商品违法行为，维护良好市场秩序，保护消费者合法权益。三是开展食品、农资等市场专项整治；四是严厉查处无照经营、假冒伪劣、不正当竞争等各种违法经营行为的打击力度。</t>
  </si>
  <si>
    <t>依法整治市场秩序，保障经济稳定有序运行。一是及时受理和处置消费投诉举报。严格落实“三快”原则，目前，受理全国12315平台、信访平台、12345政府热线等各类渠道、各种类型消费投诉举报270件，为消费者挽回经济损失近20万余元。根据网络举报，办理消费投诉举报案件3件，罚款1.2万元。二是加强知识产权保护工作。梁河葫芦丝商标品牌指导站被列入首批“千企百城”商标品牌指导站名单。办理侵犯知识产权案件2件，罚款0.1万元。三是加强市场与网络监管。采取线上与线下相结合的方式，在云南省网络交易监管系统平台检查网站、网店140余个，实地检查线下平台6户次。四是加强房地产领域价格监管。通过行政处罚和约谈提醒等方式，责令4家房地产退回欺诈违规收取购房款871户206万元，消费维权价格监管工作有力有效。五是加强标准计量监管。开展云剑2024打击“鬼称”、民用“三表”、综合治理加油机作弊等计量专项监督检查，检查加油站18个次、贸易称衡68户次、集贸市场25个次、医疗机构6个次、眼镜制配场13户次，发现问题1个，已限期整改。六是精准发力查办违法案件。截至目前，查处各类行政违法案件157件（一般程序111件，不予处罚7件，简易程序39件），办理县打私办和边境检查站移交无主货物案件10件，罚没款42.39万元。没收各类违法食品247袋（瓶）1215公斤、化妆品159瓶（盒）、医疗器械血氧检测仪139台（包、瓶）、电池92粒、燃气灶1台、烟叶23370公斤。</t>
  </si>
  <si>
    <t>14.56</t>
  </si>
  <si>
    <t>0.57万元</t>
  </si>
  <si>
    <t>≤</t>
  </si>
  <si>
    <t>可持续影响（15分）</t>
  </si>
  <si>
    <t>打击传销工作经费</t>
  </si>
  <si>
    <t>紧密围绕“重实干、强执行、抓落实”工作任务，继续巩固打传工作格局，持续保持高压打击态势，强化预防措施，强力推进创建无传销网络平台和无传销社区、村活动、学校、企业活动，使打击传销工作得到了扎实有序开展。以营造公平公正、规范有序、和谐诚信的市场环境为重点，确实维护市场经济秩序和社会稳定。一是开展部门联合，加大对传销行为的打击力度；二是加大摸排力度，对集贸市场，人员密集场所等易滋生传销区域的摸排。三是明确任务，认真开展无传销社区创建活动，实现社区禁止传销知识普及化、打击传销工作日常化。；四是加强培训宣传，开展执法人员综合培训，提升执法人员综合素质，开展无传销进校园、进社区、进企业、进村大型宣传。</t>
  </si>
  <si>
    <t>紧密围绕“重实干、强执行、抓落实”工作任务，继续巩固打传工作格局。宣传传销行为的严重违法性和危害性，提高群众防范和抵制传销的能力，增强人民群众防范传销的意识，对传销活动始终保持高压态势，有效遏制了传销活动滋生蔓延，2024年共出动执法人员120人次，出动执法车辆40台次，向群众发放印有打击传销内容的宣传材料4000余份，专项宣传活动现场咨询2次，防止传销进校园宣传活动1次，对管辖区域内市场、出租屋等易聚会场所进行检查12个次。</t>
  </si>
  <si>
    <t>缉私工作经费</t>
  </si>
  <si>
    <t>紧紧围绕“打源头、挖团伙、端窝点、摧网络、清市场、守通道、固长效”为工作重点，坚持问题导向，采取有力措施，对重点领域、重点区域、重要渠道走私违法犯罪活动实施精准打击。一是出台方案。贯彻落实反走私工作方针政策，强化主动意识，发挥主观能动性和创造性，扎实开展梁河县反走私工作；二是强化通道管控。打防结合、疏堵并举，严厉打击各种走私、中转、藏匿走私商品的不法行为；三是加强部门协同，强化源头治理。联合对生产、流通、仓储等环节进行拉网式集中排查监管；四是加大宣传教育。坚持网上网下相结合，充分利用微信公众号新媒体载体，及时宣传普及打击走私工作知识，完善普法讲堂、以案释法、警示教育等内。</t>
  </si>
  <si>
    <t>严厉打击活体、冻品走私违法犯罪行为，有效遏制走私反弹回潮势头，严防疫病风险，保障食品安全。开展打击走私工作进乡镇宣传次数60人次，开展部门联合专项整治 12次，开展打击走私执法人员培训40人次，通过宣传提高群众打击走私意识和辨别能力。</t>
  </si>
  <si>
    <t>数量指标（30分）</t>
  </si>
  <si>
    <t>单位资金安排打击涉烟违法犯罪工作经费</t>
  </si>
  <si>
    <t>打击涉烟犯罪是在州县两级市场监管和烟草专卖局为加大市场涉烟犯罪缉查力度而建立工作机制。一是加大对流通领域检查力度；二是部门联合，严厉打击各类走私违法行为；三是加大宣传力度，结合专题宣传活动及日常监管工作进行宣传。</t>
  </si>
  <si>
    <t>加强与各相关部门配合，通力协作，结合工作实际，开展卷烟市场专项清理活动，组织清理取缔无证、无照经营卷烟零售户专项行动取得显著成效。2024年梁河县市场监督管理局共出动执法检查人员700人次，车辆103台次，检查卷烟经营户800余户次，发放宣传材料800份，办理涉烟案件61件（其中：办理无证经营烟草零售26件，办理涉烟案32件，办理向未成年人销售烟3件）。</t>
  </si>
  <si>
    <t>质量指标（20分）</t>
  </si>
  <si>
    <t>社会效益指标（20分）</t>
  </si>
  <si>
    <t>可持续影响（10分）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</si>
</sst>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1"/>
      <name val="宋体"/>
      <charset val="134"/>
    </font>
    <font>
      <sz val="11"/>
      <name val="等线"/>
      <charset val="134"/>
      <scheme val="minor"/>
    </font>
    <font>
      <sz val="10"/>
      <color rgb="FF000000"/>
      <name val="宋体"/>
      <charset val="134"/>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theme="1"/>
      </right>
      <top/>
      <bottom/>
      <diagonal/>
    </border>
    <border>
      <left style="thin">
        <color theme="1"/>
      </left>
      <right style="thin">
        <color theme="1"/>
      </right>
      <top/>
      <bottom style="thin">
        <color theme="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style="thin">
        <color theme="1"/>
      </right>
      <top style="thin">
        <color theme="1"/>
      </top>
      <bottom style="thin">
        <color theme="1"/>
      </bottom>
      <diagonal/>
    </border>
    <border>
      <left style="thin">
        <color auto="1"/>
      </left>
      <right style="thin">
        <color theme="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theme="1"/>
      </left>
      <right/>
      <top style="thin">
        <color theme="1"/>
      </top>
      <bottom style="thin">
        <color theme="1"/>
      </bottom>
      <diagonal/>
    </border>
    <border>
      <left style="thin">
        <color theme="1"/>
      </left>
      <right/>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3" applyNumberFormat="0" applyFill="0" applyAlignment="0" applyProtection="0">
      <alignment vertical="center"/>
    </xf>
    <xf numFmtId="0" fontId="15" fillId="0" borderId="23" applyNumberFormat="0" applyFill="0" applyAlignment="0" applyProtection="0">
      <alignment vertical="center"/>
    </xf>
    <xf numFmtId="0" fontId="16" fillId="0" borderId="24" applyNumberFormat="0" applyFill="0" applyAlignment="0" applyProtection="0">
      <alignment vertical="center"/>
    </xf>
    <xf numFmtId="0" fontId="16" fillId="0" borderId="0" applyNumberFormat="0" applyFill="0" applyBorder="0" applyAlignment="0" applyProtection="0">
      <alignment vertical="center"/>
    </xf>
    <xf numFmtId="0" fontId="17" fillId="5" borderId="25" applyNumberFormat="0" applyAlignment="0" applyProtection="0">
      <alignment vertical="center"/>
    </xf>
    <xf numFmtId="0" fontId="18" fillId="6" borderId="26" applyNumberFormat="0" applyAlignment="0" applyProtection="0">
      <alignment vertical="center"/>
    </xf>
    <xf numFmtId="0" fontId="19" fillId="6" borderId="25" applyNumberFormat="0" applyAlignment="0" applyProtection="0">
      <alignment vertical="center"/>
    </xf>
    <xf numFmtId="0" fontId="20" fillId="7" borderId="27" applyNumberFormat="0" applyAlignment="0" applyProtection="0">
      <alignment vertical="center"/>
    </xf>
    <xf numFmtId="0" fontId="21" fillId="0" borderId="28" applyNumberFormat="0" applyFill="0" applyAlignment="0" applyProtection="0">
      <alignment vertical="center"/>
    </xf>
    <xf numFmtId="0" fontId="22" fillId="0" borderId="2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3" fillId="0" borderId="0">
      <alignment vertical="center"/>
    </xf>
    <xf numFmtId="0" fontId="28" fillId="0" borderId="0"/>
    <xf numFmtId="0" fontId="29" fillId="0" borderId="0"/>
  </cellStyleXfs>
  <cellXfs count="100">
    <xf numFmtId="0" fontId="0" fillId="0" borderId="0" xfId="0"/>
    <xf numFmtId="0" fontId="0" fillId="0" borderId="0" xfId="0" applyFont="1" applyAlignment="1">
      <alignment horizontal="center" vertical="center"/>
    </xf>
    <xf numFmtId="0" fontId="0"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readingOrder="1"/>
      <protection locked="0"/>
    </xf>
    <xf numFmtId="0" fontId="2" fillId="0" borderId="3" xfId="0" applyFont="1" applyBorder="1" applyAlignment="1">
      <alignment horizontal="center" vertical="center" wrapText="1"/>
    </xf>
    <xf numFmtId="9" fontId="4" fillId="0" borderId="1" xfId="0" applyNumberFormat="1" applyFont="1" applyFill="1" applyBorder="1" applyAlignment="1" applyProtection="1">
      <alignment horizontal="center" vertical="center" wrapText="1" readingOrder="1"/>
      <protection locked="0"/>
    </xf>
    <xf numFmtId="49" fontId="3" fillId="0" borderId="1" xfId="49" applyNumberFormat="1" applyFont="1" applyBorder="1" applyAlignment="1">
      <alignment horizontal="center" vertical="center" wrapText="1"/>
    </xf>
    <xf numFmtId="49" fontId="4" fillId="0" borderId="1" xfId="49" applyNumberFormat="1" applyFont="1" applyBorder="1" applyAlignment="1">
      <alignment horizontal="center" vertical="center"/>
    </xf>
    <xf numFmtId="49" fontId="4" fillId="0" borderId="1" xfId="49" applyNumberFormat="1" applyFont="1" applyBorder="1" applyAlignment="1">
      <alignment horizontal="center" vertical="center" wrapText="1"/>
    </xf>
    <xf numFmtId="0" fontId="5" fillId="3" borderId="1" xfId="51" applyFont="1" applyFill="1" applyBorder="1" applyAlignment="1">
      <alignment horizontal="center" vertical="center" wrapText="1"/>
    </xf>
    <xf numFmtId="0" fontId="2" fillId="0" borderId="4" xfId="0" applyFont="1" applyBorder="1" applyAlignment="1">
      <alignment horizontal="center" vertical="center" wrapText="1"/>
    </xf>
    <xf numFmtId="49" fontId="3" fillId="0" borderId="5" xfId="49" applyNumberFormat="1" applyFont="1" applyFill="1" applyBorder="1" applyAlignment="1">
      <alignment horizontal="center" vertical="center" wrapText="1"/>
    </xf>
    <xf numFmtId="49" fontId="4" fillId="0" borderId="5" xfId="49" applyNumberFormat="1"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7" xfId="0" applyFont="1" applyBorder="1" applyAlignment="1">
      <alignment horizontal="center" vertical="center" wrapText="1"/>
    </xf>
    <xf numFmtId="49" fontId="3" fillId="0" borderId="8" xfId="49" applyNumberFormat="1" applyFont="1" applyFill="1" applyBorder="1" applyAlignment="1">
      <alignment horizontal="center" vertical="center" wrapText="1"/>
    </xf>
    <xf numFmtId="49" fontId="4" fillId="0" borderId="8" xfId="49"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6" fillId="0" borderId="0" xfId="0" applyFont="1" applyAlignment="1">
      <alignment wrapText="1"/>
    </xf>
    <xf numFmtId="0" fontId="6" fillId="0" borderId="0" xfId="0" applyFont="1" applyAlignment="1"/>
    <xf numFmtId="10" fontId="2" fillId="0" borderId="1" xfId="0" applyNumberFormat="1" applyFont="1" applyBorder="1" applyAlignment="1">
      <alignment horizontal="center" vertical="center" wrapText="1"/>
    </xf>
    <xf numFmtId="49" fontId="3" fillId="0" borderId="8" xfId="49" applyNumberFormat="1" applyFont="1" applyBorder="1" applyAlignment="1">
      <alignment horizontal="center" vertical="center" wrapText="1"/>
    </xf>
    <xf numFmtId="49" fontId="4" fillId="0" borderId="8" xfId="49" applyNumberFormat="1" applyFont="1" applyBorder="1" applyAlignment="1">
      <alignment horizontal="center" vertical="center"/>
    </xf>
    <xf numFmtId="49" fontId="4" fillId="0" borderId="8" xfId="49"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0" borderId="1" xfId="0" applyFont="1" applyBorder="1" applyAlignment="1">
      <alignment horizontal="center" wrapText="1"/>
    </xf>
    <xf numFmtId="0" fontId="0" fillId="0" borderId="0" xfId="0" applyFont="1" applyAlignment="1">
      <alignmen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3" fillId="0" borderId="8" xfId="49" applyNumberFormat="1" applyFont="1" applyFill="1" applyBorder="1" applyAlignment="1">
      <alignment horizontal="left" vertical="center" wrapText="1"/>
    </xf>
    <xf numFmtId="49" fontId="3" fillId="0" borderId="8" xfId="49" applyNumberFormat="1" applyFont="1" applyBorder="1" applyAlignment="1">
      <alignment horizontal="left" vertical="center" wrapText="1"/>
    </xf>
    <xf numFmtId="0" fontId="2" fillId="0" borderId="2" xfId="0" applyFont="1" applyBorder="1" applyAlignment="1">
      <alignment vertical="center" wrapText="1"/>
    </xf>
    <xf numFmtId="49" fontId="4" fillId="0" borderId="8" xfId="49" applyNumberFormat="1" applyFont="1" applyFill="1" applyBorder="1" applyAlignment="1">
      <alignment horizontal="center" vertical="center" wrapText="1"/>
    </xf>
    <xf numFmtId="0" fontId="0" fillId="0" borderId="0" xfId="0" applyFont="1" applyAlignment="1">
      <alignment horizontal="center"/>
    </xf>
    <xf numFmtId="10"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2"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 fillId="0" borderId="12" xfId="0" applyNumberFormat="1" applyFont="1" applyFill="1" applyBorder="1" applyAlignment="1" applyProtection="1">
      <alignment horizontal="center" vertical="center" wrapText="1" readingOrder="1"/>
      <protection locked="0"/>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0"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0" fontId="2" fillId="0" borderId="13"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10" fontId="2" fillId="0" borderId="12" xfId="0" applyNumberFormat="1" applyFont="1" applyBorder="1" applyAlignment="1">
      <alignment horizontal="center" vertical="center" wrapText="1"/>
    </xf>
    <xf numFmtId="10" fontId="2" fillId="0" borderId="16" xfId="0" applyNumberFormat="1" applyFont="1" applyBorder="1" applyAlignment="1">
      <alignment horizontal="center" vertical="center" wrapText="1"/>
    </xf>
    <xf numFmtId="10" fontId="2" fillId="0" borderId="17" xfId="0" applyNumberFormat="1" applyFont="1" applyBorder="1" applyAlignment="1">
      <alignment horizontal="center" vertical="center" wrapText="1"/>
    </xf>
    <xf numFmtId="10" fontId="2" fillId="2" borderId="12" xfId="0" applyNumberFormat="1" applyFont="1" applyFill="1" applyBorder="1" applyAlignment="1">
      <alignment horizontal="center" vertical="center" wrapText="1"/>
    </xf>
    <xf numFmtId="9" fontId="2" fillId="2" borderId="12" xfId="0" applyNumberFormat="1" applyFont="1" applyFill="1" applyBorder="1" applyAlignment="1">
      <alignment horizontal="center" vertical="center" wrapText="1"/>
    </xf>
    <xf numFmtId="9" fontId="4" fillId="0" borderId="12" xfId="0" applyNumberFormat="1" applyFont="1" applyFill="1" applyBorder="1" applyAlignment="1" applyProtection="1">
      <alignment horizontal="center" vertical="center" wrapText="1" readingOrder="1"/>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wrapText="1"/>
    </xf>
    <xf numFmtId="49" fontId="4" fillId="0" borderId="20" xfId="49" applyNumberFormat="1" applyFont="1" applyBorder="1" applyAlignment="1">
      <alignment horizontal="center" vertical="center" wrapText="1"/>
    </xf>
    <xf numFmtId="0" fontId="2" fillId="0" borderId="13" xfId="0" applyFont="1" applyBorder="1" applyAlignment="1">
      <alignment horizontal="center" vertical="center" wrapText="1"/>
    </xf>
    <xf numFmtId="49" fontId="4" fillId="0" borderId="20" xfId="49" applyNumberFormat="1" applyFont="1" applyFill="1" applyBorder="1" applyAlignment="1">
      <alignment horizontal="center" vertical="center" wrapText="1"/>
    </xf>
    <xf numFmtId="49" fontId="4" fillId="0" borderId="20" xfId="49" applyNumberFormat="1" applyFont="1" applyFill="1" applyBorder="1" applyAlignment="1">
      <alignment horizontal="center" vertical="center"/>
    </xf>
    <xf numFmtId="49" fontId="4" fillId="0" borderId="21" xfId="49" applyNumberFormat="1" applyFont="1" applyFill="1" applyBorder="1" applyAlignment="1">
      <alignment horizontal="center" vertical="center"/>
    </xf>
    <xf numFmtId="9" fontId="2" fillId="0" borderId="12"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6"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top" wrapText="1"/>
    </xf>
    <xf numFmtId="0" fontId="2" fillId="0" borderId="1" xfId="0" applyFont="1" applyBorder="1" applyAlignment="1">
      <alignment horizontal="justify" vertical="top"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3" fillId="0" borderId="1" xfId="0" applyFont="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6" workbookViewId="0">
      <selection activeCell="C9" sqref="C9"/>
    </sheetView>
  </sheetViews>
  <sheetFormatPr defaultColWidth="9" defaultRowHeight="14.25" outlineLevelCol="2"/>
  <cols>
    <col min="1" max="1" width="22.1333333333333" customWidth="1"/>
    <col min="2" max="2" width="33.3833333333333" customWidth="1"/>
    <col min="3" max="3" width="170.383333333333" customWidth="1"/>
  </cols>
  <sheetData>
    <row r="1" ht="27" spans="1:3">
      <c r="A1" s="3" t="s">
        <v>0</v>
      </c>
      <c r="B1" s="3"/>
      <c r="C1" s="3"/>
    </row>
    <row r="2" s="94" customFormat="1" ht="148" customHeight="1" spans="1:3">
      <c r="A2" s="36" t="s">
        <v>1</v>
      </c>
      <c r="B2" s="36" t="s">
        <v>2</v>
      </c>
      <c r="C2" s="95" t="s">
        <v>3</v>
      </c>
    </row>
    <row r="3" s="94" customFormat="1" ht="90" customHeight="1" spans="1:3">
      <c r="A3" s="36"/>
      <c r="B3" s="36" t="s">
        <v>4</v>
      </c>
      <c r="C3" s="96" t="s">
        <v>5</v>
      </c>
    </row>
    <row r="4" s="94" customFormat="1" ht="67" customHeight="1" spans="1:3">
      <c r="A4" s="36"/>
      <c r="B4" s="36" t="s">
        <v>6</v>
      </c>
      <c r="C4" s="97" t="s">
        <v>7</v>
      </c>
    </row>
    <row r="5" s="94" customFormat="1" ht="67" customHeight="1" spans="1:3">
      <c r="A5" s="36"/>
      <c r="B5" s="36" t="s">
        <v>8</v>
      </c>
      <c r="C5" s="98" t="s">
        <v>9</v>
      </c>
    </row>
    <row r="6" s="94" customFormat="1" ht="67" customHeight="1" spans="1:3">
      <c r="A6" s="36"/>
      <c r="B6" s="36" t="s">
        <v>10</v>
      </c>
      <c r="C6" s="98" t="s">
        <v>11</v>
      </c>
    </row>
    <row r="7" s="94" customFormat="1" ht="67" customHeight="1" spans="1:3">
      <c r="A7" s="36" t="s">
        <v>12</v>
      </c>
      <c r="B7" s="36" t="s">
        <v>13</v>
      </c>
      <c r="C7" s="98" t="s">
        <v>14</v>
      </c>
    </row>
    <row r="8" s="94" customFormat="1" ht="67" customHeight="1" spans="1:3">
      <c r="A8" s="36"/>
      <c r="B8" s="36" t="s">
        <v>15</v>
      </c>
      <c r="C8" s="98" t="s">
        <v>16</v>
      </c>
    </row>
    <row r="9" s="94" customFormat="1" ht="67" customHeight="1" spans="1:3">
      <c r="A9" s="36" t="s">
        <v>17</v>
      </c>
      <c r="B9" s="36"/>
      <c r="C9" s="97" t="s">
        <v>18</v>
      </c>
    </row>
    <row r="10" s="94" customFormat="1" ht="115" customHeight="1" spans="1:3">
      <c r="A10" s="36" t="s">
        <v>19</v>
      </c>
      <c r="B10" s="36"/>
      <c r="C10" s="98" t="s">
        <v>20</v>
      </c>
    </row>
    <row r="11" s="94" customFormat="1" ht="67" customHeight="1" spans="1:3">
      <c r="A11" s="36" t="s">
        <v>21</v>
      </c>
      <c r="B11" s="36"/>
      <c r="C11" s="98" t="s">
        <v>22</v>
      </c>
    </row>
    <row r="12" s="94" customFormat="1" ht="67" customHeight="1" spans="1:3">
      <c r="A12" s="36" t="s">
        <v>23</v>
      </c>
      <c r="B12" s="36"/>
      <c r="C12" s="98" t="s">
        <v>24</v>
      </c>
    </row>
    <row r="13" s="94" customFormat="1" ht="67" customHeight="1" spans="1:3">
      <c r="A13" s="36" t="s">
        <v>25</v>
      </c>
      <c r="B13" s="36"/>
      <c r="C13" s="99"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8"/>
  <sheetViews>
    <sheetView topLeftCell="A12" workbookViewId="0">
      <selection activeCell="D19" sqref="D19"/>
    </sheetView>
  </sheetViews>
  <sheetFormatPr defaultColWidth="9" defaultRowHeight="14.25"/>
  <cols>
    <col min="1" max="1" width="11.5" customWidth="1"/>
    <col min="2" max="2" width="21.2583333333333" customWidth="1"/>
    <col min="3" max="3" width="34.5" customWidth="1"/>
    <col min="4" max="4" width="5.88333333333333" customWidth="1"/>
    <col min="5" max="5" width="8.38333333333333" customWidth="1"/>
    <col min="6" max="6" width="4.75" customWidth="1"/>
    <col min="7" max="7" width="10.7583333333333" customWidth="1"/>
    <col min="10" max="10" width="37.5" customWidth="1"/>
  </cols>
  <sheetData>
    <row r="1" ht="27" spans="1:10">
      <c r="A1" s="3" t="s">
        <v>290</v>
      </c>
      <c r="B1" s="3"/>
      <c r="C1" s="3"/>
      <c r="D1" s="3"/>
      <c r="E1" s="3"/>
      <c r="F1" s="3"/>
      <c r="G1" s="3"/>
      <c r="H1" s="3"/>
      <c r="I1" s="3"/>
      <c r="J1" s="3"/>
    </row>
    <row r="2" s="1" customFormat="1" ht="26" customHeight="1" spans="1:10">
      <c r="A2" s="4" t="s">
        <v>291</v>
      </c>
      <c r="B2" s="4" t="s">
        <v>361</v>
      </c>
      <c r="C2" s="4"/>
      <c r="D2" s="4"/>
      <c r="E2" s="4"/>
      <c r="F2" s="4"/>
      <c r="G2" s="4"/>
      <c r="H2" s="4"/>
      <c r="I2" s="4"/>
      <c r="J2" s="4"/>
    </row>
    <row r="3" s="1" customFormat="1" ht="26" customHeight="1" spans="1:10">
      <c r="A3" s="4" t="s">
        <v>293</v>
      </c>
      <c r="B3" s="4" t="s">
        <v>30</v>
      </c>
      <c r="C3" s="4"/>
      <c r="D3" s="4"/>
      <c r="E3" s="5" t="s">
        <v>294</v>
      </c>
      <c r="F3" s="4" t="s">
        <v>30</v>
      </c>
      <c r="G3" s="4"/>
      <c r="H3" s="4"/>
      <c r="I3" s="4"/>
      <c r="J3" s="4"/>
    </row>
    <row r="4" s="1" customFormat="1" ht="52" customHeight="1" spans="1:10">
      <c r="A4" s="4" t="s">
        <v>295</v>
      </c>
      <c r="B4" s="4"/>
      <c r="C4" s="5" t="s">
        <v>33</v>
      </c>
      <c r="D4" s="5" t="s">
        <v>296</v>
      </c>
      <c r="E4" s="5" t="s">
        <v>297</v>
      </c>
      <c r="F4" s="4" t="s">
        <v>298</v>
      </c>
      <c r="G4" s="4"/>
      <c r="H4" s="4" t="s">
        <v>299</v>
      </c>
      <c r="I4" s="4" t="s">
        <v>300</v>
      </c>
      <c r="J4" s="4"/>
    </row>
    <row r="5" s="1" customFormat="1" ht="31" customHeight="1" spans="1:10">
      <c r="A5" s="4"/>
      <c r="B5" s="4" t="s">
        <v>40</v>
      </c>
      <c r="C5" s="4">
        <v>14.56</v>
      </c>
      <c r="D5" s="4">
        <v>7.16</v>
      </c>
      <c r="E5" s="4">
        <v>7.16</v>
      </c>
      <c r="F5" s="4">
        <v>10</v>
      </c>
      <c r="G5" s="4"/>
      <c r="H5" s="6">
        <v>1</v>
      </c>
      <c r="I5" s="4">
        <v>10</v>
      </c>
      <c r="J5" s="4"/>
    </row>
    <row r="6" s="1" customFormat="1" ht="31" customHeight="1" spans="1:10">
      <c r="A6" s="4"/>
      <c r="B6" s="4" t="s">
        <v>43</v>
      </c>
      <c r="C6" s="4">
        <v>14.56</v>
      </c>
      <c r="D6" s="4">
        <v>7.16</v>
      </c>
      <c r="E6" s="4">
        <v>7.16</v>
      </c>
      <c r="F6" s="4">
        <v>10</v>
      </c>
      <c r="G6" s="4"/>
      <c r="H6" s="6">
        <v>1</v>
      </c>
      <c r="I6" s="4">
        <v>10</v>
      </c>
      <c r="J6" s="4"/>
    </row>
    <row r="7" s="1" customFormat="1" ht="31" customHeight="1" spans="1:10">
      <c r="A7" s="4"/>
      <c r="B7" s="4" t="s">
        <v>301</v>
      </c>
      <c r="C7" s="4"/>
      <c r="D7" s="4"/>
      <c r="E7" s="4"/>
      <c r="F7" s="4" t="s">
        <v>302</v>
      </c>
      <c r="G7" s="4"/>
      <c r="H7" s="4" t="s">
        <v>302</v>
      </c>
      <c r="I7" s="4" t="s">
        <v>302</v>
      </c>
      <c r="J7" s="4"/>
    </row>
    <row r="8" s="1" customFormat="1" ht="31" customHeight="1" spans="1:10">
      <c r="A8" s="4"/>
      <c r="B8" s="4" t="s">
        <v>303</v>
      </c>
      <c r="C8" s="4"/>
      <c r="D8" s="4"/>
      <c r="E8" s="4"/>
      <c r="F8" s="4" t="s">
        <v>302</v>
      </c>
      <c r="G8" s="4"/>
      <c r="H8" s="4" t="s">
        <v>302</v>
      </c>
      <c r="I8" s="4" t="s">
        <v>302</v>
      </c>
      <c r="J8" s="4"/>
    </row>
    <row r="9" s="1" customFormat="1" ht="29" customHeight="1" spans="1:10">
      <c r="A9" s="7" t="s">
        <v>304</v>
      </c>
      <c r="B9" s="7"/>
      <c r="C9" s="7"/>
      <c r="D9" s="7"/>
      <c r="E9" s="7"/>
      <c r="F9" s="7"/>
      <c r="G9" s="7" t="s">
        <v>305</v>
      </c>
      <c r="H9" s="7"/>
      <c r="I9" s="7"/>
      <c r="J9" s="7"/>
    </row>
    <row r="10" s="1" customFormat="1" ht="201" customHeight="1" spans="1:10">
      <c r="A10" s="7" t="s">
        <v>306</v>
      </c>
      <c r="B10" s="7" t="s">
        <v>362</v>
      </c>
      <c r="C10" s="7"/>
      <c r="D10" s="7"/>
      <c r="E10" s="7"/>
      <c r="F10" s="7"/>
      <c r="G10" s="7" t="s">
        <v>363</v>
      </c>
      <c r="H10" s="7"/>
      <c r="I10" s="7"/>
      <c r="J10" s="7"/>
    </row>
    <row r="11" s="1"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1" customFormat="1" ht="39" customHeight="1" spans="1:10">
      <c r="A13" s="5" t="s">
        <v>311</v>
      </c>
      <c r="B13" s="5" t="s">
        <v>312</v>
      </c>
      <c r="C13" s="23" t="s">
        <v>72</v>
      </c>
      <c r="D13" s="24" t="s">
        <v>60</v>
      </c>
      <c r="E13" s="24" t="s">
        <v>65</v>
      </c>
      <c r="F13" s="24" t="s">
        <v>73</v>
      </c>
      <c r="G13" s="7" t="s">
        <v>74</v>
      </c>
      <c r="H13" s="7">
        <v>7</v>
      </c>
      <c r="I13" s="7">
        <v>7</v>
      </c>
      <c r="J13" s="7" t="s">
        <v>26</v>
      </c>
    </row>
    <row r="14" s="1" customFormat="1" ht="28" customHeight="1" spans="1:10">
      <c r="A14" s="12"/>
      <c r="B14" s="12"/>
      <c r="C14" s="23" t="s">
        <v>75</v>
      </c>
      <c r="D14" s="24" t="s">
        <v>60</v>
      </c>
      <c r="E14" s="24" t="s">
        <v>82</v>
      </c>
      <c r="F14" s="24" t="s">
        <v>77</v>
      </c>
      <c r="G14" s="7" t="s">
        <v>172</v>
      </c>
      <c r="H14" s="7">
        <v>7</v>
      </c>
      <c r="I14" s="7">
        <v>7</v>
      </c>
      <c r="J14" s="7" t="s">
        <v>26</v>
      </c>
    </row>
    <row r="15" s="1" customFormat="1" ht="37" customHeight="1" spans="1:10">
      <c r="A15" s="12"/>
      <c r="B15" s="12"/>
      <c r="C15" s="23" t="s">
        <v>79</v>
      </c>
      <c r="D15" s="24" t="s">
        <v>60</v>
      </c>
      <c r="E15" s="24" t="s">
        <v>82</v>
      </c>
      <c r="F15" s="24" t="s">
        <v>77</v>
      </c>
      <c r="G15" s="7" t="s">
        <v>172</v>
      </c>
      <c r="H15" s="7">
        <v>6</v>
      </c>
      <c r="I15" s="7">
        <v>6</v>
      </c>
      <c r="J15" s="7" t="s">
        <v>26</v>
      </c>
    </row>
    <row r="16" s="1" customFormat="1" ht="40" customHeight="1" spans="1:10">
      <c r="A16" s="12"/>
      <c r="B16" s="5" t="s">
        <v>354</v>
      </c>
      <c r="C16" s="23" t="s">
        <v>197</v>
      </c>
      <c r="D16" s="24" t="s">
        <v>81</v>
      </c>
      <c r="E16" s="24" t="s">
        <v>198</v>
      </c>
      <c r="F16" s="24" t="s">
        <v>192</v>
      </c>
      <c r="G16" s="33">
        <v>1</v>
      </c>
      <c r="H16" s="7">
        <v>10</v>
      </c>
      <c r="I16" s="7">
        <v>10</v>
      </c>
      <c r="J16" s="7" t="s">
        <v>26</v>
      </c>
    </row>
    <row r="17" s="1" customFormat="1" ht="41" customHeight="1" spans="1:10">
      <c r="A17" s="12"/>
      <c r="B17" s="4" t="s">
        <v>335</v>
      </c>
      <c r="C17" s="30" t="s">
        <v>223</v>
      </c>
      <c r="D17" s="31" t="s">
        <v>81</v>
      </c>
      <c r="E17" s="32" t="s">
        <v>224</v>
      </c>
      <c r="F17" s="31" t="s">
        <v>225</v>
      </c>
      <c r="G17" s="7" t="s">
        <v>226</v>
      </c>
      <c r="H17" s="7">
        <v>10</v>
      </c>
      <c r="I17" s="7">
        <v>10</v>
      </c>
      <c r="J17" s="7" t="s">
        <v>26</v>
      </c>
    </row>
    <row r="18" s="1" customFormat="1" ht="41" customHeight="1" spans="1:10">
      <c r="A18" s="12"/>
      <c r="B18" s="5" t="s">
        <v>355</v>
      </c>
      <c r="C18" s="23" t="s">
        <v>356</v>
      </c>
      <c r="D18" s="24" t="s">
        <v>81</v>
      </c>
      <c r="E18" s="24" t="s">
        <v>364</v>
      </c>
      <c r="F18" s="24" t="s">
        <v>230</v>
      </c>
      <c r="G18" s="7" t="s">
        <v>365</v>
      </c>
      <c r="H18" s="7">
        <v>10</v>
      </c>
      <c r="I18" s="7">
        <v>8</v>
      </c>
      <c r="J18" s="7" t="s">
        <v>360</v>
      </c>
    </row>
    <row r="19" s="1" customFormat="1" ht="71" customHeight="1" spans="1:10">
      <c r="A19" s="4" t="s">
        <v>315</v>
      </c>
      <c r="B19" s="25" t="s">
        <v>316</v>
      </c>
      <c r="C19" s="23" t="s">
        <v>236</v>
      </c>
      <c r="D19" s="24" t="s">
        <v>366</v>
      </c>
      <c r="E19" s="24" t="s">
        <v>120</v>
      </c>
      <c r="F19" s="24" t="s">
        <v>192</v>
      </c>
      <c r="G19" s="24" t="s">
        <v>247</v>
      </c>
      <c r="H19" s="7">
        <v>15</v>
      </c>
      <c r="I19" s="7">
        <v>15</v>
      </c>
      <c r="J19" s="7" t="s">
        <v>26</v>
      </c>
    </row>
    <row r="20" s="1" customFormat="1" ht="57" customHeight="1" spans="1:10">
      <c r="A20" s="4"/>
      <c r="B20" s="25" t="s">
        <v>367</v>
      </c>
      <c r="C20" s="23" t="s">
        <v>267</v>
      </c>
      <c r="D20" s="24" t="s">
        <v>81</v>
      </c>
      <c r="E20" s="24" t="s">
        <v>266</v>
      </c>
      <c r="F20" s="24" t="s">
        <v>81</v>
      </c>
      <c r="G20" s="24" t="s">
        <v>247</v>
      </c>
      <c r="H20" s="7">
        <v>15</v>
      </c>
      <c r="I20" s="7">
        <v>15</v>
      </c>
      <c r="J20" s="7" t="s">
        <v>26</v>
      </c>
    </row>
    <row r="21" s="1" customFormat="1" ht="52" customHeight="1" spans="1:10">
      <c r="A21" s="26" t="s">
        <v>318</v>
      </c>
      <c r="B21" s="5" t="s">
        <v>319</v>
      </c>
      <c r="C21" s="23" t="s">
        <v>284</v>
      </c>
      <c r="D21" s="24" t="s">
        <v>60</v>
      </c>
      <c r="E21" s="24" t="s">
        <v>196</v>
      </c>
      <c r="F21" s="24" t="s">
        <v>192</v>
      </c>
      <c r="G21" s="6">
        <v>0.85</v>
      </c>
      <c r="H21" s="4">
        <v>10</v>
      </c>
      <c r="I21" s="4">
        <v>9</v>
      </c>
      <c r="J21" s="7" t="s">
        <v>26</v>
      </c>
    </row>
    <row r="22" s="1" customFormat="1" ht="31" customHeight="1" spans="1:10">
      <c r="A22" s="4" t="s">
        <v>320</v>
      </c>
      <c r="B22" s="4"/>
      <c r="C22" s="4" t="s">
        <v>26</v>
      </c>
      <c r="D22" s="4"/>
      <c r="E22" s="4"/>
      <c r="F22" s="4"/>
      <c r="G22" s="4"/>
      <c r="H22" s="4"/>
      <c r="I22" s="4"/>
      <c r="J22" s="4"/>
    </row>
    <row r="23" s="1" customFormat="1" ht="24" customHeight="1" spans="1:10">
      <c r="A23" s="4" t="s">
        <v>321</v>
      </c>
      <c r="B23" s="4">
        <v>100</v>
      </c>
      <c r="C23" s="4"/>
      <c r="D23" s="4"/>
      <c r="E23" s="4"/>
      <c r="F23" s="4"/>
      <c r="G23" s="4"/>
      <c r="H23" s="4"/>
      <c r="I23" s="4">
        <f>SUM(I5,I13:I21)</f>
        <v>97</v>
      </c>
      <c r="J23" s="4" t="s">
        <v>322</v>
      </c>
    </row>
    <row r="24" spans="1:10">
      <c r="A24" s="27" t="s">
        <v>323</v>
      </c>
      <c r="B24" s="28"/>
      <c r="C24" s="28"/>
      <c r="D24" s="28"/>
      <c r="E24" s="28"/>
      <c r="F24" s="28"/>
      <c r="G24" s="28"/>
      <c r="H24" s="28"/>
      <c r="I24" s="28"/>
      <c r="J24" s="28"/>
    </row>
    <row r="25" spans="1:10">
      <c r="A25" s="28"/>
      <c r="B25" s="28"/>
      <c r="C25" s="28"/>
      <c r="D25" s="28"/>
      <c r="E25" s="28"/>
      <c r="F25" s="28"/>
      <c r="G25" s="28"/>
      <c r="H25" s="28"/>
      <c r="I25" s="28"/>
      <c r="J25" s="28"/>
    </row>
    <row r="26" spans="1:10">
      <c r="A26" s="28"/>
      <c r="B26" s="28"/>
      <c r="C26" s="28"/>
      <c r="D26" s="28"/>
      <c r="E26" s="28"/>
      <c r="F26" s="28"/>
      <c r="G26" s="28"/>
      <c r="H26" s="28"/>
      <c r="I26" s="28"/>
      <c r="J26" s="28"/>
    </row>
    <row r="27" spans="1:10">
      <c r="A27" s="28"/>
      <c r="B27" s="28"/>
      <c r="C27" s="28"/>
      <c r="D27" s="28"/>
      <c r="E27" s="28"/>
      <c r="F27" s="28"/>
      <c r="G27" s="28"/>
      <c r="H27" s="28"/>
      <c r="I27" s="28"/>
      <c r="J27" s="28"/>
    </row>
    <row r="28" spans="1:10">
      <c r="A28" s="28"/>
      <c r="B28" s="28"/>
      <c r="C28" s="28"/>
      <c r="D28" s="28"/>
      <c r="E28" s="28"/>
      <c r="F28" s="28"/>
      <c r="G28" s="28"/>
      <c r="H28" s="28"/>
      <c r="I28" s="28"/>
      <c r="J28" s="2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5"/>
    <mergeCell ref="A24:J2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31"/>
  <sheetViews>
    <sheetView topLeftCell="A15" workbookViewId="0">
      <selection activeCell="D14" sqref="D14"/>
    </sheetView>
  </sheetViews>
  <sheetFormatPr defaultColWidth="9" defaultRowHeight="14.25"/>
  <cols>
    <col min="1" max="1" width="11.5" customWidth="1"/>
    <col min="2" max="2" width="21.2583333333333" customWidth="1"/>
    <col min="3" max="3" width="43.75" customWidth="1"/>
    <col min="4" max="4" width="5.88333333333333" customWidth="1"/>
    <col min="5" max="5" width="8.38333333333333" customWidth="1"/>
    <col min="6" max="6" width="4.75" customWidth="1"/>
    <col min="7" max="7" width="10.7583333333333" customWidth="1"/>
    <col min="10" max="10" width="37.5" customWidth="1"/>
  </cols>
  <sheetData>
    <row r="1" ht="27" spans="1:10">
      <c r="A1" s="3" t="s">
        <v>290</v>
      </c>
      <c r="B1" s="3"/>
      <c r="C1" s="3"/>
      <c r="D1" s="3"/>
      <c r="E1" s="3"/>
      <c r="F1" s="3"/>
      <c r="G1" s="3"/>
      <c r="H1" s="3"/>
      <c r="I1" s="3"/>
      <c r="J1" s="3"/>
    </row>
    <row r="2" s="1" customFormat="1" ht="26" customHeight="1" spans="1:10">
      <c r="A2" s="4" t="s">
        <v>291</v>
      </c>
      <c r="B2" s="4" t="s">
        <v>368</v>
      </c>
      <c r="C2" s="4"/>
      <c r="D2" s="4"/>
      <c r="E2" s="4"/>
      <c r="F2" s="4"/>
      <c r="G2" s="4"/>
      <c r="H2" s="4"/>
      <c r="I2" s="4"/>
      <c r="J2" s="4"/>
    </row>
    <row r="3" s="1" customFormat="1" ht="26" customHeight="1" spans="1:10">
      <c r="A3" s="4" t="s">
        <v>293</v>
      </c>
      <c r="B3" s="4" t="s">
        <v>30</v>
      </c>
      <c r="C3" s="4"/>
      <c r="D3" s="4"/>
      <c r="E3" s="5" t="s">
        <v>294</v>
      </c>
      <c r="F3" s="4" t="s">
        <v>30</v>
      </c>
      <c r="G3" s="4"/>
      <c r="H3" s="4"/>
      <c r="I3" s="4"/>
      <c r="J3" s="4"/>
    </row>
    <row r="4" s="1" customFormat="1" ht="52" customHeight="1" spans="1:10">
      <c r="A4" s="4" t="s">
        <v>295</v>
      </c>
      <c r="B4" s="4"/>
      <c r="C4" s="5" t="s">
        <v>33</v>
      </c>
      <c r="D4" s="5" t="s">
        <v>296</v>
      </c>
      <c r="E4" s="5" t="s">
        <v>297</v>
      </c>
      <c r="F4" s="4" t="s">
        <v>298</v>
      </c>
      <c r="G4" s="4"/>
      <c r="H4" s="4" t="s">
        <v>299</v>
      </c>
      <c r="I4" s="4" t="s">
        <v>300</v>
      </c>
      <c r="J4" s="4"/>
    </row>
    <row r="5" s="1" customFormat="1" ht="31" customHeight="1" spans="1:10">
      <c r="A5" s="4"/>
      <c r="B5" s="4" t="s">
        <v>40</v>
      </c>
      <c r="C5" s="4">
        <v>2</v>
      </c>
      <c r="D5" s="4">
        <v>1</v>
      </c>
      <c r="E5" s="4">
        <v>1</v>
      </c>
      <c r="F5" s="4">
        <v>10</v>
      </c>
      <c r="G5" s="4"/>
      <c r="H5" s="6">
        <v>1</v>
      </c>
      <c r="I5" s="4">
        <v>10</v>
      </c>
      <c r="J5" s="4"/>
    </row>
    <row r="6" s="1" customFormat="1" ht="31" customHeight="1" spans="1:10">
      <c r="A6" s="4"/>
      <c r="B6" s="4" t="s">
        <v>43</v>
      </c>
      <c r="C6" s="4">
        <v>2</v>
      </c>
      <c r="D6" s="4">
        <v>1</v>
      </c>
      <c r="E6" s="4">
        <v>1</v>
      </c>
      <c r="F6" s="4">
        <v>10</v>
      </c>
      <c r="G6" s="4"/>
      <c r="H6" s="6">
        <v>1</v>
      </c>
      <c r="I6" s="4">
        <v>10</v>
      </c>
      <c r="J6" s="4"/>
    </row>
    <row r="7" s="1" customFormat="1" ht="31" customHeight="1" spans="1:10">
      <c r="A7" s="4"/>
      <c r="B7" s="4" t="s">
        <v>301</v>
      </c>
      <c r="C7" s="4"/>
      <c r="D7" s="4"/>
      <c r="E7" s="4"/>
      <c r="F7" s="4" t="s">
        <v>302</v>
      </c>
      <c r="G7" s="4"/>
      <c r="H7" s="4" t="s">
        <v>302</v>
      </c>
      <c r="I7" s="4" t="s">
        <v>302</v>
      </c>
      <c r="J7" s="4"/>
    </row>
    <row r="8" s="1" customFormat="1" ht="31" customHeight="1" spans="1:10">
      <c r="A8" s="4"/>
      <c r="B8" s="4" t="s">
        <v>303</v>
      </c>
      <c r="C8" s="4"/>
      <c r="D8" s="4"/>
      <c r="E8" s="4"/>
      <c r="F8" s="4" t="s">
        <v>302</v>
      </c>
      <c r="G8" s="4"/>
      <c r="H8" s="4" t="s">
        <v>302</v>
      </c>
      <c r="I8" s="4" t="s">
        <v>302</v>
      </c>
      <c r="J8" s="4"/>
    </row>
    <row r="9" s="1" customFormat="1" ht="29" customHeight="1" spans="1:10">
      <c r="A9" s="7" t="s">
        <v>304</v>
      </c>
      <c r="B9" s="7"/>
      <c r="C9" s="7"/>
      <c r="D9" s="7"/>
      <c r="E9" s="7"/>
      <c r="F9" s="7"/>
      <c r="G9" s="7" t="s">
        <v>305</v>
      </c>
      <c r="H9" s="7"/>
      <c r="I9" s="7"/>
      <c r="J9" s="7"/>
    </row>
    <row r="10" s="1" customFormat="1" ht="201" customHeight="1" spans="1:10">
      <c r="A10" s="7" t="s">
        <v>306</v>
      </c>
      <c r="B10" s="7" t="s">
        <v>369</v>
      </c>
      <c r="C10" s="7"/>
      <c r="D10" s="7"/>
      <c r="E10" s="7"/>
      <c r="F10" s="7"/>
      <c r="G10" s="7" t="s">
        <v>370</v>
      </c>
      <c r="H10" s="7"/>
      <c r="I10" s="7"/>
      <c r="J10" s="7"/>
    </row>
    <row r="11" s="1"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1" customFormat="1" ht="39" customHeight="1" spans="1:10">
      <c r="A13" s="5" t="s">
        <v>311</v>
      </c>
      <c r="B13" s="5" t="s">
        <v>312</v>
      </c>
      <c r="C13" s="23" t="s">
        <v>173</v>
      </c>
      <c r="D13" s="24" t="s">
        <v>60</v>
      </c>
      <c r="E13" s="24" t="s">
        <v>97</v>
      </c>
      <c r="F13" s="24" t="s">
        <v>129</v>
      </c>
      <c r="G13" s="11" t="s">
        <v>78</v>
      </c>
      <c r="H13" s="7">
        <v>4</v>
      </c>
      <c r="I13" s="7">
        <v>4</v>
      </c>
      <c r="J13" s="7" t="s">
        <v>26</v>
      </c>
    </row>
    <row r="14" s="1" customFormat="1" ht="46" customHeight="1" spans="1:10">
      <c r="A14" s="12"/>
      <c r="B14" s="12"/>
      <c r="C14" s="23" t="s">
        <v>174</v>
      </c>
      <c r="D14" s="24" t="s">
        <v>81</v>
      </c>
      <c r="E14" s="24" t="s">
        <v>156</v>
      </c>
      <c r="F14" s="24" t="s">
        <v>77</v>
      </c>
      <c r="G14" s="11" t="s">
        <v>78</v>
      </c>
      <c r="H14" s="7">
        <v>4</v>
      </c>
      <c r="I14" s="7">
        <v>4</v>
      </c>
      <c r="J14" s="7" t="s">
        <v>26</v>
      </c>
    </row>
    <row r="15" s="1" customFormat="1" ht="28" customHeight="1" spans="1:10">
      <c r="A15" s="12"/>
      <c r="B15" s="12"/>
      <c r="C15" s="23" t="s">
        <v>175</v>
      </c>
      <c r="D15" s="24" t="s">
        <v>60</v>
      </c>
      <c r="E15" s="24" t="s">
        <v>82</v>
      </c>
      <c r="F15" s="24" t="s">
        <v>77</v>
      </c>
      <c r="G15" s="11" t="s">
        <v>176</v>
      </c>
      <c r="H15" s="7">
        <v>4</v>
      </c>
      <c r="I15" s="7">
        <v>4</v>
      </c>
      <c r="J15" s="7" t="s">
        <v>26</v>
      </c>
    </row>
    <row r="16" s="1" customFormat="1" ht="45" customHeight="1" spans="1:10">
      <c r="A16" s="12"/>
      <c r="B16" s="12"/>
      <c r="C16" s="23" t="s">
        <v>177</v>
      </c>
      <c r="D16" s="24" t="s">
        <v>60</v>
      </c>
      <c r="E16" s="24" t="s">
        <v>82</v>
      </c>
      <c r="F16" s="24" t="s">
        <v>77</v>
      </c>
      <c r="G16" s="11" t="s">
        <v>178</v>
      </c>
      <c r="H16" s="7">
        <v>4</v>
      </c>
      <c r="I16" s="7">
        <v>4</v>
      </c>
      <c r="J16" s="7" t="s">
        <v>26</v>
      </c>
    </row>
    <row r="17" s="1" customFormat="1" ht="37" customHeight="1" spans="1:10">
      <c r="A17" s="12"/>
      <c r="B17" s="12"/>
      <c r="C17" s="23" t="s">
        <v>179</v>
      </c>
      <c r="D17" s="24" t="s">
        <v>60</v>
      </c>
      <c r="E17" s="24" t="s">
        <v>85</v>
      </c>
      <c r="F17" s="24" t="s">
        <v>126</v>
      </c>
      <c r="G17" s="11" t="s">
        <v>180</v>
      </c>
      <c r="H17" s="7">
        <v>4</v>
      </c>
      <c r="I17" s="7">
        <v>4</v>
      </c>
      <c r="J17" s="7" t="s">
        <v>26</v>
      </c>
    </row>
    <row r="18" s="1" customFormat="1" ht="40" customHeight="1" spans="1:10">
      <c r="A18" s="12"/>
      <c r="B18" s="5" t="s">
        <v>354</v>
      </c>
      <c r="C18" s="23" t="s">
        <v>215</v>
      </c>
      <c r="D18" s="24" t="s">
        <v>60</v>
      </c>
      <c r="E18" s="24" t="s">
        <v>97</v>
      </c>
      <c r="F18" s="24" t="s">
        <v>129</v>
      </c>
      <c r="G18" s="13">
        <v>1</v>
      </c>
      <c r="H18" s="7">
        <v>5</v>
      </c>
      <c r="I18" s="7">
        <v>5</v>
      </c>
      <c r="J18" s="7" t="s">
        <v>26</v>
      </c>
    </row>
    <row r="19" s="1" customFormat="1" ht="40" customHeight="1" spans="1:10">
      <c r="A19" s="12"/>
      <c r="B19" s="12"/>
      <c r="C19" s="23" t="s">
        <v>216</v>
      </c>
      <c r="D19" s="24" t="s">
        <v>60</v>
      </c>
      <c r="E19" s="24" t="s">
        <v>217</v>
      </c>
      <c r="F19" s="24" t="s">
        <v>192</v>
      </c>
      <c r="G19" s="11" t="s">
        <v>178</v>
      </c>
      <c r="H19" s="7">
        <v>5</v>
      </c>
      <c r="I19" s="7">
        <v>5</v>
      </c>
      <c r="J19" s="7" t="s">
        <v>26</v>
      </c>
    </row>
    <row r="20" s="1" customFormat="1" ht="41" customHeight="1" spans="1:10">
      <c r="A20" s="12"/>
      <c r="B20" s="4" t="s">
        <v>335</v>
      </c>
      <c r="C20" s="30" t="s">
        <v>223</v>
      </c>
      <c r="D20" s="31" t="s">
        <v>81</v>
      </c>
      <c r="E20" s="32" t="s">
        <v>224</v>
      </c>
      <c r="F20" s="31" t="s">
        <v>225</v>
      </c>
      <c r="G20" s="17" t="s">
        <v>226</v>
      </c>
      <c r="H20" s="7">
        <v>10</v>
      </c>
      <c r="I20" s="7">
        <v>10</v>
      </c>
      <c r="J20" s="7" t="s">
        <v>26</v>
      </c>
    </row>
    <row r="21" s="1" customFormat="1" ht="41" customHeight="1" spans="1:10">
      <c r="A21" s="12"/>
      <c r="B21" s="5" t="s">
        <v>355</v>
      </c>
      <c r="C21" s="23" t="s">
        <v>356</v>
      </c>
      <c r="D21" s="24" t="s">
        <v>81</v>
      </c>
      <c r="E21" s="24" t="s">
        <v>101</v>
      </c>
      <c r="F21" s="24" t="s">
        <v>230</v>
      </c>
      <c r="G21" s="7">
        <v>1</v>
      </c>
      <c r="H21" s="7">
        <v>10</v>
      </c>
      <c r="I21" s="7">
        <v>9</v>
      </c>
      <c r="J21" s="7" t="s">
        <v>360</v>
      </c>
    </row>
    <row r="22" s="1" customFormat="1" ht="71" customHeight="1" spans="1:10">
      <c r="A22" s="4" t="s">
        <v>315</v>
      </c>
      <c r="B22" s="25" t="s">
        <v>316</v>
      </c>
      <c r="C22" s="23" t="s">
        <v>257</v>
      </c>
      <c r="D22" s="24" t="s">
        <v>81</v>
      </c>
      <c r="E22" s="24" t="s">
        <v>258</v>
      </c>
      <c r="F22" s="24" t="s">
        <v>192</v>
      </c>
      <c r="G22" s="24" t="s">
        <v>247</v>
      </c>
      <c r="H22" s="7">
        <v>15</v>
      </c>
      <c r="I22" s="7">
        <v>15</v>
      </c>
      <c r="J22" s="7" t="s">
        <v>26</v>
      </c>
    </row>
    <row r="23" s="1" customFormat="1" ht="57" customHeight="1" spans="1:10">
      <c r="A23" s="4"/>
      <c r="B23" s="25" t="s">
        <v>367</v>
      </c>
      <c r="C23" s="23" t="s">
        <v>271</v>
      </c>
      <c r="D23" s="24" t="s">
        <v>81</v>
      </c>
      <c r="E23" s="24" t="s">
        <v>266</v>
      </c>
      <c r="F23" s="24" t="s">
        <v>81</v>
      </c>
      <c r="G23" s="24" t="s">
        <v>247</v>
      </c>
      <c r="H23" s="7">
        <v>15</v>
      </c>
      <c r="I23" s="7">
        <v>15</v>
      </c>
      <c r="J23" s="7" t="s">
        <v>26</v>
      </c>
    </row>
    <row r="24" s="1" customFormat="1" ht="52" customHeight="1" spans="1:10">
      <c r="A24" s="26" t="s">
        <v>318</v>
      </c>
      <c r="B24" s="5" t="s">
        <v>319</v>
      </c>
      <c r="C24" s="23" t="s">
        <v>285</v>
      </c>
      <c r="D24" s="24" t="s">
        <v>60</v>
      </c>
      <c r="E24" s="24" t="s">
        <v>196</v>
      </c>
      <c r="F24" s="24" t="s">
        <v>192</v>
      </c>
      <c r="G24" s="6">
        <v>0.75</v>
      </c>
      <c r="H24" s="4">
        <v>10</v>
      </c>
      <c r="I24" s="4">
        <v>8</v>
      </c>
      <c r="J24" s="7" t="s">
        <v>26</v>
      </c>
    </row>
    <row r="25" s="1" customFormat="1" ht="31" customHeight="1" spans="1:10">
      <c r="A25" s="4" t="s">
        <v>320</v>
      </c>
      <c r="B25" s="4"/>
      <c r="C25" s="4" t="s">
        <v>26</v>
      </c>
      <c r="D25" s="4"/>
      <c r="E25" s="4"/>
      <c r="F25" s="4"/>
      <c r="G25" s="4"/>
      <c r="H25" s="4"/>
      <c r="I25" s="4"/>
      <c r="J25" s="4"/>
    </row>
    <row r="26" s="1" customFormat="1" ht="24" customHeight="1" spans="1:10">
      <c r="A26" s="4" t="s">
        <v>321</v>
      </c>
      <c r="B26" s="4">
        <v>100</v>
      </c>
      <c r="C26" s="4"/>
      <c r="D26" s="4"/>
      <c r="E26" s="4"/>
      <c r="F26" s="4"/>
      <c r="G26" s="4"/>
      <c r="H26" s="4"/>
      <c r="I26" s="4">
        <f>SUM(I5,I13:I24)</f>
        <v>97</v>
      </c>
      <c r="J26" s="4" t="s">
        <v>322</v>
      </c>
    </row>
    <row r="27" spans="1:10">
      <c r="A27" s="27" t="s">
        <v>323</v>
      </c>
      <c r="B27" s="28"/>
      <c r="C27" s="28"/>
      <c r="D27" s="28"/>
      <c r="E27" s="28"/>
      <c r="F27" s="28"/>
      <c r="G27" s="28"/>
      <c r="H27" s="28"/>
      <c r="I27" s="28"/>
      <c r="J27" s="28"/>
    </row>
    <row r="28" spans="1:10">
      <c r="A28" s="28"/>
      <c r="B28" s="28"/>
      <c r="C28" s="28"/>
      <c r="D28" s="28"/>
      <c r="E28" s="28"/>
      <c r="F28" s="28"/>
      <c r="G28" s="28"/>
      <c r="H28" s="28"/>
      <c r="I28" s="28"/>
      <c r="J28" s="28"/>
    </row>
    <row r="29" spans="1:10">
      <c r="A29" s="28"/>
      <c r="B29" s="28"/>
      <c r="C29" s="28"/>
      <c r="D29" s="28"/>
      <c r="E29" s="28"/>
      <c r="F29" s="28"/>
      <c r="G29" s="28"/>
      <c r="H29" s="28"/>
      <c r="I29" s="28"/>
      <c r="J29" s="28"/>
    </row>
    <row r="30" spans="1:10">
      <c r="A30" s="28"/>
      <c r="B30" s="28"/>
      <c r="C30" s="28"/>
      <c r="D30" s="28"/>
      <c r="E30" s="28"/>
      <c r="F30" s="28"/>
      <c r="G30" s="28"/>
      <c r="H30" s="28"/>
      <c r="I30" s="28"/>
      <c r="J30" s="28"/>
    </row>
    <row r="31" spans="1:10">
      <c r="A31" s="28"/>
      <c r="B31" s="28"/>
      <c r="C31" s="28"/>
      <c r="D31" s="28"/>
      <c r="E31" s="28"/>
      <c r="F31" s="28"/>
      <c r="G31" s="28"/>
      <c r="H31" s="28"/>
      <c r="I31" s="28"/>
      <c r="J31" s="2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1"/>
    <mergeCell ref="A22:A23"/>
    <mergeCell ref="B13:B17"/>
    <mergeCell ref="B18:B19"/>
    <mergeCell ref="A27:J3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7"/>
  <sheetViews>
    <sheetView topLeftCell="A15" workbookViewId="0">
      <selection activeCell="G10" sqref="G10:J10"/>
    </sheetView>
  </sheetViews>
  <sheetFormatPr defaultColWidth="9" defaultRowHeight="14.25"/>
  <cols>
    <col min="1" max="1" width="11.5" customWidth="1"/>
    <col min="2" max="2" width="21.2583333333333" customWidth="1"/>
    <col min="3" max="3" width="42.5" customWidth="1"/>
    <col min="4" max="4" width="5.88333333333333" customWidth="1"/>
    <col min="5" max="5" width="8.38333333333333" customWidth="1"/>
    <col min="6" max="6" width="4.75" customWidth="1"/>
    <col min="7" max="7" width="10.7583333333333" customWidth="1"/>
    <col min="10" max="10" width="37.5" customWidth="1"/>
  </cols>
  <sheetData>
    <row r="1" ht="27" spans="1:10">
      <c r="A1" s="3" t="s">
        <v>290</v>
      </c>
      <c r="B1" s="3"/>
      <c r="C1" s="3"/>
      <c r="D1" s="3"/>
      <c r="E1" s="3"/>
      <c r="F1" s="3"/>
      <c r="G1" s="3"/>
      <c r="H1" s="3"/>
      <c r="I1" s="3"/>
      <c r="J1" s="3"/>
    </row>
    <row r="2" s="1" customFormat="1" ht="26" customHeight="1" spans="1:10">
      <c r="A2" s="4" t="s">
        <v>291</v>
      </c>
      <c r="B2" s="4" t="s">
        <v>371</v>
      </c>
      <c r="C2" s="4"/>
      <c r="D2" s="4"/>
      <c r="E2" s="4"/>
      <c r="F2" s="4"/>
      <c r="G2" s="4"/>
      <c r="H2" s="4"/>
      <c r="I2" s="4"/>
      <c r="J2" s="4"/>
    </row>
    <row r="3" s="1" customFormat="1" ht="26" customHeight="1" spans="1:10">
      <c r="A3" s="4" t="s">
        <v>293</v>
      </c>
      <c r="B3" s="4" t="s">
        <v>30</v>
      </c>
      <c r="C3" s="4"/>
      <c r="D3" s="4"/>
      <c r="E3" s="5" t="s">
        <v>294</v>
      </c>
      <c r="F3" s="4" t="s">
        <v>30</v>
      </c>
      <c r="G3" s="4"/>
      <c r="H3" s="4"/>
      <c r="I3" s="4"/>
      <c r="J3" s="4"/>
    </row>
    <row r="4" s="1" customFormat="1" ht="52" customHeight="1" spans="1:10">
      <c r="A4" s="4" t="s">
        <v>295</v>
      </c>
      <c r="B4" s="4"/>
      <c r="C4" s="5" t="s">
        <v>33</v>
      </c>
      <c r="D4" s="5" t="s">
        <v>296</v>
      </c>
      <c r="E4" s="5" t="s">
        <v>297</v>
      </c>
      <c r="F4" s="4" t="s">
        <v>298</v>
      </c>
      <c r="G4" s="4"/>
      <c r="H4" s="4" t="s">
        <v>299</v>
      </c>
      <c r="I4" s="4" t="s">
        <v>300</v>
      </c>
      <c r="J4" s="4"/>
    </row>
    <row r="5" s="1" customFormat="1" ht="31" customHeight="1" spans="1:10">
      <c r="A5" s="4"/>
      <c r="B5" s="4" t="s">
        <v>40</v>
      </c>
      <c r="C5" s="4">
        <v>3.5</v>
      </c>
      <c r="D5" s="4">
        <v>0.96</v>
      </c>
      <c r="E5" s="4">
        <v>0.96</v>
      </c>
      <c r="F5" s="4">
        <v>10</v>
      </c>
      <c r="G5" s="4"/>
      <c r="H5" s="29">
        <f>E5/D5</f>
        <v>1</v>
      </c>
      <c r="I5" s="4">
        <v>10</v>
      </c>
      <c r="J5" s="4"/>
    </row>
    <row r="6" s="1" customFormat="1" ht="31" customHeight="1" spans="1:10">
      <c r="A6" s="4"/>
      <c r="B6" s="4" t="s">
        <v>43</v>
      </c>
      <c r="C6" s="4">
        <v>3.5</v>
      </c>
      <c r="D6" s="4">
        <v>0.96</v>
      </c>
      <c r="E6" s="4">
        <v>0.96</v>
      </c>
      <c r="F6" s="4">
        <v>10</v>
      </c>
      <c r="G6" s="4"/>
      <c r="H6" s="6">
        <v>1</v>
      </c>
      <c r="I6" s="4">
        <v>10</v>
      </c>
      <c r="J6" s="4"/>
    </row>
    <row r="7" s="1" customFormat="1" ht="31" customHeight="1" spans="1:10">
      <c r="A7" s="4"/>
      <c r="B7" s="4" t="s">
        <v>301</v>
      </c>
      <c r="C7" s="4"/>
      <c r="D7" s="4"/>
      <c r="E7" s="4"/>
      <c r="F7" s="4" t="s">
        <v>302</v>
      </c>
      <c r="G7" s="4"/>
      <c r="H7" s="4" t="s">
        <v>302</v>
      </c>
      <c r="I7" s="4" t="s">
        <v>302</v>
      </c>
      <c r="J7" s="4"/>
    </row>
    <row r="8" s="1" customFormat="1" ht="31" customHeight="1" spans="1:10">
      <c r="A8" s="4"/>
      <c r="B8" s="4" t="s">
        <v>303</v>
      </c>
      <c r="C8" s="4"/>
      <c r="D8" s="4"/>
      <c r="E8" s="4"/>
      <c r="F8" s="4" t="s">
        <v>302</v>
      </c>
      <c r="G8" s="4"/>
      <c r="H8" s="4" t="s">
        <v>302</v>
      </c>
      <c r="I8" s="4" t="s">
        <v>302</v>
      </c>
      <c r="J8" s="4"/>
    </row>
    <row r="9" s="1" customFormat="1" ht="29" customHeight="1" spans="1:10">
      <c r="A9" s="7" t="s">
        <v>304</v>
      </c>
      <c r="B9" s="7"/>
      <c r="C9" s="7"/>
      <c r="D9" s="7"/>
      <c r="E9" s="7"/>
      <c r="F9" s="7"/>
      <c r="G9" s="7" t="s">
        <v>305</v>
      </c>
      <c r="H9" s="7"/>
      <c r="I9" s="7"/>
      <c r="J9" s="7"/>
    </row>
    <row r="10" s="1" customFormat="1" ht="201" customHeight="1" spans="1:10">
      <c r="A10" s="7" t="s">
        <v>306</v>
      </c>
      <c r="B10" s="7" t="s">
        <v>372</v>
      </c>
      <c r="C10" s="7"/>
      <c r="D10" s="7"/>
      <c r="E10" s="7"/>
      <c r="F10" s="7"/>
      <c r="G10" s="7" t="s">
        <v>373</v>
      </c>
      <c r="H10" s="7"/>
      <c r="I10" s="7"/>
      <c r="J10" s="7"/>
    </row>
    <row r="11" s="1"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1" customFormat="1" ht="39" customHeight="1" spans="1:10">
      <c r="A13" s="5" t="s">
        <v>311</v>
      </c>
      <c r="B13" s="5" t="s">
        <v>374</v>
      </c>
      <c r="C13" s="23" t="s">
        <v>181</v>
      </c>
      <c r="D13" s="24" t="s">
        <v>60</v>
      </c>
      <c r="E13" s="24" t="s">
        <v>152</v>
      </c>
      <c r="F13" s="24" t="s">
        <v>126</v>
      </c>
      <c r="G13" s="11" t="s">
        <v>182</v>
      </c>
      <c r="H13" s="7">
        <v>10</v>
      </c>
      <c r="I13" s="7">
        <v>10</v>
      </c>
      <c r="J13" s="7" t="s">
        <v>26</v>
      </c>
    </row>
    <row r="14" s="1" customFormat="1" ht="46" customHeight="1" spans="1:10">
      <c r="A14" s="12"/>
      <c r="B14" s="12"/>
      <c r="C14" s="23" t="s">
        <v>183</v>
      </c>
      <c r="D14" s="24" t="s">
        <v>60</v>
      </c>
      <c r="E14" s="24" t="s">
        <v>76</v>
      </c>
      <c r="F14" s="24" t="s">
        <v>77</v>
      </c>
      <c r="G14" s="11" t="s">
        <v>78</v>
      </c>
      <c r="H14" s="7">
        <v>10</v>
      </c>
      <c r="I14" s="7">
        <v>10</v>
      </c>
      <c r="J14" s="7" t="s">
        <v>26</v>
      </c>
    </row>
    <row r="15" s="1" customFormat="1" ht="36" customHeight="1" spans="1:10">
      <c r="A15" s="12"/>
      <c r="B15" s="12"/>
      <c r="C15" s="23" t="s">
        <v>184</v>
      </c>
      <c r="D15" s="24" t="s">
        <v>60</v>
      </c>
      <c r="E15" s="24" t="s">
        <v>65</v>
      </c>
      <c r="F15" s="24" t="s">
        <v>150</v>
      </c>
      <c r="G15" s="11" t="s">
        <v>176</v>
      </c>
      <c r="H15" s="7">
        <v>10</v>
      </c>
      <c r="I15" s="7">
        <v>10</v>
      </c>
      <c r="J15" s="7" t="s">
        <v>26</v>
      </c>
    </row>
    <row r="16" s="1" customFormat="1" ht="40" customHeight="1" spans="1:10">
      <c r="A16" s="12"/>
      <c r="B16" s="5" t="s">
        <v>354</v>
      </c>
      <c r="C16" s="23" t="s">
        <v>218</v>
      </c>
      <c r="D16" s="24" t="s">
        <v>60</v>
      </c>
      <c r="E16" s="24" t="s">
        <v>217</v>
      </c>
      <c r="F16" s="24" t="s">
        <v>192</v>
      </c>
      <c r="G16" s="13">
        <v>1</v>
      </c>
      <c r="H16" s="7">
        <v>10</v>
      </c>
      <c r="I16" s="7">
        <v>10</v>
      </c>
      <c r="J16" s="7" t="s">
        <v>26</v>
      </c>
    </row>
    <row r="17" s="1" customFormat="1" ht="41" customHeight="1" spans="1:10">
      <c r="A17" s="12"/>
      <c r="B17" s="4" t="s">
        <v>335</v>
      </c>
      <c r="C17" s="30" t="s">
        <v>223</v>
      </c>
      <c r="D17" s="31" t="s">
        <v>81</v>
      </c>
      <c r="E17" s="32" t="s">
        <v>224</v>
      </c>
      <c r="F17" s="31" t="s">
        <v>225</v>
      </c>
      <c r="G17" s="17" t="s">
        <v>226</v>
      </c>
      <c r="H17" s="7">
        <v>10</v>
      </c>
      <c r="I17" s="7">
        <v>10</v>
      </c>
      <c r="J17" s="7" t="s">
        <v>26</v>
      </c>
    </row>
    <row r="18" s="1" customFormat="1" ht="71" customHeight="1" spans="1:10">
      <c r="A18" s="4" t="s">
        <v>315</v>
      </c>
      <c r="B18" s="25" t="s">
        <v>316</v>
      </c>
      <c r="C18" s="23" t="s">
        <v>259</v>
      </c>
      <c r="D18" s="24" t="s">
        <v>81</v>
      </c>
      <c r="E18" s="24" t="s">
        <v>258</v>
      </c>
      <c r="F18" s="24" t="s">
        <v>81</v>
      </c>
      <c r="G18" s="24" t="s">
        <v>258</v>
      </c>
      <c r="H18" s="7">
        <v>15</v>
      </c>
      <c r="I18" s="7">
        <v>15</v>
      </c>
      <c r="J18" s="7" t="s">
        <v>26</v>
      </c>
    </row>
    <row r="19" s="1" customFormat="1" ht="57" customHeight="1" spans="1:10">
      <c r="A19" s="4"/>
      <c r="B19" s="25" t="s">
        <v>367</v>
      </c>
      <c r="C19" s="23" t="s">
        <v>272</v>
      </c>
      <c r="D19" s="24" t="s">
        <v>81</v>
      </c>
      <c r="E19" s="24" t="s">
        <v>266</v>
      </c>
      <c r="F19" s="24" t="s">
        <v>81</v>
      </c>
      <c r="G19" s="24" t="s">
        <v>266</v>
      </c>
      <c r="H19" s="7">
        <v>15</v>
      </c>
      <c r="I19" s="7">
        <v>15</v>
      </c>
      <c r="J19" s="7" t="s">
        <v>26</v>
      </c>
    </row>
    <row r="20" s="1" customFormat="1" ht="52" customHeight="1" spans="1:10">
      <c r="A20" s="26" t="s">
        <v>318</v>
      </c>
      <c r="B20" s="5" t="s">
        <v>319</v>
      </c>
      <c r="C20" s="23" t="s">
        <v>286</v>
      </c>
      <c r="D20" s="24" t="s">
        <v>60</v>
      </c>
      <c r="E20" s="24" t="s">
        <v>196</v>
      </c>
      <c r="F20" s="24" t="s">
        <v>192</v>
      </c>
      <c r="G20" s="6">
        <v>0.85</v>
      </c>
      <c r="H20" s="4">
        <v>10</v>
      </c>
      <c r="I20" s="4">
        <v>9</v>
      </c>
      <c r="J20" s="7" t="s">
        <v>26</v>
      </c>
    </row>
    <row r="21" s="1" customFormat="1" ht="31" customHeight="1" spans="1:10">
      <c r="A21" s="4" t="s">
        <v>320</v>
      </c>
      <c r="B21" s="4"/>
      <c r="C21" s="4" t="s">
        <v>26</v>
      </c>
      <c r="D21" s="4"/>
      <c r="E21" s="4"/>
      <c r="F21" s="4"/>
      <c r="G21" s="4"/>
      <c r="H21" s="4"/>
      <c r="I21" s="4"/>
      <c r="J21" s="4"/>
    </row>
    <row r="22" s="1" customFormat="1" ht="24" customHeight="1" spans="1:10">
      <c r="A22" s="4" t="s">
        <v>321</v>
      </c>
      <c r="B22" s="4">
        <v>100</v>
      </c>
      <c r="C22" s="4"/>
      <c r="D22" s="4"/>
      <c r="E22" s="4"/>
      <c r="F22" s="4"/>
      <c r="G22" s="4"/>
      <c r="H22" s="4"/>
      <c r="I22" s="4">
        <f>SUM(I5,I13:I20)</f>
        <v>99</v>
      </c>
      <c r="J22" s="4" t="s">
        <v>322</v>
      </c>
    </row>
    <row r="23" spans="1:10">
      <c r="A23" s="27" t="s">
        <v>323</v>
      </c>
      <c r="B23" s="28"/>
      <c r="C23" s="28"/>
      <c r="D23" s="28"/>
      <c r="E23" s="28"/>
      <c r="F23" s="28"/>
      <c r="G23" s="28"/>
      <c r="H23" s="28"/>
      <c r="I23" s="28"/>
      <c r="J23" s="28"/>
    </row>
    <row r="24" spans="1:10">
      <c r="A24" s="28"/>
      <c r="B24" s="28"/>
      <c r="C24" s="28"/>
      <c r="D24" s="28"/>
      <c r="E24" s="28"/>
      <c r="F24" s="28"/>
      <c r="G24" s="28"/>
      <c r="H24" s="28"/>
      <c r="I24" s="28"/>
      <c r="J24" s="28"/>
    </row>
    <row r="25" spans="1:10">
      <c r="A25" s="28"/>
      <c r="B25" s="28"/>
      <c r="C25" s="28"/>
      <c r="D25" s="28"/>
      <c r="E25" s="28"/>
      <c r="F25" s="28"/>
      <c r="G25" s="28"/>
      <c r="H25" s="28"/>
      <c r="I25" s="28"/>
      <c r="J25" s="28"/>
    </row>
    <row r="26" spans="1:10">
      <c r="A26" s="28"/>
      <c r="B26" s="28"/>
      <c r="C26" s="28"/>
      <c r="D26" s="28"/>
      <c r="E26" s="28"/>
      <c r="F26" s="28"/>
      <c r="G26" s="28"/>
      <c r="H26" s="28"/>
      <c r="I26" s="28"/>
      <c r="J26" s="28"/>
    </row>
    <row r="27" spans="1:10">
      <c r="A27" s="28"/>
      <c r="B27" s="28"/>
      <c r="C27" s="28"/>
      <c r="D27" s="28"/>
      <c r="E27" s="28"/>
      <c r="F27" s="28"/>
      <c r="G27" s="28"/>
      <c r="H27" s="28"/>
      <c r="I27" s="28"/>
      <c r="J27" s="2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5"/>
    <mergeCell ref="A23:J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30"/>
  <sheetViews>
    <sheetView tabSelected="1" topLeftCell="A19" workbookViewId="0">
      <selection activeCell="E22" sqref="E22"/>
    </sheetView>
  </sheetViews>
  <sheetFormatPr defaultColWidth="9" defaultRowHeight="14.25"/>
  <cols>
    <col min="1" max="1" width="11.5" customWidth="1"/>
    <col min="2" max="2" width="21.2583333333333" customWidth="1"/>
    <col min="3" max="3" width="34.875" customWidth="1"/>
    <col min="4" max="4" width="5.88333333333333" customWidth="1"/>
    <col min="5" max="5" width="8.38333333333333" customWidth="1"/>
    <col min="6" max="6" width="4.75" customWidth="1"/>
    <col min="7" max="7" width="10.7583333333333" customWidth="1"/>
    <col min="10" max="10" width="37.5" customWidth="1"/>
  </cols>
  <sheetData>
    <row r="1" ht="27" spans="1:10">
      <c r="A1" s="3" t="s">
        <v>290</v>
      </c>
      <c r="B1" s="3"/>
      <c r="C1" s="3"/>
      <c r="D1" s="3"/>
      <c r="E1" s="3"/>
      <c r="F1" s="3"/>
      <c r="G1" s="3"/>
      <c r="H1" s="3"/>
      <c r="I1" s="3"/>
      <c r="J1" s="3"/>
    </row>
    <row r="2" s="1" customFormat="1" ht="26" customHeight="1" spans="1:10">
      <c r="A2" s="4" t="s">
        <v>291</v>
      </c>
      <c r="B2" s="4" t="s">
        <v>375</v>
      </c>
      <c r="C2" s="4"/>
      <c r="D2" s="4"/>
      <c r="E2" s="4"/>
      <c r="F2" s="4"/>
      <c r="G2" s="4"/>
      <c r="H2" s="4"/>
      <c r="I2" s="4"/>
      <c r="J2" s="4"/>
    </row>
    <row r="3" s="1" customFormat="1" ht="26" customHeight="1" spans="1:10">
      <c r="A3" s="4" t="s">
        <v>293</v>
      </c>
      <c r="B3" s="4" t="s">
        <v>30</v>
      </c>
      <c r="C3" s="4"/>
      <c r="D3" s="4"/>
      <c r="E3" s="5" t="s">
        <v>294</v>
      </c>
      <c r="F3" s="4" t="s">
        <v>30</v>
      </c>
      <c r="G3" s="4"/>
      <c r="H3" s="4"/>
      <c r="I3" s="4"/>
      <c r="J3" s="4"/>
    </row>
    <row r="4" s="1" customFormat="1" ht="52" customHeight="1" spans="1:10">
      <c r="A4" s="4" t="s">
        <v>295</v>
      </c>
      <c r="B4" s="4"/>
      <c r="C4" s="5" t="s">
        <v>33</v>
      </c>
      <c r="D4" s="5" t="s">
        <v>296</v>
      </c>
      <c r="E4" s="5" t="s">
        <v>297</v>
      </c>
      <c r="F4" s="4" t="s">
        <v>298</v>
      </c>
      <c r="G4" s="4"/>
      <c r="H4" s="4" t="s">
        <v>299</v>
      </c>
      <c r="I4" s="4" t="s">
        <v>300</v>
      </c>
      <c r="J4" s="4"/>
    </row>
    <row r="5" s="1" customFormat="1" ht="31" customHeight="1" spans="1:10">
      <c r="A5" s="4"/>
      <c r="B5" s="4" t="s">
        <v>40</v>
      </c>
      <c r="C5" s="4">
        <v>33</v>
      </c>
      <c r="D5" s="4">
        <v>16.79</v>
      </c>
      <c r="E5" s="4">
        <v>16.79</v>
      </c>
      <c r="F5" s="4">
        <v>10</v>
      </c>
      <c r="G5" s="4"/>
      <c r="H5" s="6">
        <v>1</v>
      </c>
      <c r="I5" s="4">
        <v>10</v>
      </c>
      <c r="J5" s="4"/>
    </row>
    <row r="6" s="1" customFormat="1" ht="31" customHeight="1" spans="1:10">
      <c r="A6" s="4"/>
      <c r="B6" s="4" t="s">
        <v>43</v>
      </c>
      <c r="C6" s="4"/>
      <c r="D6" s="4"/>
      <c r="E6" s="4"/>
      <c r="F6" s="4"/>
      <c r="G6" s="4"/>
      <c r="H6" s="6"/>
      <c r="I6" s="4"/>
      <c r="J6" s="4"/>
    </row>
    <row r="7" s="1" customFormat="1" ht="31" customHeight="1" spans="1:10">
      <c r="A7" s="4"/>
      <c r="B7" s="4" t="s">
        <v>301</v>
      </c>
      <c r="C7" s="4"/>
      <c r="D7" s="4"/>
      <c r="E7" s="4"/>
      <c r="F7" s="4" t="s">
        <v>302</v>
      </c>
      <c r="G7" s="4"/>
      <c r="H7" s="4" t="s">
        <v>302</v>
      </c>
      <c r="I7" s="4" t="s">
        <v>302</v>
      </c>
      <c r="J7" s="4"/>
    </row>
    <row r="8" s="1" customFormat="1" ht="31" customHeight="1" spans="1:10">
      <c r="A8" s="4"/>
      <c r="B8" s="4" t="s">
        <v>303</v>
      </c>
      <c r="C8" s="4">
        <v>33</v>
      </c>
      <c r="D8" s="4">
        <v>16.79</v>
      </c>
      <c r="E8" s="4">
        <v>16.79</v>
      </c>
      <c r="F8" s="4">
        <v>10</v>
      </c>
      <c r="G8" s="4"/>
      <c r="H8" s="6">
        <v>1</v>
      </c>
      <c r="I8" s="4">
        <v>10</v>
      </c>
      <c r="J8" s="4"/>
    </row>
    <row r="9" s="1" customFormat="1" ht="29" customHeight="1" spans="1:10">
      <c r="A9" s="7" t="s">
        <v>304</v>
      </c>
      <c r="B9" s="7"/>
      <c r="C9" s="7"/>
      <c r="D9" s="7"/>
      <c r="E9" s="7"/>
      <c r="F9" s="7"/>
      <c r="G9" s="7" t="s">
        <v>305</v>
      </c>
      <c r="H9" s="7"/>
      <c r="I9" s="7"/>
      <c r="J9" s="7"/>
    </row>
    <row r="10" s="1" customFormat="1" ht="201" customHeight="1" spans="1:10">
      <c r="A10" s="7" t="s">
        <v>306</v>
      </c>
      <c r="B10" s="7" t="s">
        <v>376</v>
      </c>
      <c r="C10" s="7"/>
      <c r="D10" s="7"/>
      <c r="E10" s="7"/>
      <c r="F10" s="7"/>
      <c r="G10" s="7" t="s">
        <v>377</v>
      </c>
      <c r="H10" s="7"/>
      <c r="I10" s="7"/>
      <c r="J10" s="7"/>
    </row>
    <row r="11" s="1" customFormat="1" ht="60" customHeight="1" spans="1:10">
      <c r="A11" s="7" t="s">
        <v>48</v>
      </c>
      <c r="B11" s="7"/>
      <c r="C11" s="7"/>
      <c r="D11" s="7" t="s">
        <v>309</v>
      </c>
      <c r="E11" s="7"/>
      <c r="F11" s="7"/>
      <c r="G11" s="7" t="s">
        <v>310</v>
      </c>
      <c r="H11" s="7"/>
      <c r="I11" s="7"/>
      <c r="J11" s="7"/>
    </row>
    <row r="12" s="2" customFormat="1" ht="48" customHeight="1" spans="1:10">
      <c r="A12" s="4" t="s">
        <v>54</v>
      </c>
      <c r="B12" s="5" t="s">
        <v>55</v>
      </c>
      <c r="C12" s="5" t="s">
        <v>56</v>
      </c>
      <c r="D12" s="5" t="s">
        <v>49</v>
      </c>
      <c r="E12" s="5" t="s">
        <v>50</v>
      </c>
      <c r="F12" s="8" t="s">
        <v>51</v>
      </c>
      <c r="G12" s="8" t="s">
        <v>52</v>
      </c>
      <c r="H12" s="8" t="s">
        <v>298</v>
      </c>
      <c r="I12" s="7" t="s">
        <v>300</v>
      </c>
      <c r="J12" s="7" t="s">
        <v>53</v>
      </c>
    </row>
    <row r="13" s="1" customFormat="1" ht="39" customHeight="1" spans="1:10">
      <c r="A13" s="5" t="s">
        <v>311</v>
      </c>
      <c r="B13" s="4" t="s">
        <v>312</v>
      </c>
      <c r="C13" s="9" t="s">
        <v>185</v>
      </c>
      <c r="D13" s="10" t="s">
        <v>60</v>
      </c>
      <c r="E13" s="10" t="s">
        <v>132</v>
      </c>
      <c r="F13" s="10" t="s">
        <v>126</v>
      </c>
      <c r="G13" s="11" t="s">
        <v>186</v>
      </c>
      <c r="H13" s="7">
        <v>8</v>
      </c>
      <c r="I13" s="7">
        <v>8</v>
      </c>
      <c r="J13" s="7" t="s">
        <v>26</v>
      </c>
    </row>
    <row r="14" s="1" customFormat="1" ht="46" customHeight="1" spans="1:10">
      <c r="A14" s="12"/>
      <c r="B14" s="4"/>
      <c r="C14" s="9" t="s">
        <v>187</v>
      </c>
      <c r="D14" s="10" t="s">
        <v>60</v>
      </c>
      <c r="E14" s="10" t="s">
        <v>172</v>
      </c>
      <c r="F14" s="10" t="s">
        <v>77</v>
      </c>
      <c r="G14" s="11" t="s">
        <v>172</v>
      </c>
      <c r="H14" s="7">
        <v>6</v>
      </c>
      <c r="I14" s="7">
        <v>6</v>
      </c>
      <c r="J14" s="7" t="s">
        <v>26</v>
      </c>
    </row>
    <row r="15" s="1" customFormat="1" ht="36" customHeight="1" spans="1:10">
      <c r="A15" s="12"/>
      <c r="B15" s="4"/>
      <c r="C15" s="9" t="s">
        <v>188</v>
      </c>
      <c r="D15" s="10" t="s">
        <v>60</v>
      </c>
      <c r="E15" s="10" t="s">
        <v>156</v>
      </c>
      <c r="F15" s="10" t="s">
        <v>77</v>
      </c>
      <c r="G15" s="11" t="s">
        <v>157</v>
      </c>
      <c r="H15" s="7">
        <v>6</v>
      </c>
      <c r="I15" s="7">
        <v>6</v>
      </c>
      <c r="J15" s="7" t="s">
        <v>26</v>
      </c>
    </row>
    <row r="16" s="1" customFormat="1" ht="46" customHeight="1" spans="1:10">
      <c r="A16" s="12"/>
      <c r="B16" s="4" t="s">
        <v>378</v>
      </c>
      <c r="C16" s="9" t="s">
        <v>219</v>
      </c>
      <c r="D16" s="10" t="s">
        <v>81</v>
      </c>
      <c r="E16" s="10" t="s">
        <v>198</v>
      </c>
      <c r="F16" s="10" t="s">
        <v>192</v>
      </c>
      <c r="G16" s="13">
        <v>1</v>
      </c>
      <c r="H16" s="7">
        <v>8</v>
      </c>
      <c r="I16" s="7">
        <v>8</v>
      </c>
      <c r="J16" s="7" t="s">
        <v>26</v>
      </c>
    </row>
    <row r="17" s="1" customFormat="1" ht="44" customHeight="1" spans="1:10">
      <c r="A17" s="12"/>
      <c r="B17" s="4"/>
      <c r="C17" s="9" t="s">
        <v>220</v>
      </c>
      <c r="D17" s="10" t="s">
        <v>81</v>
      </c>
      <c r="E17" s="10" t="s">
        <v>198</v>
      </c>
      <c r="F17" s="10" t="s">
        <v>192</v>
      </c>
      <c r="G17" s="13">
        <v>1</v>
      </c>
      <c r="H17" s="7">
        <v>6</v>
      </c>
      <c r="I17" s="7">
        <v>6</v>
      </c>
      <c r="J17" s="7" t="s">
        <v>26</v>
      </c>
    </row>
    <row r="18" s="1" customFormat="1" ht="40" customHeight="1" spans="1:10">
      <c r="A18" s="12"/>
      <c r="B18" s="4"/>
      <c r="C18" s="9" t="s">
        <v>221</v>
      </c>
      <c r="D18" s="10" t="s">
        <v>81</v>
      </c>
      <c r="E18" s="10" t="s">
        <v>198</v>
      </c>
      <c r="F18" s="10" t="s">
        <v>192</v>
      </c>
      <c r="G18" s="13">
        <v>1</v>
      </c>
      <c r="H18" s="7">
        <v>6</v>
      </c>
      <c r="I18" s="7">
        <v>6</v>
      </c>
      <c r="J18" s="7" t="s">
        <v>26</v>
      </c>
    </row>
    <row r="19" s="1" customFormat="1" ht="41" customHeight="1" spans="1:10">
      <c r="A19" s="12"/>
      <c r="B19" s="4" t="s">
        <v>335</v>
      </c>
      <c r="C19" s="14" t="s">
        <v>223</v>
      </c>
      <c r="D19" s="15" t="s">
        <v>81</v>
      </c>
      <c r="E19" s="16" t="s">
        <v>224</v>
      </c>
      <c r="F19" s="15" t="s">
        <v>225</v>
      </c>
      <c r="G19" s="17" t="s">
        <v>226</v>
      </c>
      <c r="H19" s="7">
        <v>10</v>
      </c>
      <c r="I19" s="7">
        <v>10</v>
      </c>
      <c r="J19" s="7" t="s">
        <v>26</v>
      </c>
    </row>
    <row r="20" s="1" customFormat="1" ht="71" customHeight="1" spans="1:10">
      <c r="A20" s="4" t="s">
        <v>315</v>
      </c>
      <c r="B20" s="18" t="s">
        <v>379</v>
      </c>
      <c r="C20" s="19" t="s">
        <v>260</v>
      </c>
      <c r="D20" s="20" t="s">
        <v>81</v>
      </c>
      <c r="E20" s="20" t="s">
        <v>261</v>
      </c>
      <c r="F20" s="20"/>
      <c r="G20" s="20" t="s">
        <v>261</v>
      </c>
      <c r="H20" s="21">
        <v>10</v>
      </c>
      <c r="I20" s="7">
        <v>10</v>
      </c>
      <c r="J20" s="7" t="s">
        <v>26</v>
      </c>
    </row>
    <row r="21" s="1" customFormat="1" ht="71" customHeight="1" spans="1:10">
      <c r="A21" s="4"/>
      <c r="B21" s="22"/>
      <c r="C21" s="23" t="s">
        <v>262</v>
      </c>
      <c r="D21" s="24" t="s">
        <v>81</v>
      </c>
      <c r="E21" s="24" t="s">
        <v>263</v>
      </c>
      <c r="F21" s="24"/>
      <c r="G21" s="24" t="s">
        <v>263</v>
      </c>
      <c r="H21" s="7">
        <v>10</v>
      </c>
      <c r="I21" s="7">
        <v>10</v>
      </c>
      <c r="J21" s="7" t="s">
        <v>26</v>
      </c>
    </row>
    <row r="22" s="1" customFormat="1" ht="57" customHeight="1" spans="1:10">
      <c r="A22" s="4"/>
      <c r="B22" s="25" t="s">
        <v>380</v>
      </c>
      <c r="C22" s="23" t="s">
        <v>273</v>
      </c>
      <c r="D22" s="24" t="s">
        <v>81</v>
      </c>
      <c r="E22" s="24" t="s">
        <v>266</v>
      </c>
      <c r="F22" s="24" t="s">
        <v>81</v>
      </c>
      <c r="G22" s="24" t="s">
        <v>266</v>
      </c>
      <c r="H22" s="7">
        <v>10</v>
      </c>
      <c r="I22" s="7">
        <v>10</v>
      </c>
      <c r="J22" s="7" t="s">
        <v>26</v>
      </c>
    </row>
    <row r="23" s="1" customFormat="1" ht="52" customHeight="1" spans="1:10">
      <c r="A23" s="26" t="s">
        <v>318</v>
      </c>
      <c r="B23" s="5" t="s">
        <v>319</v>
      </c>
      <c r="C23" s="23" t="s">
        <v>287</v>
      </c>
      <c r="D23" s="24" t="s">
        <v>60</v>
      </c>
      <c r="E23" s="24" t="s">
        <v>217</v>
      </c>
      <c r="F23" s="24" t="s">
        <v>192</v>
      </c>
      <c r="G23" s="6">
        <v>0.85</v>
      </c>
      <c r="H23" s="4">
        <v>10</v>
      </c>
      <c r="I23" s="4">
        <v>8</v>
      </c>
      <c r="J23" s="7" t="s">
        <v>26</v>
      </c>
    </row>
    <row r="24" s="1" customFormat="1" ht="31" customHeight="1" spans="1:10">
      <c r="A24" s="4" t="s">
        <v>320</v>
      </c>
      <c r="B24" s="4"/>
      <c r="C24" s="4" t="s">
        <v>26</v>
      </c>
      <c r="D24" s="4"/>
      <c r="E24" s="4"/>
      <c r="F24" s="4"/>
      <c r="G24" s="4"/>
      <c r="H24" s="4"/>
      <c r="I24" s="4"/>
      <c r="J24" s="4"/>
    </row>
    <row r="25" s="1" customFormat="1" ht="24" customHeight="1" spans="1:10">
      <c r="A25" s="4" t="s">
        <v>321</v>
      </c>
      <c r="B25" s="4">
        <v>100</v>
      </c>
      <c r="C25" s="4"/>
      <c r="D25" s="4"/>
      <c r="E25" s="4"/>
      <c r="F25" s="4"/>
      <c r="G25" s="4"/>
      <c r="H25" s="4"/>
      <c r="I25" s="4">
        <f>SUM(I5,I13:I23)</f>
        <v>98</v>
      </c>
      <c r="J25" s="4" t="s">
        <v>322</v>
      </c>
    </row>
    <row r="26" spans="1:10">
      <c r="A26" s="27" t="s">
        <v>323</v>
      </c>
      <c r="B26" s="28"/>
      <c r="C26" s="28"/>
      <c r="D26" s="28"/>
      <c r="E26" s="28"/>
      <c r="F26" s="28"/>
      <c r="G26" s="28"/>
      <c r="H26" s="28"/>
      <c r="I26" s="28"/>
      <c r="J26" s="28"/>
    </row>
    <row r="27" spans="1:10">
      <c r="A27" s="28"/>
      <c r="B27" s="28"/>
      <c r="C27" s="28"/>
      <c r="D27" s="28"/>
      <c r="E27" s="28"/>
      <c r="F27" s="28"/>
      <c r="G27" s="28"/>
      <c r="H27" s="28"/>
      <c r="I27" s="28"/>
      <c r="J27" s="28"/>
    </row>
    <row r="28" spans="1:10">
      <c r="A28" s="28"/>
      <c r="B28" s="28"/>
      <c r="C28" s="28"/>
      <c r="D28" s="28"/>
      <c r="E28" s="28"/>
      <c r="F28" s="28"/>
      <c r="G28" s="28"/>
      <c r="H28" s="28"/>
      <c r="I28" s="28"/>
      <c r="J28" s="28"/>
    </row>
    <row r="29" spans="1:10">
      <c r="A29" s="28"/>
      <c r="B29" s="28"/>
      <c r="C29" s="28"/>
      <c r="D29" s="28"/>
      <c r="E29" s="28"/>
      <c r="F29" s="28"/>
      <c r="G29" s="28"/>
      <c r="H29" s="28"/>
      <c r="I29" s="28"/>
      <c r="J29" s="28"/>
    </row>
    <row r="30" spans="1:10">
      <c r="A30" s="28"/>
      <c r="B30" s="28"/>
      <c r="C30" s="28"/>
      <c r="D30" s="28"/>
      <c r="E30" s="28"/>
      <c r="F30" s="28"/>
      <c r="G30" s="28"/>
      <c r="H30" s="28"/>
      <c r="I30" s="28"/>
      <c r="J30" s="2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9"/>
    <mergeCell ref="A20:A22"/>
    <mergeCell ref="B13:B15"/>
    <mergeCell ref="B16:B18"/>
    <mergeCell ref="B20:B21"/>
    <mergeCell ref="A26:J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38"/>
  <sheetViews>
    <sheetView topLeftCell="A126" workbookViewId="0">
      <selection activeCell="A136" sqref="$A2:$XFD136"/>
    </sheetView>
  </sheetViews>
  <sheetFormatPr defaultColWidth="9" defaultRowHeight="14.25"/>
  <cols>
    <col min="1" max="1" width="11" customWidth="1"/>
    <col min="2" max="2" width="11.2583333333333" customWidth="1"/>
    <col min="4" max="4" width="42.5" customWidth="1"/>
    <col min="7" max="7" width="9" style="46"/>
    <col min="8" max="8" width="10.7583333333333" style="46" customWidth="1"/>
    <col min="9" max="9" width="9.55" style="47"/>
  </cols>
  <sheetData>
    <row r="1" s="45" customFormat="1" ht="27" spans="1:11">
      <c r="A1" s="3" t="s">
        <v>27</v>
      </c>
      <c r="B1" s="3"/>
      <c r="C1" s="3"/>
      <c r="D1" s="3"/>
      <c r="E1" s="3"/>
      <c r="F1" s="3"/>
      <c r="G1" s="48"/>
      <c r="H1" s="48"/>
      <c r="I1" s="63"/>
      <c r="J1" s="3"/>
      <c r="K1" s="3"/>
    </row>
    <row r="2" s="2" customFormat="1" ht="27" customHeight="1" spans="1:11">
      <c r="A2" s="49" t="s">
        <v>28</v>
      </c>
      <c r="B2" s="49"/>
      <c r="C2" s="49"/>
      <c r="D2" s="49"/>
      <c r="E2" s="49"/>
      <c r="F2" s="49"/>
      <c r="G2" s="50"/>
      <c r="H2" s="50"/>
      <c r="I2" s="64"/>
      <c r="J2" s="49"/>
      <c r="K2" s="49"/>
    </row>
    <row r="3" s="2" customFormat="1" ht="32" customHeight="1" spans="1:11">
      <c r="A3" s="5" t="s">
        <v>29</v>
      </c>
      <c r="B3" s="4" t="s">
        <v>30</v>
      </c>
      <c r="C3" s="4"/>
      <c r="D3" s="4"/>
      <c r="E3" s="4"/>
      <c r="F3" s="4"/>
      <c r="G3" s="51"/>
      <c r="H3" s="51"/>
      <c r="I3" s="29"/>
      <c r="J3" s="4"/>
      <c r="K3" s="4"/>
    </row>
    <row r="4" s="2" customFormat="1" ht="40" customHeight="1" spans="1:11">
      <c r="A4" s="5" t="s">
        <v>31</v>
      </c>
      <c r="B4" s="52" t="s">
        <v>32</v>
      </c>
      <c r="C4" s="52"/>
      <c r="D4" s="52"/>
      <c r="E4" s="5" t="s">
        <v>33</v>
      </c>
      <c r="F4" s="5" t="s">
        <v>34</v>
      </c>
      <c r="G4" s="53" t="s">
        <v>35</v>
      </c>
      <c r="H4" s="51" t="s">
        <v>36</v>
      </c>
      <c r="I4" s="29" t="s">
        <v>37</v>
      </c>
      <c r="J4" s="5" t="s">
        <v>38</v>
      </c>
      <c r="K4" s="52" t="s">
        <v>39</v>
      </c>
    </row>
    <row r="5" s="2" customFormat="1" ht="41" customHeight="1" spans="1:11">
      <c r="A5" s="12"/>
      <c r="B5" s="52" t="s">
        <v>40</v>
      </c>
      <c r="C5" s="52"/>
      <c r="D5" s="52"/>
      <c r="E5" s="4">
        <v>833.56</v>
      </c>
      <c r="F5" s="4">
        <f>F6+F7</f>
        <v>0</v>
      </c>
      <c r="G5" s="51">
        <v>737.32</v>
      </c>
      <c r="H5" s="51">
        <v>737.32</v>
      </c>
      <c r="I5" s="65">
        <v>1</v>
      </c>
      <c r="J5" s="52"/>
      <c r="K5" s="66"/>
    </row>
    <row r="6" s="2" customFormat="1" ht="40" customHeight="1" spans="1:11">
      <c r="A6" s="12"/>
      <c r="B6" s="4" t="s">
        <v>41</v>
      </c>
      <c r="C6" s="52" t="s">
        <v>40</v>
      </c>
      <c r="D6" s="52"/>
      <c r="E6" s="52">
        <v>747.56</v>
      </c>
      <c r="F6" s="4">
        <f>F7+F8</f>
        <v>0</v>
      </c>
      <c r="G6" s="51">
        <v>697.52</v>
      </c>
      <c r="H6" s="54">
        <v>697.52</v>
      </c>
      <c r="I6" s="65">
        <f t="shared" ref="I5:I10" si="0">H6/G6</f>
        <v>1</v>
      </c>
      <c r="J6" s="67"/>
      <c r="K6" s="66"/>
    </row>
    <row r="7" s="2" customFormat="1" ht="30" customHeight="1" spans="1:11">
      <c r="A7" s="12"/>
      <c r="B7" s="4" t="s">
        <v>42</v>
      </c>
      <c r="C7" s="52" t="s">
        <v>40</v>
      </c>
      <c r="D7" s="52"/>
      <c r="E7" s="52">
        <v>86</v>
      </c>
      <c r="F7" s="4">
        <f>F8+F9</f>
        <v>0</v>
      </c>
      <c r="G7" s="51">
        <v>39.8</v>
      </c>
      <c r="H7" s="54">
        <v>39.8</v>
      </c>
      <c r="I7" s="65">
        <f t="shared" si="0"/>
        <v>1</v>
      </c>
      <c r="J7" s="67"/>
      <c r="K7" s="66"/>
    </row>
    <row r="8" s="2" customFormat="1" ht="30" customHeight="1" spans="1:11">
      <c r="A8" s="12"/>
      <c r="B8" s="4"/>
      <c r="C8" s="52" t="s">
        <v>43</v>
      </c>
      <c r="D8" s="52"/>
      <c r="E8" s="52">
        <v>56</v>
      </c>
      <c r="F8" s="4">
        <f>F9+F10</f>
        <v>0</v>
      </c>
      <c r="G8" s="51">
        <v>23</v>
      </c>
      <c r="H8" s="54">
        <v>23</v>
      </c>
      <c r="I8" s="65">
        <f t="shared" si="0"/>
        <v>1</v>
      </c>
      <c r="J8" s="67"/>
      <c r="K8" s="66"/>
    </row>
    <row r="9" s="2" customFormat="1" ht="30" customHeight="1" spans="1:11">
      <c r="A9" s="12"/>
      <c r="B9" s="4"/>
      <c r="C9" s="52" t="s">
        <v>44</v>
      </c>
      <c r="D9" s="52"/>
      <c r="E9" s="52">
        <v>0</v>
      </c>
      <c r="F9" s="4">
        <v>0</v>
      </c>
      <c r="G9" s="51">
        <v>0</v>
      </c>
      <c r="H9" s="54">
        <v>0</v>
      </c>
      <c r="I9" s="65">
        <v>0</v>
      </c>
      <c r="J9" s="67"/>
      <c r="K9" s="66"/>
    </row>
    <row r="10" s="2" customFormat="1" ht="30" customHeight="1" spans="1:11">
      <c r="A10" s="26"/>
      <c r="B10" s="4"/>
      <c r="C10" s="52" t="s">
        <v>45</v>
      </c>
      <c r="D10" s="52"/>
      <c r="E10" s="52">
        <v>30</v>
      </c>
      <c r="F10" s="4">
        <v>0</v>
      </c>
      <c r="G10" s="51">
        <v>16.8</v>
      </c>
      <c r="H10" s="54">
        <v>16.8</v>
      </c>
      <c r="I10" s="65">
        <f t="shared" si="0"/>
        <v>1</v>
      </c>
      <c r="J10" s="67"/>
      <c r="K10" s="66"/>
    </row>
    <row r="11" s="2" customFormat="1" ht="89" customHeight="1" spans="1:11">
      <c r="A11" s="5" t="s">
        <v>46</v>
      </c>
      <c r="B11" s="4" t="s">
        <v>5</v>
      </c>
      <c r="C11" s="4"/>
      <c r="D11" s="4"/>
      <c r="E11" s="4"/>
      <c r="F11" s="4"/>
      <c r="G11" s="51"/>
      <c r="H11" s="51"/>
      <c r="I11" s="29"/>
      <c r="J11" s="4"/>
      <c r="K11" s="4"/>
    </row>
    <row r="12" s="2" customFormat="1" ht="32" customHeight="1" spans="1:11">
      <c r="A12" s="49" t="s">
        <v>47</v>
      </c>
      <c r="B12" s="49"/>
      <c r="C12" s="49"/>
      <c r="D12" s="49"/>
      <c r="E12" s="49"/>
      <c r="F12" s="49"/>
      <c r="G12" s="50"/>
      <c r="H12" s="50"/>
      <c r="I12" s="64"/>
      <c r="J12" s="49"/>
      <c r="K12" s="49"/>
    </row>
    <row r="13" s="2" customFormat="1" ht="15.75" customHeight="1" spans="1:11">
      <c r="A13" s="52" t="s">
        <v>48</v>
      </c>
      <c r="B13" s="52"/>
      <c r="C13" s="52"/>
      <c r="D13" s="52"/>
      <c r="E13" s="5" t="s">
        <v>49</v>
      </c>
      <c r="F13" s="4" t="s">
        <v>50</v>
      </c>
      <c r="G13" s="53" t="s">
        <v>51</v>
      </c>
      <c r="H13" s="53" t="s">
        <v>52</v>
      </c>
      <c r="I13" s="68" t="s">
        <v>53</v>
      </c>
      <c r="J13" s="69"/>
      <c r="K13" s="70"/>
    </row>
    <row r="14" s="2" customFormat="1" ht="28" customHeight="1" spans="1:11">
      <c r="A14" s="5" t="s">
        <v>54</v>
      </c>
      <c r="B14" s="52" t="s">
        <v>55</v>
      </c>
      <c r="C14" s="52"/>
      <c r="D14" s="52" t="s">
        <v>56</v>
      </c>
      <c r="E14" s="55"/>
      <c r="F14" s="4"/>
      <c r="G14" s="56"/>
      <c r="H14" s="56"/>
      <c r="I14" s="71"/>
      <c r="J14" s="72"/>
      <c r="K14" s="73"/>
    </row>
    <row r="15" s="2" customFormat="1" ht="28" customHeight="1" spans="1:11">
      <c r="A15" s="5" t="s">
        <v>57</v>
      </c>
      <c r="B15" s="57" t="s">
        <v>58</v>
      </c>
      <c r="C15" s="58"/>
      <c r="D15" s="30" t="s">
        <v>59</v>
      </c>
      <c r="E15" s="31" t="s">
        <v>60</v>
      </c>
      <c r="F15" s="31" t="s">
        <v>61</v>
      </c>
      <c r="G15" s="31" t="s">
        <v>62</v>
      </c>
      <c r="H15" s="59" t="s">
        <v>63</v>
      </c>
      <c r="I15" s="74" t="s">
        <v>26</v>
      </c>
      <c r="J15" s="75"/>
      <c r="K15" s="76"/>
    </row>
    <row r="16" s="2" customFormat="1" ht="38" customHeight="1" spans="1:11">
      <c r="A16" s="12"/>
      <c r="B16" s="60"/>
      <c r="C16" s="61"/>
      <c r="D16" s="30" t="s">
        <v>64</v>
      </c>
      <c r="E16" s="31" t="s">
        <v>60</v>
      </c>
      <c r="F16" s="31" t="s">
        <v>65</v>
      </c>
      <c r="G16" s="31" t="s">
        <v>62</v>
      </c>
      <c r="H16" s="59" t="s">
        <v>66</v>
      </c>
      <c r="I16" s="74" t="s">
        <v>26</v>
      </c>
      <c r="J16" s="75"/>
      <c r="K16" s="76"/>
    </row>
    <row r="17" s="2" customFormat="1" ht="28" customHeight="1" spans="1:11">
      <c r="A17" s="12"/>
      <c r="B17" s="60"/>
      <c r="C17" s="61"/>
      <c r="D17" s="30" t="s">
        <v>67</v>
      </c>
      <c r="E17" s="31" t="s">
        <v>60</v>
      </c>
      <c r="F17" s="31" t="s">
        <v>68</v>
      </c>
      <c r="G17" s="31" t="s">
        <v>62</v>
      </c>
      <c r="H17" s="59" t="s">
        <v>69</v>
      </c>
      <c r="I17" s="74" t="s">
        <v>26</v>
      </c>
      <c r="J17" s="75"/>
      <c r="K17" s="76"/>
    </row>
    <row r="18" s="2" customFormat="1" ht="28" customHeight="1" spans="1:11">
      <c r="A18" s="12"/>
      <c r="B18" s="60"/>
      <c r="C18" s="61"/>
      <c r="D18" s="30" t="s">
        <v>70</v>
      </c>
      <c r="E18" s="31" t="s">
        <v>60</v>
      </c>
      <c r="F18" s="31" t="s">
        <v>65</v>
      </c>
      <c r="G18" s="31" t="s">
        <v>62</v>
      </c>
      <c r="H18" s="59" t="s">
        <v>71</v>
      </c>
      <c r="I18" s="74" t="s">
        <v>26</v>
      </c>
      <c r="J18" s="75"/>
      <c r="K18" s="76"/>
    </row>
    <row r="19" s="2" customFormat="1" ht="28" customHeight="1" spans="1:11">
      <c r="A19" s="12"/>
      <c r="B19" s="60"/>
      <c r="C19" s="61"/>
      <c r="D19" s="23" t="s">
        <v>72</v>
      </c>
      <c r="E19" s="24" t="s">
        <v>60</v>
      </c>
      <c r="F19" s="24" t="s">
        <v>65</v>
      </c>
      <c r="G19" s="24" t="s">
        <v>73</v>
      </c>
      <c r="H19" s="59" t="s">
        <v>74</v>
      </c>
      <c r="I19" s="74" t="s">
        <v>26</v>
      </c>
      <c r="J19" s="75"/>
      <c r="K19" s="76"/>
    </row>
    <row r="20" s="2" customFormat="1" ht="28" customHeight="1" spans="1:11">
      <c r="A20" s="12"/>
      <c r="B20" s="60"/>
      <c r="C20" s="61"/>
      <c r="D20" s="23" t="s">
        <v>75</v>
      </c>
      <c r="E20" s="24" t="s">
        <v>60</v>
      </c>
      <c r="F20" s="24" t="s">
        <v>76</v>
      </c>
      <c r="G20" s="24" t="s">
        <v>77</v>
      </c>
      <c r="H20" s="59" t="s">
        <v>78</v>
      </c>
      <c r="I20" s="74" t="s">
        <v>26</v>
      </c>
      <c r="J20" s="75"/>
      <c r="K20" s="76"/>
    </row>
    <row r="21" s="2" customFormat="1" ht="37" customHeight="1" spans="1:11">
      <c r="A21" s="12"/>
      <c r="B21" s="60"/>
      <c r="C21" s="61"/>
      <c r="D21" s="23" t="s">
        <v>79</v>
      </c>
      <c r="E21" s="24" t="s">
        <v>60</v>
      </c>
      <c r="F21" s="24" t="s">
        <v>76</v>
      </c>
      <c r="G21" s="24" t="s">
        <v>77</v>
      </c>
      <c r="H21" s="59" t="s">
        <v>78</v>
      </c>
      <c r="I21" s="74" t="s">
        <v>26</v>
      </c>
      <c r="J21" s="75"/>
      <c r="K21" s="76"/>
    </row>
    <row r="22" s="2" customFormat="1" ht="28" customHeight="1" spans="1:11">
      <c r="A22" s="12"/>
      <c r="B22" s="60"/>
      <c r="C22" s="61"/>
      <c r="D22" s="23" t="s">
        <v>80</v>
      </c>
      <c r="E22" s="24" t="s">
        <v>81</v>
      </c>
      <c r="F22" s="24" t="s">
        <v>82</v>
      </c>
      <c r="G22" s="24" t="s">
        <v>77</v>
      </c>
      <c r="H22" s="59" t="s">
        <v>83</v>
      </c>
      <c r="I22" s="74" t="s">
        <v>26</v>
      </c>
      <c r="J22" s="75"/>
      <c r="K22" s="76"/>
    </row>
    <row r="23" s="2" customFormat="1" ht="28" customHeight="1" spans="1:11">
      <c r="A23" s="12"/>
      <c r="B23" s="60"/>
      <c r="C23" s="61"/>
      <c r="D23" s="23" t="s">
        <v>84</v>
      </c>
      <c r="E23" s="24" t="s">
        <v>60</v>
      </c>
      <c r="F23" s="24" t="s">
        <v>85</v>
      </c>
      <c r="G23" s="24" t="s">
        <v>62</v>
      </c>
      <c r="H23" s="59" t="s">
        <v>86</v>
      </c>
      <c r="I23" s="74" t="s">
        <v>26</v>
      </c>
      <c r="J23" s="75"/>
      <c r="K23" s="76"/>
    </row>
    <row r="24" s="2" customFormat="1" ht="28" customHeight="1" spans="1:11">
      <c r="A24" s="12"/>
      <c r="B24" s="60"/>
      <c r="C24" s="61"/>
      <c r="D24" s="23" t="s">
        <v>87</v>
      </c>
      <c r="E24" s="24" t="s">
        <v>60</v>
      </c>
      <c r="F24" s="24" t="s">
        <v>88</v>
      </c>
      <c r="G24" s="24" t="s">
        <v>89</v>
      </c>
      <c r="H24" s="59" t="s">
        <v>90</v>
      </c>
      <c r="I24" s="74" t="s">
        <v>26</v>
      </c>
      <c r="J24" s="75"/>
      <c r="K24" s="76"/>
    </row>
    <row r="25" s="2" customFormat="1" ht="28" customHeight="1" spans="1:11">
      <c r="A25" s="12"/>
      <c r="B25" s="60"/>
      <c r="C25" s="61"/>
      <c r="D25" s="23" t="s">
        <v>91</v>
      </c>
      <c r="E25" s="24" t="s">
        <v>60</v>
      </c>
      <c r="F25" s="24" t="s">
        <v>92</v>
      </c>
      <c r="G25" s="24" t="s">
        <v>93</v>
      </c>
      <c r="H25" s="59" t="s">
        <v>94</v>
      </c>
      <c r="I25" s="74" t="s">
        <v>26</v>
      </c>
      <c r="J25" s="75"/>
      <c r="K25" s="76"/>
    </row>
    <row r="26" s="2" customFormat="1" ht="28" customHeight="1" spans="1:11">
      <c r="A26" s="12"/>
      <c r="B26" s="60"/>
      <c r="C26" s="61"/>
      <c r="D26" s="23" t="s">
        <v>95</v>
      </c>
      <c r="E26" s="24" t="s">
        <v>60</v>
      </c>
      <c r="F26" s="24" t="s">
        <v>82</v>
      </c>
      <c r="G26" s="24" t="s">
        <v>77</v>
      </c>
      <c r="H26" s="59" t="s">
        <v>83</v>
      </c>
      <c r="I26" s="74" t="s">
        <v>26</v>
      </c>
      <c r="J26" s="75"/>
      <c r="K26" s="76"/>
    </row>
    <row r="27" s="2" customFormat="1" ht="28" customHeight="1" spans="1:11">
      <c r="A27" s="12"/>
      <c r="B27" s="60"/>
      <c r="C27" s="61"/>
      <c r="D27" s="23" t="s">
        <v>96</v>
      </c>
      <c r="E27" s="24" t="s">
        <v>60</v>
      </c>
      <c r="F27" s="24" t="s">
        <v>97</v>
      </c>
      <c r="G27" s="24" t="s">
        <v>98</v>
      </c>
      <c r="H27" s="59" t="s">
        <v>99</v>
      </c>
      <c r="I27" s="74" t="s">
        <v>26</v>
      </c>
      <c r="J27" s="75"/>
      <c r="K27" s="76"/>
    </row>
    <row r="28" s="2" customFormat="1" ht="28" customHeight="1" spans="1:11">
      <c r="A28" s="12"/>
      <c r="B28" s="60"/>
      <c r="C28" s="61"/>
      <c r="D28" s="23" t="s">
        <v>100</v>
      </c>
      <c r="E28" s="24" t="s">
        <v>60</v>
      </c>
      <c r="F28" s="24" t="s">
        <v>101</v>
      </c>
      <c r="G28" s="24" t="s">
        <v>77</v>
      </c>
      <c r="H28" s="59" t="s">
        <v>102</v>
      </c>
      <c r="I28" s="74" t="s">
        <v>26</v>
      </c>
      <c r="J28" s="75"/>
      <c r="K28" s="76"/>
    </row>
    <row r="29" s="2" customFormat="1" ht="28" customHeight="1" spans="1:11">
      <c r="A29" s="12"/>
      <c r="B29" s="60"/>
      <c r="C29" s="61"/>
      <c r="D29" s="23" t="s">
        <v>103</v>
      </c>
      <c r="E29" s="24" t="s">
        <v>60</v>
      </c>
      <c r="F29" s="24" t="s">
        <v>101</v>
      </c>
      <c r="G29" s="24" t="s">
        <v>73</v>
      </c>
      <c r="H29" s="59" t="s">
        <v>104</v>
      </c>
      <c r="I29" s="74" t="s">
        <v>26</v>
      </c>
      <c r="J29" s="75"/>
      <c r="K29" s="76"/>
    </row>
    <row r="30" s="2" customFormat="1" ht="41" customHeight="1" spans="1:11">
      <c r="A30" s="12"/>
      <c r="B30" s="60"/>
      <c r="C30" s="61"/>
      <c r="D30" s="23" t="s">
        <v>105</v>
      </c>
      <c r="E30" s="24" t="s">
        <v>60</v>
      </c>
      <c r="F30" s="24" t="s">
        <v>82</v>
      </c>
      <c r="G30" s="24" t="s">
        <v>77</v>
      </c>
      <c r="H30" s="59" t="s">
        <v>106</v>
      </c>
      <c r="I30" s="74" t="s">
        <v>26</v>
      </c>
      <c r="J30" s="75"/>
      <c r="K30" s="76"/>
    </row>
    <row r="31" s="2" customFormat="1" ht="28" customHeight="1" spans="1:11">
      <c r="A31" s="12"/>
      <c r="B31" s="60"/>
      <c r="C31" s="61"/>
      <c r="D31" s="23" t="s">
        <v>107</v>
      </c>
      <c r="E31" s="24" t="s">
        <v>60</v>
      </c>
      <c r="F31" s="24" t="s">
        <v>108</v>
      </c>
      <c r="G31" s="24" t="s">
        <v>62</v>
      </c>
      <c r="H31" s="59" t="s">
        <v>109</v>
      </c>
      <c r="I31" s="74" t="s">
        <v>26</v>
      </c>
      <c r="J31" s="75"/>
      <c r="K31" s="76"/>
    </row>
    <row r="32" s="2" customFormat="1" ht="28" customHeight="1" spans="1:11">
      <c r="A32" s="12"/>
      <c r="B32" s="60"/>
      <c r="C32" s="61"/>
      <c r="D32" s="23" t="s">
        <v>110</v>
      </c>
      <c r="E32" s="24" t="s">
        <v>60</v>
      </c>
      <c r="F32" s="24" t="s">
        <v>111</v>
      </c>
      <c r="G32" s="24" t="s">
        <v>62</v>
      </c>
      <c r="H32" s="59" t="s">
        <v>112</v>
      </c>
      <c r="I32" s="74" t="s">
        <v>26</v>
      </c>
      <c r="J32" s="75"/>
      <c r="K32" s="76"/>
    </row>
    <row r="33" s="2" customFormat="1" ht="28" customHeight="1" spans="1:11">
      <c r="A33" s="12"/>
      <c r="B33" s="60"/>
      <c r="C33" s="61"/>
      <c r="D33" s="23" t="s">
        <v>113</v>
      </c>
      <c r="E33" s="24" t="s">
        <v>60</v>
      </c>
      <c r="F33" s="24" t="s">
        <v>114</v>
      </c>
      <c r="G33" s="24" t="s">
        <v>62</v>
      </c>
      <c r="H33" s="59" t="s">
        <v>115</v>
      </c>
      <c r="I33" s="74" t="s">
        <v>26</v>
      </c>
      <c r="J33" s="75"/>
      <c r="K33" s="76"/>
    </row>
    <row r="34" s="2" customFormat="1" ht="28" customHeight="1" spans="1:11">
      <c r="A34" s="12"/>
      <c r="B34" s="60"/>
      <c r="C34" s="61"/>
      <c r="D34" s="23" t="s">
        <v>116</v>
      </c>
      <c r="E34" s="24" t="s">
        <v>60</v>
      </c>
      <c r="F34" s="24" t="s">
        <v>117</v>
      </c>
      <c r="G34" s="24" t="s">
        <v>62</v>
      </c>
      <c r="H34" s="59" t="s">
        <v>118</v>
      </c>
      <c r="I34" s="74" t="s">
        <v>26</v>
      </c>
      <c r="J34" s="75"/>
      <c r="K34" s="76"/>
    </row>
    <row r="35" s="2" customFormat="1" ht="28" customHeight="1" spans="1:11">
      <c r="A35" s="12"/>
      <c r="B35" s="60"/>
      <c r="C35" s="61"/>
      <c r="D35" s="23" t="s">
        <v>119</v>
      </c>
      <c r="E35" s="24" t="s">
        <v>60</v>
      </c>
      <c r="F35" s="24" t="s">
        <v>120</v>
      </c>
      <c r="G35" s="24" t="s">
        <v>77</v>
      </c>
      <c r="H35" s="59" t="s">
        <v>106</v>
      </c>
      <c r="I35" s="74" t="s">
        <v>26</v>
      </c>
      <c r="J35" s="75"/>
      <c r="K35" s="76"/>
    </row>
    <row r="36" s="2" customFormat="1" ht="28" customHeight="1" spans="1:11">
      <c r="A36" s="12"/>
      <c r="B36" s="60"/>
      <c r="C36" s="61"/>
      <c r="D36" s="23" t="s">
        <v>121</v>
      </c>
      <c r="E36" s="24" t="s">
        <v>60</v>
      </c>
      <c r="F36" s="24" t="s">
        <v>122</v>
      </c>
      <c r="G36" s="24" t="s">
        <v>98</v>
      </c>
      <c r="H36" s="59" t="s">
        <v>123</v>
      </c>
      <c r="I36" s="74" t="s">
        <v>26</v>
      </c>
      <c r="J36" s="75"/>
      <c r="K36" s="76"/>
    </row>
    <row r="37" s="2" customFormat="1" ht="28" customHeight="1" spans="1:11">
      <c r="A37" s="12"/>
      <c r="B37" s="60"/>
      <c r="C37" s="61"/>
      <c r="D37" s="23" t="s">
        <v>124</v>
      </c>
      <c r="E37" s="24" t="s">
        <v>60</v>
      </c>
      <c r="F37" s="24" t="s">
        <v>82</v>
      </c>
      <c r="G37" s="24" t="s">
        <v>77</v>
      </c>
      <c r="H37" s="59" t="s">
        <v>83</v>
      </c>
      <c r="I37" s="74" t="s">
        <v>26</v>
      </c>
      <c r="J37" s="75"/>
      <c r="K37" s="76"/>
    </row>
    <row r="38" s="2" customFormat="1" ht="28" customHeight="1" spans="1:11">
      <c r="A38" s="12"/>
      <c r="B38" s="60"/>
      <c r="C38" s="61"/>
      <c r="D38" s="23" t="s">
        <v>125</v>
      </c>
      <c r="E38" s="24" t="s">
        <v>60</v>
      </c>
      <c r="F38" s="24" t="s">
        <v>85</v>
      </c>
      <c r="G38" s="24" t="s">
        <v>126</v>
      </c>
      <c r="H38" s="59" t="s">
        <v>127</v>
      </c>
      <c r="I38" s="74" t="s">
        <v>26</v>
      </c>
      <c r="J38" s="75"/>
      <c r="K38" s="76"/>
    </row>
    <row r="39" s="2" customFormat="1" ht="28" customHeight="1" spans="1:11">
      <c r="A39" s="12"/>
      <c r="B39" s="60"/>
      <c r="C39" s="61"/>
      <c r="D39" s="23" t="s">
        <v>128</v>
      </c>
      <c r="E39" s="24" t="s">
        <v>81</v>
      </c>
      <c r="F39" s="24" t="s">
        <v>101</v>
      </c>
      <c r="G39" s="24" t="s">
        <v>129</v>
      </c>
      <c r="H39" s="59" t="s">
        <v>130</v>
      </c>
      <c r="I39" s="74" t="s">
        <v>26</v>
      </c>
      <c r="J39" s="75"/>
      <c r="K39" s="76"/>
    </row>
    <row r="40" s="2" customFormat="1" ht="28" customHeight="1" spans="1:11">
      <c r="A40" s="12"/>
      <c r="B40" s="60"/>
      <c r="C40" s="61"/>
      <c r="D40" s="23" t="s">
        <v>131</v>
      </c>
      <c r="E40" s="24" t="s">
        <v>60</v>
      </c>
      <c r="F40" s="24" t="s">
        <v>132</v>
      </c>
      <c r="G40" s="24" t="s">
        <v>133</v>
      </c>
      <c r="H40" s="59" t="s">
        <v>134</v>
      </c>
      <c r="I40" s="74" t="s">
        <v>26</v>
      </c>
      <c r="J40" s="75"/>
      <c r="K40" s="76"/>
    </row>
    <row r="41" s="2" customFormat="1" ht="28" customHeight="1" spans="1:11">
      <c r="A41" s="12"/>
      <c r="B41" s="60"/>
      <c r="C41" s="61"/>
      <c r="D41" s="23" t="s">
        <v>135</v>
      </c>
      <c r="E41" s="24" t="s">
        <v>60</v>
      </c>
      <c r="F41" s="24" t="s">
        <v>136</v>
      </c>
      <c r="G41" s="24" t="s">
        <v>62</v>
      </c>
      <c r="H41" s="59" t="s">
        <v>137</v>
      </c>
      <c r="I41" s="74" t="s">
        <v>26</v>
      </c>
      <c r="J41" s="75"/>
      <c r="K41" s="76"/>
    </row>
    <row r="42" s="2" customFormat="1" ht="28" customHeight="1" spans="1:11">
      <c r="A42" s="12"/>
      <c r="B42" s="60"/>
      <c r="C42" s="61"/>
      <c r="D42" s="23" t="s">
        <v>138</v>
      </c>
      <c r="E42" s="24" t="s">
        <v>60</v>
      </c>
      <c r="F42" s="24" t="s">
        <v>97</v>
      </c>
      <c r="G42" s="24" t="s">
        <v>139</v>
      </c>
      <c r="H42" s="59" t="s">
        <v>140</v>
      </c>
      <c r="I42" s="74" t="s">
        <v>26</v>
      </c>
      <c r="J42" s="75"/>
      <c r="K42" s="76"/>
    </row>
    <row r="43" s="2" customFormat="1" ht="28" customHeight="1" spans="1:11">
      <c r="A43" s="12"/>
      <c r="B43" s="60"/>
      <c r="C43" s="61"/>
      <c r="D43" s="23" t="s">
        <v>141</v>
      </c>
      <c r="E43" s="24" t="s">
        <v>60</v>
      </c>
      <c r="F43" s="24" t="s">
        <v>85</v>
      </c>
      <c r="G43" s="24" t="s">
        <v>139</v>
      </c>
      <c r="H43" s="59" t="s">
        <v>142</v>
      </c>
      <c r="I43" s="74" t="s">
        <v>26</v>
      </c>
      <c r="J43" s="75"/>
      <c r="K43" s="76"/>
    </row>
    <row r="44" s="2" customFormat="1" ht="28" customHeight="1" spans="1:11">
      <c r="A44" s="12"/>
      <c r="B44" s="60"/>
      <c r="C44" s="61"/>
      <c r="D44" s="23" t="s">
        <v>143</v>
      </c>
      <c r="E44" s="24" t="s">
        <v>60</v>
      </c>
      <c r="F44" s="24" t="s">
        <v>120</v>
      </c>
      <c r="G44" s="24" t="s">
        <v>126</v>
      </c>
      <c r="H44" s="59" t="s">
        <v>144</v>
      </c>
      <c r="I44" s="74" t="s">
        <v>26</v>
      </c>
      <c r="J44" s="75"/>
      <c r="K44" s="76"/>
    </row>
    <row r="45" s="2" customFormat="1" ht="28" customHeight="1" spans="1:11">
      <c r="A45" s="12"/>
      <c r="B45" s="60"/>
      <c r="C45" s="61"/>
      <c r="D45" s="23" t="s">
        <v>145</v>
      </c>
      <c r="E45" s="24" t="s">
        <v>60</v>
      </c>
      <c r="F45" s="24" t="s">
        <v>101</v>
      </c>
      <c r="G45" s="24" t="s">
        <v>129</v>
      </c>
      <c r="H45" s="59" t="s">
        <v>130</v>
      </c>
      <c r="I45" s="74" t="s">
        <v>26</v>
      </c>
      <c r="J45" s="75"/>
      <c r="K45" s="76"/>
    </row>
    <row r="46" s="2" customFormat="1" ht="28" customHeight="1" spans="1:11">
      <c r="A46" s="12"/>
      <c r="B46" s="60"/>
      <c r="C46" s="61"/>
      <c r="D46" s="23" t="s">
        <v>146</v>
      </c>
      <c r="E46" s="24" t="s">
        <v>60</v>
      </c>
      <c r="F46" s="24" t="s">
        <v>147</v>
      </c>
      <c r="G46" s="24" t="s">
        <v>62</v>
      </c>
      <c r="H46" s="59" t="s">
        <v>148</v>
      </c>
      <c r="I46" s="74" t="s">
        <v>26</v>
      </c>
      <c r="J46" s="75"/>
      <c r="K46" s="76"/>
    </row>
    <row r="47" s="2" customFormat="1" ht="28" customHeight="1" spans="1:11">
      <c r="A47" s="12"/>
      <c r="B47" s="60"/>
      <c r="C47" s="61"/>
      <c r="D47" s="23" t="s">
        <v>149</v>
      </c>
      <c r="E47" s="24" t="s">
        <v>60</v>
      </c>
      <c r="F47" s="24" t="s">
        <v>65</v>
      </c>
      <c r="G47" s="24" t="s">
        <v>150</v>
      </c>
      <c r="H47" s="59" t="s">
        <v>127</v>
      </c>
      <c r="I47" s="74" t="s">
        <v>26</v>
      </c>
      <c r="J47" s="75"/>
      <c r="K47" s="76"/>
    </row>
    <row r="48" s="2" customFormat="1" ht="28" customHeight="1" spans="1:11">
      <c r="A48" s="12"/>
      <c r="B48" s="60"/>
      <c r="C48" s="61"/>
      <c r="D48" s="23" t="s">
        <v>151</v>
      </c>
      <c r="E48" s="24" t="s">
        <v>60</v>
      </c>
      <c r="F48" s="24" t="s">
        <v>152</v>
      </c>
      <c r="G48" s="24" t="s">
        <v>153</v>
      </c>
      <c r="H48" s="59" t="s">
        <v>154</v>
      </c>
      <c r="I48" s="74" t="s">
        <v>26</v>
      </c>
      <c r="J48" s="75"/>
      <c r="K48" s="76"/>
    </row>
    <row r="49" s="2" customFormat="1" ht="28" customHeight="1" spans="1:11">
      <c r="A49" s="12"/>
      <c r="B49" s="60"/>
      <c r="C49" s="61"/>
      <c r="D49" s="23" t="s">
        <v>155</v>
      </c>
      <c r="E49" s="24" t="s">
        <v>81</v>
      </c>
      <c r="F49" s="24" t="s">
        <v>156</v>
      </c>
      <c r="G49" s="24" t="s">
        <v>77</v>
      </c>
      <c r="H49" s="59" t="s">
        <v>157</v>
      </c>
      <c r="I49" s="74" t="s">
        <v>26</v>
      </c>
      <c r="J49" s="75"/>
      <c r="K49" s="76"/>
    </row>
    <row r="50" s="2" customFormat="1" ht="28" customHeight="1" spans="1:11">
      <c r="A50" s="12"/>
      <c r="B50" s="60"/>
      <c r="C50" s="61"/>
      <c r="D50" s="23" t="s">
        <v>158</v>
      </c>
      <c r="E50" s="24" t="s">
        <v>60</v>
      </c>
      <c r="F50" s="24" t="s">
        <v>159</v>
      </c>
      <c r="G50" s="24" t="s">
        <v>89</v>
      </c>
      <c r="H50" s="59" t="s">
        <v>160</v>
      </c>
      <c r="I50" s="74" t="s">
        <v>26</v>
      </c>
      <c r="J50" s="75"/>
      <c r="K50" s="76"/>
    </row>
    <row r="51" s="2" customFormat="1" ht="28" customHeight="1" spans="1:11">
      <c r="A51" s="12"/>
      <c r="B51" s="60"/>
      <c r="C51" s="61"/>
      <c r="D51" s="23" t="s">
        <v>161</v>
      </c>
      <c r="E51" s="24" t="s">
        <v>60</v>
      </c>
      <c r="F51" s="24" t="s">
        <v>162</v>
      </c>
      <c r="G51" s="24" t="s">
        <v>89</v>
      </c>
      <c r="H51" s="59" t="s">
        <v>163</v>
      </c>
      <c r="I51" s="74" t="s">
        <v>26</v>
      </c>
      <c r="J51" s="75"/>
      <c r="K51" s="76"/>
    </row>
    <row r="52" s="2" customFormat="1" ht="28" customHeight="1" spans="1:11">
      <c r="A52" s="12"/>
      <c r="B52" s="60"/>
      <c r="C52" s="61"/>
      <c r="D52" s="23" t="s">
        <v>164</v>
      </c>
      <c r="E52" s="24" t="s">
        <v>60</v>
      </c>
      <c r="F52" s="24" t="s">
        <v>76</v>
      </c>
      <c r="G52" s="24" t="s">
        <v>89</v>
      </c>
      <c r="H52" s="59" t="s">
        <v>165</v>
      </c>
      <c r="I52" s="74" t="s">
        <v>26</v>
      </c>
      <c r="J52" s="75"/>
      <c r="K52" s="76"/>
    </row>
    <row r="53" s="2" customFormat="1" ht="28" customHeight="1" spans="1:11">
      <c r="A53" s="12"/>
      <c r="B53" s="60"/>
      <c r="C53" s="61"/>
      <c r="D53" s="23" t="s">
        <v>166</v>
      </c>
      <c r="E53" s="24" t="s">
        <v>60</v>
      </c>
      <c r="F53" s="24" t="s">
        <v>97</v>
      </c>
      <c r="G53" s="24" t="s">
        <v>167</v>
      </c>
      <c r="H53" s="59" t="s">
        <v>168</v>
      </c>
      <c r="I53" s="74" t="s">
        <v>26</v>
      </c>
      <c r="J53" s="75"/>
      <c r="K53" s="76"/>
    </row>
    <row r="54" s="2" customFormat="1" ht="28" customHeight="1" spans="1:11">
      <c r="A54" s="12"/>
      <c r="B54" s="60"/>
      <c r="C54" s="61"/>
      <c r="D54" s="23" t="s">
        <v>169</v>
      </c>
      <c r="E54" s="24" t="s">
        <v>60</v>
      </c>
      <c r="F54" s="24" t="s">
        <v>65</v>
      </c>
      <c r="G54" s="24" t="s">
        <v>170</v>
      </c>
      <c r="H54" s="59" t="s">
        <v>171</v>
      </c>
      <c r="I54" s="74" t="s">
        <v>26</v>
      </c>
      <c r="J54" s="75"/>
      <c r="K54" s="76"/>
    </row>
    <row r="55" s="2" customFormat="1" ht="28" customHeight="1" spans="1:11">
      <c r="A55" s="12"/>
      <c r="B55" s="60"/>
      <c r="C55" s="61"/>
      <c r="D55" s="23" t="s">
        <v>72</v>
      </c>
      <c r="E55" s="24" t="s">
        <v>60</v>
      </c>
      <c r="F55" s="24" t="s">
        <v>65</v>
      </c>
      <c r="G55" s="24" t="s">
        <v>73</v>
      </c>
      <c r="H55" s="59" t="s">
        <v>74</v>
      </c>
      <c r="I55" s="74" t="s">
        <v>26</v>
      </c>
      <c r="J55" s="75"/>
      <c r="K55" s="76"/>
    </row>
    <row r="56" s="2" customFormat="1" ht="28" customHeight="1" spans="1:11">
      <c r="A56" s="12"/>
      <c r="B56" s="60"/>
      <c r="C56" s="61"/>
      <c r="D56" s="23" t="s">
        <v>75</v>
      </c>
      <c r="E56" s="24" t="s">
        <v>60</v>
      </c>
      <c r="F56" s="24" t="s">
        <v>82</v>
      </c>
      <c r="G56" s="24" t="s">
        <v>77</v>
      </c>
      <c r="H56" s="59" t="s">
        <v>172</v>
      </c>
      <c r="I56" s="74" t="s">
        <v>26</v>
      </c>
      <c r="J56" s="75"/>
      <c r="K56" s="76"/>
    </row>
    <row r="57" s="2" customFormat="1" ht="28" customHeight="1" spans="1:11">
      <c r="A57" s="12"/>
      <c r="B57" s="60"/>
      <c r="C57" s="61"/>
      <c r="D57" s="23" t="s">
        <v>79</v>
      </c>
      <c r="E57" s="24" t="s">
        <v>60</v>
      </c>
      <c r="F57" s="24" t="s">
        <v>82</v>
      </c>
      <c r="G57" s="24" t="s">
        <v>77</v>
      </c>
      <c r="H57" s="59" t="s">
        <v>172</v>
      </c>
      <c r="I57" s="74" t="s">
        <v>26</v>
      </c>
      <c r="J57" s="75"/>
      <c r="K57" s="76"/>
    </row>
    <row r="58" s="2" customFormat="1" ht="28" customHeight="1" spans="1:11">
      <c r="A58" s="12"/>
      <c r="B58" s="60"/>
      <c r="C58" s="61"/>
      <c r="D58" s="23" t="s">
        <v>173</v>
      </c>
      <c r="E58" s="24" t="s">
        <v>60</v>
      </c>
      <c r="F58" s="24" t="s">
        <v>97</v>
      </c>
      <c r="G58" s="24" t="s">
        <v>129</v>
      </c>
      <c r="H58" s="62" t="s">
        <v>78</v>
      </c>
      <c r="I58" s="74" t="s">
        <v>26</v>
      </c>
      <c r="J58" s="75"/>
      <c r="K58" s="76"/>
    </row>
    <row r="59" s="2" customFormat="1" ht="39" customHeight="1" spans="1:11">
      <c r="A59" s="12"/>
      <c r="B59" s="60"/>
      <c r="C59" s="61"/>
      <c r="D59" s="23" t="s">
        <v>174</v>
      </c>
      <c r="E59" s="24" t="s">
        <v>81</v>
      </c>
      <c r="F59" s="24" t="s">
        <v>156</v>
      </c>
      <c r="G59" s="24" t="s">
        <v>77</v>
      </c>
      <c r="H59" s="62" t="s">
        <v>78</v>
      </c>
      <c r="I59" s="74" t="s">
        <v>26</v>
      </c>
      <c r="J59" s="75"/>
      <c r="K59" s="76"/>
    </row>
    <row r="60" s="2" customFormat="1" ht="28" customHeight="1" spans="1:11">
      <c r="A60" s="12"/>
      <c r="B60" s="60"/>
      <c r="C60" s="61"/>
      <c r="D60" s="23" t="s">
        <v>175</v>
      </c>
      <c r="E60" s="24" t="s">
        <v>60</v>
      </c>
      <c r="F60" s="24" t="s">
        <v>82</v>
      </c>
      <c r="G60" s="24" t="s">
        <v>77</v>
      </c>
      <c r="H60" s="62" t="s">
        <v>176</v>
      </c>
      <c r="I60" s="74" t="s">
        <v>26</v>
      </c>
      <c r="J60" s="75"/>
      <c r="K60" s="76"/>
    </row>
    <row r="61" s="2" customFormat="1" ht="41" customHeight="1" spans="1:11">
      <c r="A61" s="12"/>
      <c r="B61" s="60"/>
      <c r="C61" s="61"/>
      <c r="D61" s="23" t="s">
        <v>177</v>
      </c>
      <c r="E61" s="24" t="s">
        <v>60</v>
      </c>
      <c r="F61" s="24" t="s">
        <v>82</v>
      </c>
      <c r="G61" s="24" t="s">
        <v>77</v>
      </c>
      <c r="H61" s="62" t="s">
        <v>178</v>
      </c>
      <c r="I61" s="74" t="s">
        <v>26</v>
      </c>
      <c r="J61" s="75"/>
      <c r="K61" s="76"/>
    </row>
    <row r="62" s="2" customFormat="1" ht="28" customHeight="1" spans="1:11">
      <c r="A62" s="12"/>
      <c r="B62" s="60"/>
      <c r="C62" s="61"/>
      <c r="D62" s="23" t="s">
        <v>179</v>
      </c>
      <c r="E62" s="24" t="s">
        <v>60</v>
      </c>
      <c r="F62" s="24" t="s">
        <v>85</v>
      </c>
      <c r="G62" s="24" t="s">
        <v>126</v>
      </c>
      <c r="H62" s="62" t="s">
        <v>180</v>
      </c>
      <c r="I62" s="74" t="s">
        <v>26</v>
      </c>
      <c r="J62" s="75"/>
      <c r="K62" s="76"/>
    </row>
    <row r="63" s="2" customFormat="1" ht="28" customHeight="1" spans="1:11">
      <c r="A63" s="12"/>
      <c r="B63" s="60"/>
      <c r="C63" s="61"/>
      <c r="D63" s="23" t="s">
        <v>181</v>
      </c>
      <c r="E63" s="24" t="s">
        <v>60</v>
      </c>
      <c r="F63" s="24" t="s">
        <v>152</v>
      </c>
      <c r="G63" s="24" t="s">
        <v>126</v>
      </c>
      <c r="H63" s="62" t="s">
        <v>182</v>
      </c>
      <c r="I63" s="74" t="s">
        <v>26</v>
      </c>
      <c r="J63" s="75"/>
      <c r="K63" s="76"/>
    </row>
    <row r="64" s="2" customFormat="1" ht="28" customHeight="1" spans="1:11">
      <c r="A64" s="12"/>
      <c r="B64" s="60"/>
      <c r="C64" s="61"/>
      <c r="D64" s="23" t="s">
        <v>183</v>
      </c>
      <c r="E64" s="24" t="s">
        <v>60</v>
      </c>
      <c r="F64" s="24" t="s">
        <v>76</v>
      </c>
      <c r="G64" s="24" t="s">
        <v>77</v>
      </c>
      <c r="H64" s="62" t="s">
        <v>78</v>
      </c>
      <c r="I64" s="74" t="s">
        <v>26</v>
      </c>
      <c r="J64" s="75"/>
      <c r="K64" s="76"/>
    </row>
    <row r="65" s="2" customFormat="1" ht="28" customHeight="1" spans="1:11">
      <c r="A65" s="12"/>
      <c r="B65" s="60"/>
      <c r="C65" s="61"/>
      <c r="D65" s="23" t="s">
        <v>184</v>
      </c>
      <c r="E65" s="24" t="s">
        <v>60</v>
      </c>
      <c r="F65" s="24" t="s">
        <v>65</v>
      </c>
      <c r="G65" s="24" t="s">
        <v>150</v>
      </c>
      <c r="H65" s="62" t="s">
        <v>176</v>
      </c>
      <c r="I65" s="74" t="s">
        <v>26</v>
      </c>
      <c r="J65" s="75"/>
      <c r="K65" s="76"/>
    </row>
    <row r="66" s="2" customFormat="1" ht="28" customHeight="1" spans="1:11">
      <c r="A66" s="12"/>
      <c r="B66" s="60"/>
      <c r="C66" s="61"/>
      <c r="D66" s="9" t="s">
        <v>185</v>
      </c>
      <c r="E66" s="10" t="s">
        <v>60</v>
      </c>
      <c r="F66" s="10" t="s">
        <v>132</v>
      </c>
      <c r="G66" s="10" t="s">
        <v>126</v>
      </c>
      <c r="H66" s="62" t="s">
        <v>186</v>
      </c>
      <c r="I66" s="74" t="s">
        <v>26</v>
      </c>
      <c r="J66" s="75"/>
      <c r="K66" s="76"/>
    </row>
    <row r="67" s="2" customFormat="1" ht="39" customHeight="1" spans="1:11">
      <c r="A67" s="12"/>
      <c r="B67" s="60"/>
      <c r="C67" s="61"/>
      <c r="D67" s="9" t="s">
        <v>187</v>
      </c>
      <c r="E67" s="10" t="s">
        <v>60</v>
      </c>
      <c r="F67" s="10" t="s">
        <v>172</v>
      </c>
      <c r="G67" s="10" t="s">
        <v>77</v>
      </c>
      <c r="H67" s="62" t="s">
        <v>172</v>
      </c>
      <c r="I67" s="74" t="s">
        <v>26</v>
      </c>
      <c r="J67" s="75"/>
      <c r="K67" s="76"/>
    </row>
    <row r="68" s="2" customFormat="1" ht="28" customHeight="1" spans="1:11">
      <c r="A68" s="12"/>
      <c r="B68" s="60"/>
      <c r="C68" s="61"/>
      <c r="D68" s="9" t="s">
        <v>188</v>
      </c>
      <c r="E68" s="10" t="s">
        <v>60</v>
      </c>
      <c r="F68" s="10" t="s">
        <v>156</v>
      </c>
      <c r="G68" s="10" t="s">
        <v>77</v>
      </c>
      <c r="H68" s="62" t="s">
        <v>157</v>
      </c>
      <c r="I68" s="74" t="s">
        <v>26</v>
      </c>
      <c r="J68" s="75"/>
      <c r="K68" s="76"/>
    </row>
    <row r="69" s="2" customFormat="1" ht="36" customHeight="1" spans="1:11">
      <c r="A69" s="12"/>
      <c r="B69" s="57" t="s">
        <v>189</v>
      </c>
      <c r="C69" s="58"/>
      <c r="D69" s="30" t="s">
        <v>190</v>
      </c>
      <c r="E69" s="31" t="s">
        <v>60</v>
      </c>
      <c r="F69" s="31" t="s">
        <v>191</v>
      </c>
      <c r="G69" s="31" t="s">
        <v>192</v>
      </c>
      <c r="H69" s="77">
        <v>0.9891</v>
      </c>
      <c r="I69" s="74" t="s">
        <v>26</v>
      </c>
      <c r="J69" s="75"/>
      <c r="K69" s="76"/>
    </row>
    <row r="70" s="2" customFormat="1" ht="36" customHeight="1" spans="1:11">
      <c r="A70" s="12"/>
      <c r="B70" s="60"/>
      <c r="C70" s="61"/>
      <c r="D70" s="30" t="s">
        <v>193</v>
      </c>
      <c r="E70" s="31" t="s">
        <v>60</v>
      </c>
      <c r="F70" s="31" t="s">
        <v>194</v>
      </c>
      <c r="G70" s="31" t="s">
        <v>192</v>
      </c>
      <c r="H70" s="78">
        <v>0.05</v>
      </c>
      <c r="I70" s="74" t="s">
        <v>26</v>
      </c>
      <c r="J70" s="75"/>
      <c r="K70" s="76"/>
    </row>
    <row r="71" s="2" customFormat="1" ht="36" customHeight="1" spans="1:11">
      <c r="A71" s="12"/>
      <c r="B71" s="60"/>
      <c r="C71" s="61"/>
      <c r="D71" s="30" t="s">
        <v>195</v>
      </c>
      <c r="E71" s="31" t="s">
        <v>60</v>
      </c>
      <c r="F71" s="31" t="s">
        <v>196</v>
      </c>
      <c r="G71" s="31" t="s">
        <v>192</v>
      </c>
      <c r="H71" s="78">
        <v>0.94</v>
      </c>
      <c r="I71" s="74" t="s">
        <v>26</v>
      </c>
      <c r="J71" s="75"/>
      <c r="K71" s="76"/>
    </row>
    <row r="72" s="2" customFormat="1" ht="36" customHeight="1" spans="1:11">
      <c r="A72" s="12"/>
      <c r="B72" s="60"/>
      <c r="C72" s="61"/>
      <c r="D72" s="23" t="s">
        <v>197</v>
      </c>
      <c r="E72" s="24" t="s">
        <v>81</v>
      </c>
      <c r="F72" s="24" t="s">
        <v>198</v>
      </c>
      <c r="G72" s="24" t="s">
        <v>192</v>
      </c>
      <c r="H72" s="78">
        <v>1</v>
      </c>
      <c r="I72" s="74" t="s">
        <v>26</v>
      </c>
      <c r="J72" s="75"/>
      <c r="K72" s="76"/>
    </row>
    <row r="73" s="2" customFormat="1" ht="36" customHeight="1" spans="1:11">
      <c r="A73" s="12"/>
      <c r="B73" s="60"/>
      <c r="C73" s="61"/>
      <c r="D73" s="23" t="s">
        <v>199</v>
      </c>
      <c r="E73" s="24" t="s">
        <v>81</v>
      </c>
      <c r="F73" s="24" t="s">
        <v>198</v>
      </c>
      <c r="G73" s="24" t="s">
        <v>192</v>
      </c>
      <c r="H73" s="78">
        <v>1</v>
      </c>
      <c r="I73" s="74" t="s">
        <v>26</v>
      </c>
      <c r="J73" s="75"/>
      <c r="K73" s="76"/>
    </row>
    <row r="74" s="2" customFormat="1" ht="36" customHeight="1" spans="1:11">
      <c r="A74" s="12"/>
      <c r="B74" s="60"/>
      <c r="C74" s="61"/>
      <c r="D74" s="23" t="s">
        <v>200</v>
      </c>
      <c r="E74" s="24" t="s">
        <v>60</v>
      </c>
      <c r="F74" s="24" t="s">
        <v>191</v>
      </c>
      <c r="G74" s="24" t="s">
        <v>192</v>
      </c>
      <c r="H74" s="78">
        <v>0.95</v>
      </c>
      <c r="I74" s="74" t="s">
        <v>26</v>
      </c>
      <c r="J74" s="75"/>
      <c r="K74" s="76"/>
    </row>
    <row r="75" s="2" customFormat="1" ht="36" customHeight="1" spans="1:11">
      <c r="A75" s="12"/>
      <c r="B75" s="60"/>
      <c r="C75" s="61"/>
      <c r="D75" s="23" t="s">
        <v>201</v>
      </c>
      <c r="E75" s="24" t="s">
        <v>81</v>
      </c>
      <c r="F75" s="24" t="s">
        <v>198</v>
      </c>
      <c r="G75" s="24" t="s">
        <v>192</v>
      </c>
      <c r="H75" s="78">
        <v>1</v>
      </c>
      <c r="I75" s="74" t="s">
        <v>26</v>
      </c>
      <c r="J75" s="75"/>
      <c r="K75" s="76"/>
    </row>
    <row r="76" s="2" customFormat="1" ht="36" customHeight="1" spans="1:11">
      <c r="A76" s="12"/>
      <c r="B76" s="60"/>
      <c r="C76" s="61"/>
      <c r="D76" s="23" t="s">
        <v>202</v>
      </c>
      <c r="E76" s="24" t="s">
        <v>81</v>
      </c>
      <c r="F76" s="24" t="s">
        <v>198</v>
      </c>
      <c r="G76" s="24" t="s">
        <v>192</v>
      </c>
      <c r="H76" s="78">
        <v>1</v>
      </c>
      <c r="I76" s="74" t="s">
        <v>26</v>
      </c>
      <c r="J76" s="75"/>
      <c r="K76" s="76"/>
    </row>
    <row r="77" s="2" customFormat="1" ht="36" customHeight="1" spans="1:11">
      <c r="A77" s="12"/>
      <c r="B77" s="60"/>
      <c r="C77" s="61"/>
      <c r="D77" s="23" t="s">
        <v>203</v>
      </c>
      <c r="E77" s="24" t="s">
        <v>60</v>
      </c>
      <c r="F77" s="24" t="s">
        <v>191</v>
      </c>
      <c r="G77" s="24" t="s">
        <v>192</v>
      </c>
      <c r="H77" s="78">
        <v>0.95</v>
      </c>
      <c r="I77" s="74" t="s">
        <v>26</v>
      </c>
      <c r="J77" s="75"/>
      <c r="K77" s="76"/>
    </row>
    <row r="78" s="2" customFormat="1" ht="36" customHeight="1" spans="1:11">
      <c r="A78" s="12"/>
      <c r="B78" s="60"/>
      <c r="C78" s="61"/>
      <c r="D78" s="23" t="s">
        <v>204</v>
      </c>
      <c r="E78" s="24" t="s">
        <v>81</v>
      </c>
      <c r="F78" s="24" t="s">
        <v>198</v>
      </c>
      <c r="G78" s="24" t="s">
        <v>192</v>
      </c>
      <c r="H78" s="78">
        <v>1</v>
      </c>
      <c r="I78" s="74" t="s">
        <v>26</v>
      </c>
      <c r="J78" s="75"/>
      <c r="K78" s="76"/>
    </row>
    <row r="79" s="2" customFormat="1" ht="36" customHeight="1" spans="1:11">
      <c r="A79" s="12"/>
      <c r="B79" s="60"/>
      <c r="C79" s="61"/>
      <c r="D79" s="23" t="s">
        <v>205</v>
      </c>
      <c r="E79" s="24" t="s">
        <v>60</v>
      </c>
      <c r="F79" s="24" t="s">
        <v>191</v>
      </c>
      <c r="G79" s="24" t="s">
        <v>192</v>
      </c>
      <c r="H79" s="78">
        <v>1</v>
      </c>
      <c r="I79" s="74" t="s">
        <v>26</v>
      </c>
      <c r="J79" s="75"/>
      <c r="K79" s="76"/>
    </row>
    <row r="80" s="2" customFormat="1" ht="36" customHeight="1" spans="1:11">
      <c r="A80" s="12"/>
      <c r="B80" s="60"/>
      <c r="C80" s="61"/>
      <c r="D80" s="23" t="s">
        <v>206</v>
      </c>
      <c r="E80" s="24" t="s">
        <v>81</v>
      </c>
      <c r="F80" s="24" t="s">
        <v>198</v>
      </c>
      <c r="G80" s="24" t="s">
        <v>192</v>
      </c>
      <c r="H80" s="78">
        <v>1</v>
      </c>
      <c r="I80" s="74" t="s">
        <v>26</v>
      </c>
      <c r="J80" s="75"/>
      <c r="K80" s="76"/>
    </row>
    <row r="81" s="2" customFormat="1" ht="36" customHeight="1" spans="1:11">
      <c r="A81" s="12"/>
      <c r="B81" s="60"/>
      <c r="C81" s="61"/>
      <c r="D81" s="23" t="s">
        <v>207</v>
      </c>
      <c r="E81" s="24" t="s">
        <v>81</v>
      </c>
      <c r="F81" s="24" t="s">
        <v>198</v>
      </c>
      <c r="G81" s="24" t="s">
        <v>192</v>
      </c>
      <c r="H81" s="78">
        <v>1</v>
      </c>
      <c r="I81" s="74" t="s">
        <v>26</v>
      </c>
      <c r="J81" s="75"/>
      <c r="K81" s="76"/>
    </row>
    <row r="82" s="2" customFormat="1" ht="36" customHeight="1" spans="1:11">
      <c r="A82" s="12"/>
      <c r="B82" s="60"/>
      <c r="C82" s="61"/>
      <c r="D82" s="23" t="s">
        <v>208</v>
      </c>
      <c r="E82" s="24" t="s">
        <v>60</v>
      </c>
      <c r="F82" s="24" t="s">
        <v>191</v>
      </c>
      <c r="G82" s="24" t="s">
        <v>192</v>
      </c>
      <c r="H82" s="78">
        <v>1</v>
      </c>
      <c r="I82" s="74" t="s">
        <v>26</v>
      </c>
      <c r="J82" s="75"/>
      <c r="K82" s="76"/>
    </row>
    <row r="83" s="2" customFormat="1" ht="36" customHeight="1" spans="1:11">
      <c r="A83" s="12"/>
      <c r="B83" s="60"/>
      <c r="C83" s="61"/>
      <c r="D83" s="23" t="s">
        <v>209</v>
      </c>
      <c r="E83" s="24" t="s">
        <v>60</v>
      </c>
      <c r="F83" s="24" t="s">
        <v>191</v>
      </c>
      <c r="G83" s="24" t="s">
        <v>192</v>
      </c>
      <c r="H83" s="78">
        <v>1</v>
      </c>
      <c r="I83" s="74" t="s">
        <v>26</v>
      </c>
      <c r="J83" s="75"/>
      <c r="K83" s="76"/>
    </row>
    <row r="84" s="2" customFormat="1" ht="36" customHeight="1" spans="1:11">
      <c r="A84" s="12"/>
      <c r="B84" s="60"/>
      <c r="C84" s="61"/>
      <c r="D84" s="23" t="s">
        <v>210</v>
      </c>
      <c r="E84" s="24" t="s">
        <v>81</v>
      </c>
      <c r="F84" s="24" t="s">
        <v>198</v>
      </c>
      <c r="G84" s="24" t="s">
        <v>192</v>
      </c>
      <c r="H84" s="78">
        <v>1</v>
      </c>
      <c r="I84" s="74" t="s">
        <v>26</v>
      </c>
      <c r="J84" s="75"/>
      <c r="K84" s="76"/>
    </row>
    <row r="85" s="2" customFormat="1" ht="36" customHeight="1" spans="1:11">
      <c r="A85" s="12"/>
      <c r="B85" s="60"/>
      <c r="C85" s="61"/>
      <c r="D85" s="23" t="s">
        <v>211</v>
      </c>
      <c r="E85" s="24" t="s">
        <v>81</v>
      </c>
      <c r="F85" s="24" t="s">
        <v>198</v>
      </c>
      <c r="G85" s="24" t="s">
        <v>192</v>
      </c>
      <c r="H85" s="78">
        <v>1</v>
      </c>
      <c r="I85" s="74" t="s">
        <v>26</v>
      </c>
      <c r="J85" s="75"/>
      <c r="K85" s="76"/>
    </row>
    <row r="86" s="2" customFormat="1" ht="36" customHeight="1" spans="1:11">
      <c r="A86" s="12"/>
      <c r="B86" s="60"/>
      <c r="C86" s="61"/>
      <c r="D86" s="23" t="s">
        <v>212</v>
      </c>
      <c r="E86" s="24" t="s">
        <v>81</v>
      </c>
      <c r="F86" s="24" t="s">
        <v>198</v>
      </c>
      <c r="G86" s="24" t="s">
        <v>192</v>
      </c>
      <c r="H86" s="78">
        <v>1</v>
      </c>
      <c r="I86" s="74" t="s">
        <v>26</v>
      </c>
      <c r="J86" s="75"/>
      <c r="K86" s="76"/>
    </row>
    <row r="87" s="2" customFormat="1" ht="36" customHeight="1" spans="1:11">
      <c r="A87" s="12"/>
      <c r="B87" s="60"/>
      <c r="C87" s="61"/>
      <c r="D87" s="23" t="s">
        <v>213</v>
      </c>
      <c r="E87" s="24" t="s">
        <v>81</v>
      </c>
      <c r="F87" s="24" t="s">
        <v>198</v>
      </c>
      <c r="G87" s="24" t="s">
        <v>192</v>
      </c>
      <c r="H87" s="78">
        <v>1</v>
      </c>
      <c r="I87" s="74" t="s">
        <v>26</v>
      </c>
      <c r="J87" s="75"/>
      <c r="K87" s="76"/>
    </row>
    <row r="88" s="2" customFormat="1" ht="36" customHeight="1" spans="1:11">
      <c r="A88" s="12"/>
      <c r="B88" s="60"/>
      <c r="C88" s="61"/>
      <c r="D88" s="23" t="s">
        <v>214</v>
      </c>
      <c r="E88" s="24" t="s">
        <v>60</v>
      </c>
      <c r="F88" s="24" t="s">
        <v>196</v>
      </c>
      <c r="G88" s="24" t="s">
        <v>192</v>
      </c>
      <c r="H88" s="78">
        <v>0.9</v>
      </c>
      <c r="I88" s="74" t="s">
        <v>26</v>
      </c>
      <c r="J88" s="75"/>
      <c r="K88" s="76"/>
    </row>
    <row r="89" s="2" customFormat="1" ht="36" customHeight="1" spans="1:11">
      <c r="A89" s="12"/>
      <c r="B89" s="60"/>
      <c r="C89" s="61"/>
      <c r="D89" s="23" t="s">
        <v>197</v>
      </c>
      <c r="E89" s="24" t="s">
        <v>81</v>
      </c>
      <c r="F89" s="24" t="s">
        <v>198</v>
      </c>
      <c r="G89" s="24" t="s">
        <v>192</v>
      </c>
      <c r="H89" s="78">
        <v>1</v>
      </c>
      <c r="I89" s="74" t="s">
        <v>26</v>
      </c>
      <c r="J89" s="75"/>
      <c r="K89" s="76"/>
    </row>
    <row r="90" s="2" customFormat="1" ht="36" customHeight="1" spans="1:11">
      <c r="A90" s="12"/>
      <c r="B90" s="60"/>
      <c r="C90" s="61"/>
      <c r="D90" s="23" t="s">
        <v>215</v>
      </c>
      <c r="E90" s="24" t="s">
        <v>60</v>
      </c>
      <c r="F90" s="24" t="s">
        <v>97</v>
      </c>
      <c r="G90" s="24" t="s">
        <v>129</v>
      </c>
      <c r="H90" s="79">
        <v>1</v>
      </c>
      <c r="I90" s="74" t="s">
        <v>26</v>
      </c>
      <c r="J90" s="75"/>
      <c r="K90" s="76"/>
    </row>
    <row r="91" s="2" customFormat="1" ht="36" customHeight="1" spans="1:11">
      <c r="A91" s="12"/>
      <c r="B91" s="60"/>
      <c r="C91" s="61"/>
      <c r="D91" s="23" t="s">
        <v>216</v>
      </c>
      <c r="E91" s="24" t="s">
        <v>60</v>
      </c>
      <c r="F91" s="24" t="s">
        <v>217</v>
      </c>
      <c r="G91" s="24" t="s">
        <v>192</v>
      </c>
      <c r="H91" s="62" t="s">
        <v>178</v>
      </c>
      <c r="I91" s="74" t="s">
        <v>26</v>
      </c>
      <c r="J91" s="75"/>
      <c r="K91" s="76"/>
    </row>
    <row r="92" s="2" customFormat="1" ht="36" customHeight="1" spans="1:11">
      <c r="A92" s="12"/>
      <c r="B92" s="60"/>
      <c r="C92" s="61"/>
      <c r="D92" s="23" t="s">
        <v>218</v>
      </c>
      <c r="E92" s="24" t="s">
        <v>60</v>
      </c>
      <c r="F92" s="24" t="s">
        <v>217</v>
      </c>
      <c r="G92" s="24" t="s">
        <v>192</v>
      </c>
      <c r="H92" s="79">
        <v>1</v>
      </c>
      <c r="I92" s="74" t="s">
        <v>26</v>
      </c>
      <c r="J92" s="75"/>
      <c r="K92" s="76"/>
    </row>
    <row r="93" s="2" customFormat="1" ht="36" customHeight="1" spans="1:11">
      <c r="A93" s="12"/>
      <c r="B93" s="60"/>
      <c r="C93" s="61"/>
      <c r="D93" s="9" t="s">
        <v>219</v>
      </c>
      <c r="E93" s="10" t="s">
        <v>81</v>
      </c>
      <c r="F93" s="10" t="s">
        <v>198</v>
      </c>
      <c r="G93" s="10" t="s">
        <v>192</v>
      </c>
      <c r="H93" s="79">
        <v>1</v>
      </c>
      <c r="I93" s="74" t="s">
        <v>26</v>
      </c>
      <c r="J93" s="75"/>
      <c r="K93" s="76"/>
    </row>
    <row r="94" s="2" customFormat="1" ht="36" customHeight="1" spans="1:11">
      <c r="A94" s="12"/>
      <c r="B94" s="60"/>
      <c r="C94" s="61"/>
      <c r="D94" s="9" t="s">
        <v>220</v>
      </c>
      <c r="E94" s="10" t="s">
        <v>81</v>
      </c>
      <c r="F94" s="10" t="s">
        <v>198</v>
      </c>
      <c r="G94" s="10" t="s">
        <v>192</v>
      </c>
      <c r="H94" s="79">
        <v>1</v>
      </c>
      <c r="I94" s="74" t="s">
        <v>26</v>
      </c>
      <c r="J94" s="75"/>
      <c r="K94" s="76"/>
    </row>
    <row r="95" s="2" customFormat="1" ht="36" customHeight="1" spans="1:11">
      <c r="A95" s="12"/>
      <c r="B95" s="80"/>
      <c r="C95" s="81"/>
      <c r="D95" s="9" t="s">
        <v>221</v>
      </c>
      <c r="E95" s="10" t="s">
        <v>81</v>
      </c>
      <c r="F95" s="10" t="s">
        <v>198</v>
      </c>
      <c r="G95" s="10" t="s">
        <v>192</v>
      </c>
      <c r="H95" s="79">
        <v>1</v>
      </c>
      <c r="I95" s="74" t="s">
        <v>26</v>
      </c>
      <c r="J95" s="75"/>
      <c r="K95" s="76"/>
    </row>
    <row r="96" s="2" customFormat="1" ht="36" customHeight="1" spans="1:11">
      <c r="A96" s="12"/>
      <c r="B96" s="52" t="s">
        <v>222</v>
      </c>
      <c r="C96" s="52"/>
      <c r="D96" s="30" t="s">
        <v>223</v>
      </c>
      <c r="E96" s="31" t="s">
        <v>81</v>
      </c>
      <c r="F96" s="31" t="s">
        <v>224</v>
      </c>
      <c r="G96" s="31" t="s">
        <v>225</v>
      </c>
      <c r="H96" s="59" t="s">
        <v>226</v>
      </c>
      <c r="I96" s="74" t="s">
        <v>26</v>
      </c>
      <c r="J96" s="75"/>
      <c r="K96" s="76"/>
    </row>
    <row r="97" s="2" customFormat="1" ht="36" customHeight="1" spans="1:11">
      <c r="A97" s="26"/>
      <c r="B97" s="52" t="s">
        <v>227</v>
      </c>
      <c r="C97" s="52"/>
      <c r="D97" s="23" t="s">
        <v>228</v>
      </c>
      <c r="E97" s="24" t="s">
        <v>81</v>
      </c>
      <c r="F97" s="24" t="s">
        <v>229</v>
      </c>
      <c r="G97" s="24" t="s">
        <v>230</v>
      </c>
      <c r="H97" s="59" t="s">
        <v>231</v>
      </c>
      <c r="I97" s="74" t="s">
        <v>26</v>
      </c>
      <c r="J97" s="75"/>
      <c r="K97" s="76"/>
    </row>
    <row r="98" s="2" customFormat="1" ht="36" customHeight="1" spans="1:11">
      <c r="A98" s="82" t="s">
        <v>232</v>
      </c>
      <c r="B98" s="83" t="s">
        <v>233</v>
      </c>
      <c r="C98" s="70"/>
      <c r="D98" s="30" t="s">
        <v>234</v>
      </c>
      <c r="E98" s="31" t="s">
        <v>81</v>
      </c>
      <c r="F98" s="32" t="s">
        <v>235</v>
      </c>
      <c r="G98" s="31" t="s">
        <v>225</v>
      </c>
      <c r="H98" s="84" t="s">
        <v>235</v>
      </c>
      <c r="I98" s="74" t="s">
        <v>26</v>
      </c>
      <c r="J98" s="75"/>
      <c r="K98" s="76"/>
    </row>
    <row r="99" s="2" customFormat="1" ht="36" customHeight="1" spans="1:11">
      <c r="A99" s="55"/>
      <c r="B99" s="85"/>
      <c r="C99" s="73"/>
      <c r="D99" s="23" t="s">
        <v>236</v>
      </c>
      <c r="E99" s="24" t="s">
        <v>60</v>
      </c>
      <c r="F99" s="41" t="s">
        <v>120</v>
      </c>
      <c r="G99" s="24" t="s">
        <v>192</v>
      </c>
      <c r="H99" s="84" t="s">
        <v>237</v>
      </c>
      <c r="I99" s="74" t="s">
        <v>26</v>
      </c>
      <c r="J99" s="75"/>
      <c r="K99" s="76"/>
    </row>
    <row r="100" s="2" customFormat="1" ht="36" customHeight="1" spans="1:11">
      <c r="A100" s="55"/>
      <c r="B100" s="85"/>
      <c r="C100" s="73"/>
      <c r="D100" s="23" t="s">
        <v>238</v>
      </c>
      <c r="E100" s="24" t="s">
        <v>81</v>
      </c>
      <c r="F100" s="41" t="s">
        <v>239</v>
      </c>
      <c r="G100" s="31" t="s">
        <v>225</v>
      </c>
      <c r="H100" s="86" t="s">
        <v>239</v>
      </c>
      <c r="I100" s="74" t="s">
        <v>26</v>
      </c>
      <c r="J100" s="75"/>
      <c r="K100" s="76"/>
    </row>
    <row r="101" s="2" customFormat="1" ht="36" customHeight="1" spans="1:11">
      <c r="A101" s="55"/>
      <c r="B101" s="85"/>
      <c r="C101" s="73"/>
      <c r="D101" s="23" t="s">
        <v>240</v>
      </c>
      <c r="E101" s="24" t="s">
        <v>81</v>
      </c>
      <c r="F101" s="24" t="s">
        <v>241</v>
      </c>
      <c r="G101" s="24" t="s">
        <v>225</v>
      </c>
      <c r="H101" s="87" t="s">
        <v>241</v>
      </c>
      <c r="I101" s="74" t="s">
        <v>26</v>
      </c>
      <c r="J101" s="75"/>
      <c r="K101" s="76"/>
    </row>
    <row r="102" s="2" customFormat="1" ht="36" customHeight="1" spans="1:11">
      <c r="A102" s="55"/>
      <c r="B102" s="85"/>
      <c r="C102" s="73"/>
      <c r="D102" s="23" t="s">
        <v>242</v>
      </c>
      <c r="E102" s="24" t="s">
        <v>81</v>
      </c>
      <c r="F102" s="24" t="s">
        <v>243</v>
      </c>
      <c r="G102" s="24" t="s">
        <v>81</v>
      </c>
      <c r="H102" s="87" t="s">
        <v>243</v>
      </c>
      <c r="I102" s="74" t="s">
        <v>26</v>
      </c>
      <c r="J102" s="75"/>
      <c r="K102" s="76"/>
    </row>
    <row r="103" s="2" customFormat="1" ht="36" customHeight="1" spans="1:11">
      <c r="A103" s="55"/>
      <c r="B103" s="85"/>
      <c r="C103" s="73"/>
      <c r="D103" s="23" t="s">
        <v>244</v>
      </c>
      <c r="E103" s="24" t="s">
        <v>81</v>
      </c>
      <c r="F103" s="24" t="s">
        <v>245</v>
      </c>
      <c r="G103" s="24" t="s">
        <v>81</v>
      </c>
      <c r="H103" s="87" t="s">
        <v>245</v>
      </c>
      <c r="I103" s="74" t="s">
        <v>26</v>
      </c>
      <c r="J103" s="75"/>
      <c r="K103" s="76"/>
    </row>
    <row r="104" s="2" customFormat="1" ht="36" customHeight="1" spans="1:11">
      <c r="A104" s="55"/>
      <c r="B104" s="85"/>
      <c r="C104" s="73"/>
      <c r="D104" s="23" t="s">
        <v>246</v>
      </c>
      <c r="E104" s="24" t="s">
        <v>81</v>
      </c>
      <c r="F104" s="24" t="s">
        <v>247</v>
      </c>
      <c r="G104" s="24" t="s">
        <v>81</v>
      </c>
      <c r="H104" s="87" t="s">
        <v>247</v>
      </c>
      <c r="I104" s="74" t="s">
        <v>26</v>
      </c>
      <c r="J104" s="75"/>
      <c r="K104" s="76"/>
    </row>
    <row r="105" s="2" customFormat="1" ht="36" customHeight="1" spans="1:11">
      <c r="A105" s="55"/>
      <c r="B105" s="85"/>
      <c r="C105" s="73"/>
      <c r="D105" s="23" t="s">
        <v>248</v>
      </c>
      <c r="E105" s="24" t="s">
        <v>81</v>
      </c>
      <c r="F105" s="24" t="s">
        <v>249</v>
      </c>
      <c r="G105" s="24" t="s">
        <v>250</v>
      </c>
      <c r="H105" s="87" t="s">
        <v>243</v>
      </c>
      <c r="I105" s="74" t="s">
        <v>26</v>
      </c>
      <c r="J105" s="75"/>
      <c r="K105" s="76"/>
    </row>
    <row r="106" s="2" customFormat="1" ht="36" customHeight="1" spans="1:11">
      <c r="A106" s="55"/>
      <c r="B106" s="85"/>
      <c r="C106" s="73"/>
      <c r="D106" s="23" t="s">
        <v>251</v>
      </c>
      <c r="E106" s="24" t="s">
        <v>81</v>
      </c>
      <c r="F106" s="24" t="s">
        <v>252</v>
      </c>
      <c r="G106" s="24" t="s">
        <v>81</v>
      </c>
      <c r="H106" s="87" t="s">
        <v>252</v>
      </c>
      <c r="I106" s="74" t="s">
        <v>26</v>
      </c>
      <c r="J106" s="75"/>
      <c r="K106" s="76"/>
    </row>
    <row r="107" s="2" customFormat="1" ht="36" customHeight="1" spans="1:11">
      <c r="A107" s="55"/>
      <c r="B107" s="85"/>
      <c r="C107" s="73"/>
      <c r="D107" s="23" t="s">
        <v>253</v>
      </c>
      <c r="E107" s="24" t="s">
        <v>81</v>
      </c>
      <c r="F107" s="24" t="s">
        <v>252</v>
      </c>
      <c r="G107" s="24" t="s">
        <v>81</v>
      </c>
      <c r="H107" s="87" t="s">
        <v>252</v>
      </c>
      <c r="I107" s="74" t="s">
        <v>26</v>
      </c>
      <c r="J107" s="75"/>
      <c r="K107" s="76"/>
    </row>
    <row r="108" s="2" customFormat="1" ht="36" customHeight="1" spans="1:11">
      <c r="A108" s="55"/>
      <c r="B108" s="85"/>
      <c r="C108" s="73"/>
      <c r="D108" s="23" t="s">
        <v>254</v>
      </c>
      <c r="E108" s="24" t="s">
        <v>81</v>
      </c>
      <c r="F108" s="24" t="s">
        <v>247</v>
      </c>
      <c r="G108" s="24" t="s">
        <v>81</v>
      </c>
      <c r="H108" s="87" t="s">
        <v>247</v>
      </c>
      <c r="I108" s="74" t="s">
        <v>26</v>
      </c>
      <c r="J108" s="75"/>
      <c r="K108" s="76"/>
    </row>
    <row r="109" s="2" customFormat="1" ht="36" customHeight="1" spans="1:11">
      <c r="A109" s="55"/>
      <c r="B109" s="85"/>
      <c r="C109" s="73"/>
      <c r="D109" s="23" t="s">
        <v>255</v>
      </c>
      <c r="E109" s="24" t="s">
        <v>81</v>
      </c>
      <c r="F109" s="24" t="s">
        <v>247</v>
      </c>
      <c r="G109" s="24" t="s">
        <v>81</v>
      </c>
      <c r="H109" s="87" t="s">
        <v>247</v>
      </c>
      <c r="I109" s="74" t="s">
        <v>26</v>
      </c>
      <c r="J109" s="75"/>
      <c r="K109" s="76"/>
    </row>
    <row r="110" s="2" customFormat="1" ht="36" customHeight="1" spans="1:11">
      <c r="A110" s="55"/>
      <c r="B110" s="85"/>
      <c r="C110" s="73"/>
      <c r="D110" s="23" t="s">
        <v>244</v>
      </c>
      <c r="E110" s="24" t="s">
        <v>81</v>
      </c>
      <c r="F110" s="24" t="s">
        <v>247</v>
      </c>
      <c r="G110" s="24" t="s">
        <v>81</v>
      </c>
      <c r="H110" s="87" t="s">
        <v>247</v>
      </c>
      <c r="I110" s="74" t="s">
        <v>26</v>
      </c>
      <c r="J110" s="75"/>
      <c r="K110" s="76"/>
    </row>
    <row r="111" s="2" customFormat="1" ht="36" customHeight="1" spans="1:11">
      <c r="A111" s="55"/>
      <c r="B111" s="85"/>
      <c r="C111" s="73"/>
      <c r="D111" s="23" t="s">
        <v>236</v>
      </c>
      <c r="E111" s="24" t="s">
        <v>256</v>
      </c>
      <c r="F111" s="24" t="s">
        <v>120</v>
      </c>
      <c r="G111" s="24" t="s">
        <v>192</v>
      </c>
      <c r="H111" s="87" t="s">
        <v>247</v>
      </c>
      <c r="I111" s="74" t="s">
        <v>26</v>
      </c>
      <c r="J111" s="75"/>
      <c r="K111" s="76"/>
    </row>
    <row r="112" s="2" customFormat="1" ht="36" customHeight="1" spans="1:11">
      <c r="A112" s="55"/>
      <c r="B112" s="85"/>
      <c r="C112" s="73"/>
      <c r="D112" s="23" t="s">
        <v>257</v>
      </c>
      <c r="E112" s="24" t="s">
        <v>81</v>
      </c>
      <c r="F112" s="24" t="s">
        <v>258</v>
      </c>
      <c r="G112" s="24" t="s">
        <v>192</v>
      </c>
      <c r="H112" s="87" t="s">
        <v>247</v>
      </c>
      <c r="I112" s="74" t="s">
        <v>26</v>
      </c>
      <c r="J112" s="75"/>
      <c r="K112" s="76"/>
    </row>
    <row r="113" s="2" customFormat="1" ht="36" customHeight="1" spans="1:11">
      <c r="A113" s="55"/>
      <c r="B113" s="85"/>
      <c r="C113" s="73"/>
      <c r="D113" s="23" t="s">
        <v>259</v>
      </c>
      <c r="E113" s="24" t="s">
        <v>81</v>
      </c>
      <c r="F113" s="24" t="s">
        <v>258</v>
      </c>
      <c r="G113" s="24" t="s">
        <v>81</v>
      </c>
      <c r="H113" s="87" t="s">
        <v>258</v>
      </c>
      <c r="I113" s="74" t="s">
        <v>26</v>
      </c>
      <c r="J113" s="75"/>
      <c r="K113" s="76"/>
    </row>
    <row r="114" s="2" customFormat="1" ht="36" customHeight="1" spans="1:11">
      <c r="A114" s="55"/>
      <c r="B114" s="85"/>
      <c r="C114" s="73"/>
      <c r="D114" s="19" t="s">
        <v>260</v>
      </c>
      <c r="E114" s="20" t="s">
        <v>81</v>
      </c>
      <c r="F114" s="20" t="s">
        <v>261</v>
      </c>
      <c r="G114" s="20"/>
      <c r="H114" s="88" t="s">
        <v>261</v>
      </c>
      <c r="I114" s="74" t="s">
        <v>26</v>
      </c>
      <c r="J114" s="75"/>
      <c r="K114" s="76"/>
    </row>
    <row r="115" s="2" customFormat="1" ht="36" customHeight="1" spans="1:11">
      <c r="A115" s="55"/>
      <c r="B115" s="85"/>
      <c r="C115" s="73"/>
      <c r="D115" s="23" t="s">
        <v>262</v>
      </c>
      <c r="E115" s="24" t="s">
        <v>81</v>
      </c>
      <c r="F115" s="24" t="s">
        <v>263</v>
      </c>
      <c r="G115" s="24"/>
      <c r="H115" s="87" t="s">
        <v>263</v>
      </c>
      <c r="I115" s="74" t="s">
        <v>26</v>
      </c>
      <c r="J115" s="75"/>
      <c r="K115" s="76"/>
    </row>
    <row r="116" s="2" customFormat="1" ht="36" customHeight="1" spans="1:11">
      <c r="A116" s="55"/>
      <c r="B116" s="83" t="s">
        <v>264</v>
      </c>
      <c r="C116" s="70"/>
      <c r="D116" s="30" t="s">
        <v>265</v>
      </c>
      <c r="E116" s="31" t="s">
        <v>81</v>
      </c>
      <c r="F116" s="32" t="s">
        <v>266</v>
      </c>
      <c r="G116" s="31" t="s">
        <v>225</v>
      </c>
      <c r="H116" s="84" t="s">
        <v>266</v>
      </c>
      <c r="I116" s="74" t="s">
        <v>26</v>
      </c>
      <c r="J116" s="75"/>
      <c r="K116" s="76"/>
    </row>
    <row r="117" s="2" customFormat="1" ht="36" customHeight="1" spans="1:11">
      <c r="A117" s="55"/>
      <c r="B117" s="85"/>
      <c r="C117" s="73"/>
      <c r="D117" s="23" t="s">
        <v>267</v>
      </c>
      <c r="E117" s="24" t="s">
        <v>81</v>
      </c>
      <c r="F117" s="41" t="s">
        <v>266</v>
      </c>
      <c r="G117" s="31" t="s">
        <v>225</v>
      </c>
      <c r="H117" s="84" t="s">
        <v>266</v>
      </c>
      <c r="I117" s="74" t="s">
        <v>26</v>
      </c>
      <c r="J117" s="75"/>
      <c r="K117" s="76"/>
    </row>
    <row r="118" s="2" customFormat="1" ht="36" customHeight="1" spans="1:11">
      <c r="A118" s="55"/>
      <c r="B118" s="85"/>
      <c r="C118" s="73"/>
      <c r="D118" s="23" t="s">
        <v>268</v>
      </c>
      <c r="E118" s="24" t="s">
        <v>81</v>
      </c>
      <c r="F118" s="24" t="s">
        <v>266</v>
      </c>
      <c r="G118" s="31" t="s">
        <v>225</v>
      </c>
      <c r="H118" s="87" t="s">
        <v>266</v>
      </c>
      <c r="I118" s="74" t="s">
        <v>26</v>
      </c>
      <c r="J118" s="75"/>
      <c r="K118" s="76"/>
    </row>
    <row r="119" s="2" customFormat="1" ht="36" customHeight="1" spans="1:11">
      <c r="A119" s="55"/>
      <c r="B119" s="85"/>
      <c r="C119" s="73"/>
      <c r="D119" s="23" t="s">
        <v>269</v>
      </c>
      <c r="E119" s="24" t="s">
        <v>81</v>
      </c>
      <c r="F119" s="24" t="s">
        <v>266</v>
      </c>
      <c r="G119" s="31" t="s">
        <v>225</v>
      </c>
      <c r="H119" s="84" t="s">
        <v>266</v>
      </c>
      <c r="I119" s="74" t="s">
        <v>26</v>
      </c>
      <c r="J119" s="75"/>
      <c r="K119" s="76"/>
    </row>
    <row r="120" s="2" customFormat="1" ht="36" customHeight="1" spans="1:11">
      <c r="A120" s="55"/>
      <c r="B120" s="85"/>
      <c r="C120" s="73"/>
      <c r="D120" s="23" t="s">
        <v>270</v>
      </c>
      <c r="E120" s="24" t="s">
        <v>81</v>
      </c>
      <c r="F120" s="24" t="s">
        <v>249</v>
      </c>
      <c r="G120" s="24" t="s">
        <v>81</v>
      </c>
      <c r="H120" s="87" t="s">
        <v>266</v>
      </c>
      <c r="I120" s="74" t="s">
        <v>26</v>
      </c>
      <c r="J120" s="75"/>
      <c r="K120" s="76"/>
    </row>
    <row r="121" s="2" customFormat="1" ht="36" customHeight="1" spans="1:11">
      <c r="A121" s="55"/>
      <c r="B121" s="85"/>
      <c r="C121" s="73"/>
      <c r="D121" s="23" t="s">
        <v>267</v>
      </c>
      <c r="E121" s="24" t="s">
        <v>81</v>
      </c>
      <c r="F121" s="24" t="s">
        <v>266</v>
      </c>
      <c r="G121" s="24" t="s">
        <v>81</v>
      </c>
      <c r="H121" s="87" t="s">
        <v>247</v>
      </c>
      <c r="I121" s="74" t="s">
        <v>26</v>
      </c>
      <c r="J121" s="75"/>
      <c r="K121" s="76"/>
    </row>
    <row r="122" s="2" customFormat="1" ht="36" customHeight="1" spans="1:11">
      <c r="A122" s="55"/>
      <c r="B122" s="85"/>
      <c r="C122" s="73"/>
      <c r="D122" s="23" t="s">
        <v>271</v>
      </c>
      <c r="E122" s="24" t="s">
        <v>81</v>
      </c>
      <c r="F122" s="24" t="s">
        <v>266</v>
      </c>
      <c r="G122" s="24" t="s">
        <v>81</v>
      </c>
      <c r="H122" s="87" t="s">
        <v>247</v>
      </c>
      <c r="I122" s="74" t="s">
        <v>26</v>
      </c>
      <c r="J122" s="75"/>
      <c r="K122" s="76"/>
    </row>
    <row r="123" s="2" customFormat="1" ht="36" customHeight="1" spans="1:11">
      <c r="A123" s="55"/>
      <c r="B123" s="85"/>
      <c r="C123" s="73"/>
      <c r="D123" s="23" t="s">
        <v>272</v>
      </c>
      <c r="E123" s="24" t="s">
        <v>81</v>
      </c>
      <c r="F123" s="24" t="s">
        <v>266</v>
      </c>
      <c r="G123" s="24" t="s">
        <v>81</v>
      </c>
      <c r="H123" s="87" t="s">
        <v>266</v>
      </c>
      <c r="I123" s="74" t="s">
        <v>26</v>
      </c>
      <c r="J123" s="75"/>
      <c r="K123" s="76"/>
    </row>
    <row r="124" s="2" customFormat="1" ht="36" customHeight="1" spans="1:11">
      <c r="A124" s="55"/>
      <c r="B124" s="85"/>
      <c r="C124" s="73"/>
      <c r="D124" s="23" t="s">
        <v>273</v>
      </c>
      <c r="E124" s="24" t="s">
        <v>81</v>
      </c>
      <c r="F124" s="24" t="s">
        <v>266</v>
      </c>
      <c r="G124" s="24" t="s">
        <v>81</v>
      </c>
      <c r="H124" s="87" t="s">
        <v>266</v>
      </c>
      <c r="I124" s="74" t="s">
        <v>26</v>
      </c>
      <c r="J124" s="75"/>
      <c r="K124" s="76"/>
    </row>
    <row r="125" s="2" customFormat="1" ht="36" customHeight="1" spans="1:11">
      <c r="A125" s="5" t="s">
        <v>274</v>
      </c>
      <c r="B125" s="83" t="s">
        <v>275</v>
      </c>
      <c r="C125" s="70"/>
      <c r="D125" s="30" t="s">
        <v>276</v>
      </c>
      <c r="E125" s="31" t="s">
        <v>60</v>
      </c>
      <c r="F125" s="31" t="s">
        <v>196</v>
      </c>
      <c r="G125" s="31" t="s">
        <v>192</v>
      </c>
      <c r="H125" s="89">
        <v>0.85</v>
      </c>
      <c r="I125" s="74" t="s">
        <v>26</v>
      </c>
      <c r="J125" s="75"/>
      <c r="K125" s="76"/>
    </row>
    <row r="126" s="2" customFormat="1" ht="36" customHeight="1" spans="1:11">
      <c r="A126" s="12"/>
      <c r="B126" s="85"/>
      <c r="C126" s="73"/>
      <c r="D126" s="23" t="s">
        <v>277</v>
      </c>
      <c r="E126" s="24" t="s">
        <v>60</v>
      </c>
      <c r="F126" s="41" t="s">
        <v>196</v>
      </c>
      <c r="G126" s="24" t="s">
        <v>192</v>
      </c>
      <c r="H126" s="89">
        <v>0.85</v>
      </c>
      <c r="I126" s="74" t="s">
        <v>26</v>
      </c>
      <c r="J126" s="75"/>
      <c r="K126" s="76"/>
    </row>
    <row r="127" s="2" customFormat="1" ht="36" customHeight="1" spans="1:11">
      <c r="A127" s="12"/>
      <c r="B127" s="85"/>
      <c r="C127" s="73"/>
      <c r="D127" s="23" t="s">
        <v>278</v>
      </c>
      <c r="E127" s="24" t="s">
        <v>60</v>
      </c>
      <c r="F127" s="24" t="s">
        <v>191</v>
      </c>
      <c r="G127" s="24" t="s">
        <v>192</v>
      </c>
      <c r="H127" s="89">
        <v>0.85</v>
      </c>
      <c r="I127" s="74" t="s">
        <v>26</v>
      </c>
      <c r="J127" s="75"/>
      <c r="K127" s="76"/>
    </row>
    <row r="128" s="2" customFormat="1" ht="36" customHeight="1" spans="1:11">
      <c r="A128" s="12"/>
      <c r="B128" s="85"/>
      <c r="C128" s="73"/>
      <c r="D128" s="23" t="s">
        <v>279</v>
      </c>
      <c r="E128" s="24" t="s">
        <v>60</v>
      </c>
      <c r="F128" s="24" t="s">
        <v>196</v>
      </c>
      <c r="G128" s="24" t="s">
        <v>192</v>
      </c>
      <c r="H128" s="89">
        <v>0.85</v>
      </c>
      <c r="I128" s="74" t="s">
        <v>26</v>
      </c>
      <c r="J128" s="75"/>
      <c r="K128" s="76"/>
    </row>
    <row r="129" s="2" customFormat="1" ht="36" customHeight="1" spans="1:11">
      <c r="A129" s="12"/>
      <c r="B129" s="85"/>
      <c r="C129" s="73"/>
      <c r="D129" s="23" t="s">
        <v>280</v>
      </c>
      <c r="E129" s="24" t="s">
        <v>60</v>
      </c>
      <c r="F129" s="24" t="s">
        <v>281</v>
      </c>
      <c r="G129" s="24" t="s">
        <v>192</v>
      </c>
      <c r="H129" s="89">
        <v>0.94</v>
      </c>
      <c r="I129" s="74" t="s">
        <v>26</v>
      </c>
      <c r="J129" s="75"/>
      <c r="K129" s="76"/>
    </row>
    <row r="130" s="2" customFormat="1" ht="36" customHeight="1" spans="1:11">
      <c r="A130" s="12"/>
      <c r="B130" s="85"/>
      <c r="C130" s="73"/>
      <c r="D130" s="23" t="s">
        <v>282</v>
      </c>
      <c r="E130" s="24" t="s">
        <v>60</v>
      </c>
      <c r="F130" s="24" t="s">
        <v>196</v>
      </c>
      <c r="G130" s="24" t="s">
        <v>192</v>
      </c>
      <c r="H130" s="89">
        <v>0.85</v>
      </c>
      <c r="I130" s="74" t="s">
        <v>26</v>
      </c>
      <c r="J130" s="75"/>
      <c r="K130" s="76"/>
    </row>
    <row r="131" s="2" customFormat="1" ht="36" customHeight="1" spans="1:11">
      <c r="A131" s="12"/>
      <c r="B131" s="85"/>
      <c r="C131" s="73"/>
      <c r="D131" s="23" t="s">
        <v>283</v>
      </c>
      <c r="E131" s="24" t="s">
        <v>81</v>
      </c>
      <c r="F131" s="24" t="s">
        <v>217</v>
      </c>
      <c r="G131" s="24" t="s">
        <v>192</v>
      </c>
      <c r="H131" s="89">
        <v>0.75</v>
      </c>
      <c r="I131" s="74" t="s">
        <v>26</v>
      </c>
      <c r="J131" s="75"/>
      <c r="K131" s="76"/>
    </row>
    <row r="132" s="2" customFormat="1" ht="36" customHeight="1" spans="1:11">
      <c r="A132" s="12"/>
      <c r="B132" s="85"/>
      <c r="C132" s="73"/>
      <c r="D132" s="23" t="s">
        <v>284</v>
      </c>
      <c r="E132" s="24" t="s">
        <v>60</v>
      </c>
      <c r="F132" s="24" t="s">
        <v>196</v>
      </c>
      <c r="G132" s="24" t="s">
        <v>192</v>
      </c>
      <c r="H132" s="89">
        <v>0.85</v>
      </c>
      <c r="I132" s="74" t="s">
        <v>26</v>
      </c>
      <c r="J132" s="75"/>
      <c r="K132" s="76"/>
    </row>
    <row r="133" s="2" customFormat="1" ht="36" customHeight="1" spans="1:11">
      <c r="A133" s="12"/>
      <c r="B133" s="85"/>
      <c r="C133" s="73"/>
      <c r="D133" s="23" t="s">
        <v>285</v>
      </c>
      <c r="E133" s="24" t="s">
        <v>60</v>
      </c>
      <c r="F133" s="24" t="s">
        <v>196</v>
      </c>
      <c r="G133" s="24" t="s">
        <v>192</v>
      </c>
      <c r="H133" s="89">
        <v>0.75</v>
      </c>
      <c r="I133" s="74" t="s">
        <v>26</v>
      </c>
      <c r="J133" s="75"/>
      <c r="K133" s="76"/>
    </row>
    <row r="134" s="2" customFormat="1" ht="36" customHeight="1" spans="1:11">
      <c r="A134" s="12"/>
      <c r="B134" s="85"/>
      <c r="C134" s="73"/>
      <c r="D134" s="23" t="s">
        <v>286</v>
      </c>
      <c r="E134" s="24" t="s">
        <v>60</v>
      </c>
      <c r="F134" s="24" t="s">
        <v>196</v>
      </c>
      <c r="G134" s="24" t="s">
        <v>192</v>
      </c>
      <c r="H134" s="89">
        <v>0.85</v>
      </c>
      <c r="I134" s="74" t="s">
        <v>26</v>
      </c>
      <c r="J134" s="75"/>
      <c r="K134" s="76"/>
    </row>
    <row r="135" s="2" customFormat="1" ht="36" customHeight="1" spans="1:11">
      <c r="A135" s="26"/>
      <c r="B135" s="85"/>
      <c r="C135" s="73"/>
      <c r="D135" s="23" t="s">
        <v>287</v>
      </c>
      <c r="E135" s="24" t="s">
        <v>60</v>
      </c>
      <c r="F135" s="24" t="s">
        <v>217</v>
      </c>
      <c r="G135" s="24" t="s">
        <v>192</v>
      </c>
      <c r="H135" s="89">
        <v>0.85</v>
      </c>
      <c r="I135" s="74" t="s">
        <v>26</v>
      </c>
      <c r="J135" s="75"/>
      <c r="K135" s="76"/>
    </row>
    <row r="136" s="2" customFormat="1" ht="62" customHeight="1" spans="1:11">
      <c r="A136" s="4" t="s">
        <v>288</v>
      </c>
      <c r="B136" s="4" t="s">
        <v>26</v>
      </c>
      <c r="C136" s="4"/>
      <c r="D136" s="4"/>
      <c r="E136" s="4"/>
      <c r="F136" s="4"/>
      <c r="G136" s="51"/>
      <c r="H136" s="51"/>
      <c r="I136" s="29"/>
      <c r="J136" s="4"/>
      <c r="K136" s="4"/>
    </row>
    <row r="137" s="45" customFormat="1" spans="1:11">
      <c r="A137" s="90" t="s">
        <v>289</v>
      </c>
      <c r="B137" s="91"/>
      <c r="C137" s="91"/>
      <c r="D137" s="91"/>
      <c r="E137" s="91"/>
      <c r="F137" s="91"/>
      <c r="G137" s="92"/>
      <c r="H137" s="92"/>
      <c r="I137" s="93"/>
      <c r="J137" s="91"/>
      <c r="K137" s="91"/>
    </row>
    <row r="138" s="45" customFormat="1" spans="1:11">
      <c r="A138" s="91"/>
      <c r="B138" s="91"/>
      <c r="C138" s="91"/>
      <c r="D138" s="91"/>
      <c r="E138" s="91"/>
      <c r="F138" s="91"/>
      <c r="G138" s="92"/>
      <c r="H138" s="92"/>
      <c r="I138" s="93"/>
      <c r="J138" s="91"/>
      <c r="K138" s="91"/>
    </row>
  </sheetData>
  <mergeCells count="155">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I62:K62"/>
    <mergeCell ref="I63:K63"/>
    <mergeCell ref="I64:K64"/>
    <mergeCell ref="I65:K65"/>
    <mergeCell ref="I66:K66"/>
    <mergeCell ref="I67:K67"/>
    <mergeCell ref="I68:K68"/>
    <mergeCell ref="I69:K69"/>
    <mergeCell ref="I70:K70"/>
    <mergeCell ref="I71:K71"/>
    <mergeCell ref="I72:K72"/>
    <mergeCell ref="I73:K73"/>
    <mergeCell ref="I74:K74"/>
    <mergeCell ref="I75:K75"/>
    <mergeCell ref="I76:K76"/>
    <mergeCell ref="I77:K77"/>
    <mergeCell ref="I78:K78"/>
    <mergeCell ref="I79:K79"/>
    <mergeCell ref="I80:K80"/>
    <mergeCell ref="I81:K81"/>
    <mergeCell ref="I82:K82"/>
    <mergeCell ref="I83:K83"/>
    <mergeCell ref="I84:K84"/>
    <mergeCell ref="I85:K85"/>
    <mergeCell ref="I86:K86"/>
    <mergeCell ref="I87:K87"/>
    <mergeCell ref="I88:K88"/>
    <mergeCell ref="I89:K89"/>
    <mergeCell ref="I90:K90"/>
    <mergeCell ref="I91:K91"/>
    <mergeCell ref="I92:K92"/>
    <mergeCell ref="I93:K93"/>
    <mergeCell ref="I94:K94"/>
    <mergeCell ref="I95:K95"/>
    <mergeCell ref="B96:C96"/>
    <mergeCell ref="I96:K96"/>
    <mergeCell ref="B97:C97"/>
    <mergeCell ref="I97:K97"/>
    <mergeCell ref="I98:K98"/>
    <mergeCell ref="I99:K99"/>
    <mergeCell ref="I100:K100"/>
    <mergeCell ref="I101:K101"/>
    <mergeCell ref="I102:K102"/>
    <mergeCell ref="I103:K103"/>
    <mergeCell ref="I104:K104"/>
    <mergeCell ref="I105:K105"/>
    <mergeCell ref="I106:K106"/>
    <mergeCell ref="I107:K107"/>
    <mergeCell ref="I108:K108"/>
    <mergeCell ref="I109:K109"/>
    <mergeCell ref="I110:K110"/>
    <mergeCell ref="I111:K111"/>
    <mergeCell ref="I112:K112"/>
    <mergeCell ref="I113:K113"/>
    <mergeCell ref="I114:K114"/>
    <mergeCell ref="I115:K115"/>
    <mergeCell ref="I116:K116"/>
    <mergeCell ref="I117:K117"/>
    <mergeCell ref="I118:K118"/>
    <mergeCell ref="I119:K119"/>
    <mergeCell ref="I120:K120"/>
    <mergeCell ref="I121:K121"/>
    <mergeCell ref="I122:K122"/>
    <mergeCell ref="I123:K123"/>
    <mergeCell ref="I124:K124"/>
    <mergeCell ref="I125:K125"/>
    <mergeCell ref="I126:K126"/>
    <mergeCell ref="I127:K127"/>
    <mergeCell ref="I128:K128"/>
    <mergeCell ref="I129:K129"/>
    <mergeCell ref="I130:K130"/>
    <mergeCell ref="I131:K131"/>
    <mergeCell ref="I132:K132"/>
    <mergeCell ref="I133:K133"/>
    <mergeCell ref="I134:K134"/>
    <mergeCell ref="I135:K135"/>
    <mergeCell ref="B136:K136"/>
    <mergeCell ref="A4:A10"/>
    <mergeCell ref="A15:A97"/>
    <mergeCell ref="A98:A124"/>
    <mergeCell ref="A125:A135"/>
    <mergeCell ref="B7:B10"/>
    <mergeCell ref="E13:E14"/>
    <mergeCell ref="F13:F14"/>
    <mergeCell ref="G13:G14"/>
    <mergeCell ref="H13:H14"/>
    <mergeCell ref="K5:K10"/>
    <mergeCell ref="I13:K14"/>
    <mergeCell ref="B15:C68"/>
    <mergeCell ref="B69:C95"/>
    <mergeCell ref="B98:C115"/>
    <mergeCell ref="B116:C124"/>
    <mergeCell ref="A137:K138"/>
    <mergeCell ref="B125:C13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0"/>
  <sheetViews>
    <sheetView topLeftCell="A12" workbookViewId="0">
      <selection activeCell="J23" sqref="J13:J23"/>
    </sheetView>
  </sheetViews>
  <sheetFormatPr defaultColWidth="9" defaultRowHeight="14.25"/>
  <cols>
    <col min="1" max="1" width="11.5" customWidth="1"/>
    <col min="2" max="2" width="21.2583333333333" customWidth="1"/>
    <col min="3" max="3" width="39.875" customWidth="1"/>
    <col min="4" max="4" width="5.88333333333333" customWidth="1"/>
    <col min="5" max="5" width="14.125" customWidth="1"/>
    <col min="6" max="6" width="4.75" customWidth="1"/>
    <col min="7" max="7" width="10.7583333333333" customWidth="1"/>
    <col min="10" max="10" width="37.5" customWidth="1"/>
  </cols>
  <sheetData>
    <row r="1" ht="27" spans="1:10">
      <c r="A1" s="3" t="s">
        <v>290</v>
      </c>
      <c r="B1" s="3"/>
      <c r="C1" s="3"/>
      <c r="D1" s="3"/>
      <c r="E1" s="3"/>
      <c r="F1" s="3"/>
      <c r="G1" s="3"/>
      <c r="H1" s="3"/>
      <c r="I1" s="3"/>
      <c r="J1" s="3"/>
    </row>
    <row r="2" s="42" customFormat="1" ht="26" customHeight="1" spans="1:10">
      <c r="A2" s="4" t="s">
        <v>291</v>
      </c>
      <c r="B2" s="34" t="s">
        <v>292</v>
      </c>
      <c r="C2" s="34"/>
      <c r="D2" s="34"/>
      <c r="E2" s="34"/>
      <c r="F2" s="34"/>
      <c r="G2" s="34"/>
      <c r="H2" s="34"/>
      <c r="I2" s="34"/>
      <c r="J2" s="34"/>
    </row>
    <row r="3" s="42" customFormat="1" ht="26" customHeight="1" spans="1:10">
      <c r="A3" s="4" t="s">
        <v>293</v>
      </c>
      <c r="B3" s="34" t="s">
        <v>30</v>
      </c>
      <c r="C3" s="34"/>
      <c r="D3" s="34"/>
      <c r="E3" s="5" t="s">
        <v>294</v>
      </c>
      <c r="F3" s="34" t="s">
        <v>30</v>
      </c>
      <c r="G3" s="34"/>
      <c r="H3" s="34"/>
      <c r="I3" s="34"/>
      <c r="J3" s="34"/>
    </row>
    <row r="4" s="42" customFormat="1" ht="52" customHeight="1" spans="1:10">
      <c r="A4" s="4" t="s">
        <v>295</v>
      </c>
      <c r="B4" s="34"/>
      <c r="C4" s="5" t="s">
        <v>33</v>
      </c>
      <c r="D4" s="5" t="s">
        <v>296</v>
      </c>
      <c r="E4" s="5" t="s">
        <v>297</v>
      </c>
      <c r="F4" s="4" t="s">
        <v>298</v>
      </c>
      <c r="G4" s="4"/>
      <c r="H4" s="4" t="s">
        <v>299</v>
      </c>
      <c r="I4" s="4" t="s">
        <v>300</v>
      </c>
      <c r="J4" s="4"/>
    </row>
    <row r="5" s="42" customFormat="1" ht="31" customHeight="1" spans="1:10">
      <c r="A5" s="4"/>
      <c r="B5" s="4" t="s">
        <v>40</v>
      </c>
      <c r="C5" s="4">
        <v>3</v>
      </c>
      <c r="D5" s="4">
        <v>0.82</v>
      </c>
      <c r="E5" s="4">
        <v>0.82</v>
      </c>
      <c r="F5" s="4">
        <v>10</v>
      </c>
      <c r="G5" s="4"/>
      <c r="H5" s="6">
        <v>1</v>
      </c>
      <c r="I5" s="4">
        <v>10</v>
      </c>
      <c r="J5" s="4"/>
    </row>
    <row r="6" s="42" customFormat="1" ht="31" customHeight="1" spans="1:10">
      <c r="A6" s="4"/>
      <c r="B6" s="4" t="s">
        <v>43</v>
      </c>
      <c r="C6" s="4">
        <v>3</v>
      </c>
      <c r="D6" s="4">
        <v>0.82</v>
      </c>
      <c r="E6" s="4">
        <v>0.82</v>
      </c>
      <c r="F6" s="4">
        <v>10</v>
      </c>
      <c r="G6" s="4"/>
      <c r="H6" s="6">
        <v>1</v>
      </c>
      <c r="I6" s="4">
        <v>10</v>
      </c>
      <c r="J6" s="4"/>
    </row>
    <row r="7" s="42" customFormat="1" ht="31" customHeight="1" spans="1:10">
      <c r="A7" s="4"/>
      <c r="B7" s="4" t="s">
        <v>301</v>
      </c>
      <c r="C7" s="4"/>
      <c r="D7" s="4"/>
      <c r="E7" s="4"/>
      <c r="F7" s="4" t="s">
        <v>302</v>
      </c>
      <c r="G7" s="4"/>
      <c r="H7" s="4" t="s">
        <v>302</v>
      </c>
      <c r="I7" s="4" t="s">
        <v>302</v>
      </c>
      <c r="J7" s="4"/>
    </row>
    <row r="8" s="42" customFormat="1" ht="31" customHeight="1" spans="1:10">
      <c r="A8" s="4"/>
      <c r="B8" s="4" t="s">
        <v>303</v>
      </c>
      <c r="C8" s="4"/>
      <c r="D8" s="4"/>
      <c r="E8" s="4"/>
      <c r="F8" s="4" t="s">
        <v>302</v>
      </c>
      <c r="G8" s="4"/>
      <c r="H8" s="4" t="s">
        <v>302</v>
      </c>
      <c r="I8" s="4" t="s">
        <v>302</v>
      </c>
      <c r="J8" s="4"/>
    </row>
    <row r="9" s="42" customFormat="1" ht="29" customHeight="1" spans="1:10">
      <c r="A9" s="7" t="s">
        <v>304</v>
      </c>
      <c r="B9" s="7"/>
      <c r="C9" s="7"/>
      <c r="D9" s="7"/>
      <c r="E9" s="7"/>
      <c r="F9" s="7"/>
      <c r="G9" s="7" t="s">
        <v>305</v>
      </c>
      <c r="H9" s="7"/>
      <c r="I9" s="7"/>
      <c r="J9" s="7"/>
    </row>
    <row r="10" s="42" customFormat="1" ht="176" customHeight="1" spans="1:10">
      <c r="A10" s="7" t="s">
        <v>306</v>
      </c>
      <c r="B10" s="7" t="s">
        <v>307</v>
      </c>
      <c r="C10" s="7"/>
      <c r="D10" s="7"/>
      <c r="E10" s="7"/>
      <c r="F10" s="7"/>
      <c r="G10" s="7" t="s">
        <v>308</v>
      </c>
      <c r="H10" s="7"/>
      <c r="I10" s="7"/>
      <c r="J10" s="7"/>
    </row>
    <row r="11" s="42"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42" customFormat="1" ht="43" customHeight="1" spans="1:10">
      <c r="A13" s="5" t="s">
        <v>311</v>
      </c>
      <c r="B13" s="5" t="s">
        <v>312</v>
      </c>
      <c r="C13" s="30" t="s">
        <v>59</v>
      </c>
      <c r="D13" s="31" t="s">
        <v>60</v>
      </c>
      <c r="E13" s="31" t="s">
        <v>61</v>
      </c>
      <c r="F13" s="31" t="s">
        <v>62</v>
      </c>
      <c r="G13" s="7" t="s">
        <v>63</v>
      </c>
      <c r="H13" s="7">
        <v>5</v>
      </c>
      <c r="I13" s="7">
        <v>5</v>
      </c>
      <c r="J13" s="4" t="s">
        <v>26</v>
      </c>
    </row>
    <row r="14" s="42" customFormat="1" ht="31" customHeight="1" spans="1:10">
      <c r="A14" s="12"/>
      <c r="B14" s="12"/>
      <c r="C14" s="30" t="s">
        <v>64</v>
      </c>
      <c r="D14" s="31" t="s">
        <v>60</v>
      </c>
      <c r="E14" s="31" t="s">
        <v>65</v>
      </c>
      <c r="F14" s="31" t="s">
        <v>62</v>
      </c>
      <c r="G14" s="7" t="s">
        <v>66</v>
      </c>
      <c r="H14" s="7">
        <v>5</v>
      </c>
      <c r="I14" s="7">
        <v>5</v>
      </c>
      <c r="J14" s="4" t="s">
        <v>26</v>
      </c>
    </row>
    <row r="15" s="42" customFormat="1" ht="37" customHeight="1" spans="1:10">
      <c r="A15" s="12"/>
      <c r="B15" s="12"/>
      <c r="C15" s="30" t="s">
        <v>67</v>
      </c>
      <c r="D15" s="31" t="s">
        <v>60</v>
      </c>
      <c r="E15" s="31" t="s">
        <v>68</v>
      </c>
      <c r="F15" s="31" t="s">
        <v>62</v>
      </c>
      <c r="G15" s="7" t="s">
        <v>69</v>
      </c>
      <c r="H15" s="7">
        <v>5</v>
      </c>
      <c r="I15" s="7">
        <v>5</v>
      </c>
      <c r="J15" s="4" t="s">
        <v>26</v>
      </c>
    </row>
    <row r="16" s="42" customFormat="1" ht="36" customHeight="1" spans="1:10">
      <c r="A16" s="12"/>
      <c r="B16" s="26"/>
      <c r="C16" s="30" t="s">
        <v>70</v>
      </c>
      <c r="D16" s="31" t="s">
        <v>60</v>
      </c>
      <c r="E16" s="31" t="s">
        <v>65</v>
      </c>
      <c r="F16" s="31" t="s">
        <v>62</v>
      </c>
      <c r="G16" s="7" t="s">
        <v>71</v>
      </c>
      <c r="H16" s="7">
        <v>5</v>
      </c>
      <c r="I16" s="7">
        <v>5</v>
      </c>
      <c r="J16" s="4" t="s">
        <v>26</v>
      </c>
    </row>
    <row r="17" s="42" customFormat="1" ht="31" customHeight="1" spans="1:10">
      <c r="A17" s="12"/>
      <c r="B17" s="5" t="s">
        <v>313</v>
      </c>
      <c r="C17" s="30" t="s">
        <v>190</v>
      </c>
      <c r="D17" s="31" t="s">
        <v>60</v>
      </c>
      <c r="E17" s="31" t="s">
        <v>191</v>
      </c>
      <c r="F17" s="31" t="s">
        <v>192</v>
      </c>
      <c r="G17" s="43">
        <v>0.9891</v>
      </c>
      <c r="H17" s="7">
        <v>5</v>
      </c>
      <c r="I17" s="7">
        <v>5</v>
      </c>
      <c r="J17" s="4" t="s">
        <v>26</v>
      </c>
    </row>
    <row r="18" s="42" customFormat="1" ht="50" customHeight="1" spans="1:10">
      <c r="A18" s="12"/>
      <c r="B18" s="12"/>
      <c r="C18" s="30" t="s">
        <v>193</v>
      </c>
      <c r="D18" s="31" t="s">
        <v>60</v>
      </c>
      <c r="E18" s="31" t="s">
        <v>194</v>
      </c>
      <c r="F18" s="31" t="s">
        <v>192</v>
      </c>
      <c r="G18" s="33">
        <v>0.05</v>
      </c>
      <c r="H18" s="7">
        <v>5</v>
      </c>
      <c r="I18" s="7">
        <v>5</v>
      </c>
      <c r="J18" s="4" t="s">
        <v>26</v>
      </c>
    </row>
    <row r="19" s="42" customFormat="1" ht="43" customHeight="1" spans="1:10">
      <c r="A19" s="12"/>
      <c r="B19" s="26"/>
      <c r="C19" s="30" t="s">
        <v>195</v>
      </c>
      <c r="D19" s="31" t="s">
        <v>60</v>
      </c>
      <c r="E19" s="31" t="s">
        <v>196</v>
      </c>
      <c r="F19" s="31" t="s">
        <v>192</v>
      </c>
      <c r="G19" s="33">
        <v>0.94</v>
      </c>
      <c r="H19" s="7">
        <v>5</v>
      </c>
      <c r="I19" s="7">
        <v>5</v>
      </c>
      <c r="J19" s="4" t="s">
        <v>26</v>
      </c>
    </row>
    <row r="20" s="42" customFormat="1" ht="41" customHeight="1" spans="1:10">
      <c r="A20" s="12"/>
      <c r="B20" s="4" t="s">
        <v>314</v>
      </c>
      <c r="C20" s="30" t="s">
        <v>223</v>
      </c>
      <c r="D20" s="31" t="s">
        <v>81</v>
      </c>
      <c r="E20" s="31" t="s">
        <v>224</v>
      </c>
      <c r="F20" s="31" t="s">
        <v>225</v>
      </c>
      <c r="G20" s="7" t="s">
        <v>226</v>
      </c>
      <c r="H20" s="7">
        <v>15</v>
      </c>
      <c r="I20" s="7">
        <v>15</v>
      </c>
      <c r="J20" s="4" t="s">
        <v>26</v>
      </c>
    </row>
    <row r="21" s="42" customFormat="1" ht="45" customHeight="1" spans="1:10">
      <c r="A21" s="4" t="s">
        <v>315</v>
      </c>
      <c r="B21" s="4" t="s">
        <v>316</v>
      </c>
      <c r="C21" s="30" t="s">
        <v>234</v>
      </c>
      <c r="D21" s="31" t="s">
        <v>81</v>
      </c>
      <c r="E21" s="32" t="s">
        <v>235</v>
      </c>
      <c r="F21" s="31" t="s">
        <v>225</v>
      </c>
      <c r="G21" s="32" t="s">
        <v>235</v>
      </c>
      <c r="H21" s="7">
        <v>15</v>
      </c>
      <c r="I21" s="7">
        <v>15</v>
      </c>
      <c r="J21" s="4" t="s">
        <v>26</v>
      </c>
    </row>
    <row r="22" s="42" customFormat="1" ht="42" customHeight="1" spans="1:10">
      <c r="A22" s="4"/>
      <c r="B22" s="4" t="s">
        <v>317</v>
      </c>
      <c r="C22" s="30" t="s">
        <v>265</v>
      </c>
      <c r="D22" s="31" t="s">
        <v>81</v>
      </c>
      <c r="E22" s="32" t="s">
        <v>266</v>
      </c>
      <c r="F22" s="31" t="s">
        <v>225</v>
      </c>
      <c r="G22" s="32" t="s">
        <v>266</v>
      </c>
      <c r="H22" s="7">
        <v>15</v>
      </c>
      <c r="I22" s="7">
        <v>14</v>
      </c>
      <c r="J22" s="4" t="s">
        <v>26</v>
      </c>
    </row>
    <row r="23" s="42" customFormat="1" ht="52" customHeight="1" spans="1:10">
      <c r="A23" s="4" t="s">
        <v>318</v>
      </c>
      <c r="B23" s="5" t="s">
        <v>319</v>
      </c>
      <c r="C23" s="30" t="s">
        <v>276</v>
      </c>
      <c r="D23" s="31" t="s">
        <v>60</v>
      </c>
      <c r="E23" s="31" t="s">
        <v>196</v>
      </c>
      <c r="F23" s="31" t="s">
        <v>192</v>
      </c>
      <c r="G23" s="6">
        <v>0.85</v>
      </c>
      <c r="H23" s="4">
        <v>10</v>
      </c>
      <c r="I23" s="4">
        <v>8</v>
      </c>
      <c r="J23" s="4" t="s">
        <v>26</v>
      </c>
    </row>
    <row r="24" s="42" customFormat="1" ht="31" customHeight="1" spans="1:10">
      <c r="A24" s="4" t="s">
        <v>320</v>
      </c>
      <c r="B24" s="4"/>
      <c r="C24" s="4" t="s">
        <v>26</v>
      </c>
      <c r="D24" s="4"/>
      <c r="E24" s="4"/>
      <c r="F24" s="4"/>
      <c r="G24" s="4"/>
      <c r="H24" s="4"/>
      <c r="I24" s="4"/>
      <c r="J24" s="4"/>
    </row>
    <row r="25" s="42" customFormat="1" ht="24" customHeight="1" spans="1:10">
      <c r="A25" s="4" t="s">
        <v>321</v>
      </c>
      <c r="B25" s="4">
        <v>100</v>
      </c>
      <c r="C25" s="4"/>
      <c r="D25" s="4"/>
      <c r="E25" s="4"/>
      <c r="F25" s="4"/>
      <c r="G25" s="4"/>
      <c r="H25" s="4"/>
      <c r="I25" s="4">
        <f>SUM(I5,I13:I23)</f>
        <v>97</v>
      </c>
      <c r="J25" s="44" t="s">
        <v>322</v>
      </c>
    </row>
    <row r="26" spans="1:10">
      <c r="A26" s="27" t="s">
        <v>323</v>
      </c>
      <c r="B26" s="28"/>
      <c r="C26" s="28"/>
      <c r="D26" s="28"/>
      <c r="E26" s="28"/>
      <c r="F26" s="28"/>
      <c r="G26" s="28"/>
      <c r="H26" s="28"/>
      <c r="I26" s="28"/>
      <c r="J26" s="28"/>
    </row>
    <row r="27" spans="1:10">
      <c r="A27" s="28"/>
      <c r="B27" s="28"/>
      <c r="C27" s="28"/>
      <c r="D27" s="28"/>
      <c r="E27" s="28"/>
      <c r="F27" s="28"/>
      <c r="G27" s="28"/>
      <c r="H27" s="28"/>
      <c r="I27" s="28"/>
      <c r="J27" s="28"/>
    </row>
    <row r="28" spans="1:10">
      <c r="A28" s="28"/>
      <c r="B28" s="28"/>
      <c r="C28" s="28"/>
      <c r="D28" s="28"/>
      <c r="E28" s="28"/>
      <c r="F28" s="28"/>
      <c r="G28" s="28"/>
      <c r="H28" s="28"/>
      <c r="I28" s="28"/>
      <c r="J28" s="28"/>
    </row>
    <row r="29" spans="1:10">
      <c r="A29" s="28"/>
      <c r="B29" s="28"/>
      <c r="C29" s="28"/>
      <c r="D29" s="28"/>
      <c r="E29" s="28"/>
      <c r="F29" s="28"/>
      <c r="G29" s="28"/>
      <c r="H29" s="28"/>
      <c r="I29" s="28"/>
      <c r="J29" s="28"/>
    </row>
    <row r="30" spans="1:10">
      <c r="A30" s="28"/>
      <c r="B30" s="28"/>
      <c r="C30" s="28"/>
      <c r="D30" s="28"/>
      <c r="E30" s="28"/>
      <c r="F30" s="28"/>
      <c r="G30" s="28"/>
      <c r="H30" s="28"/>
      <c r="I30" s="28"/>
      <c r="J30" s="2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B13:B16"/>
    <mergeCell ref="B17:B19"/>
    <mergeCell ref="A26:J3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0"/>
  <sheetViews>
    <sheetView topLeftCell="A11" workbookViewId="0">
      <selection activeCell="I17" sqref="I17"/>
    </sheetView>
  </sheetViews>
  <sheetFormatPr defaultColWidth="9" defaultRowHeight="14.25"/>
  <cols>
    <col min="1" max="1" width="11.5" customWidth="1"/>
    <col min="2" max="2" width="21.2583333333333" customWidth="1"/>
    <col min="3" max="3" width="29.125" customWidth="1"/>
    <col min="4" max="9" width="14.75" customWidth="1"/>
    <col min="10" max="10" width="37.5" customWidth="1"/>
  </cols>
  <sheetData>
    <row r="1" ht="27" spans="1:10">
      <c r="A1" s="3" t="s">
        <v>290</v>
      </c>
      <c r="B1" s="3"/>
      <c r="C1" s="3"/>
      <c r="D1" s="3"/>
      <c r="E1" s="3"/>
      <c r="F1" s="3"/>
      <c r="G1" s="3"/>
      <c r="H1" s="3"/>
      <c r="I1" s="3"/>
      <c r="J1" s="3"/>
    </row>
    <row r="2" s="1" customFormat="1" ht="26" customHeight="1" spans="1:10">
      <c r="A2" s="4" t="s">
        <v>291</v>
      </c>
      <c r="B2" s="4" t="s">
        <v>324</v>
      </c>
      <c r="C2" s="4"/>
      <c r="D2" s="4"/>
      <c r="E2" s="4"/>
      <c r="F2" s="4"/>
      <c r="G2" s="4"/>
      <c r="H2" s="4"/>
      <c r="I2" s="4"/>
      <c r="J2" s="4"/>
    </row>
    <row r="3" s="1" customFormat="1" ht="26" customHeight="1" spans="1:10">
      <c r="A3" s="4" t="s">
        <v>293</v>
      </c>
      <c r="B3" s="4" t="s">
        <v>30</v>
      </c>
      <c r="C3" s="4"/>
      <c r="D3" s="4"/>
      <c r="E3" s="5" t="s">
        <v>294</v>
      </c>
      <c r="F3" s="4" t="s">
        <v>30</v>
      </c>
      <c r="G3" s="4"/>
      <c r="H3" s="4"/>
      <c r="I3" s="4"/>
      <c r="J3" s="4"/>
    </row>
    <row r="4" s="1" customFormat="1" ht="52" customHeight="1" spans="1:10">
      <c r="A4" s="4" t="s">
        <v>295</v>
      </c>
      <c r="B4" s="4"/>
      <c r="C4" s="5" t="s">
        <v>33</v>
      </c>
      <c r="D4" s="5" t="s">
        <v>296</v>
      </c>
      <c r="E4" s="5" t="s">
        <v>297</v>
      </c>
      <c r="F4" s="4" t="s">
        <v>298</v>
      </c>
      <c r="G4" s="4"/>
      <c r="H4" s="4" t="s">
        <v>299</v>
      </c>
      <c r="I4" s="4" t="s">
        <v>300</v>
      </c>
      <c r="J4" s="4"/>
    </row>
    <row r="5" s="1" customFormat="1" ht="31" customHeight="1" spans="1:10">
      <c r="A5" s="4"/>
      <c r="B5" s="4" t="s">
        <v>40</v>
      </c>
      <c r="C5" s="4">
        <v>6</v>
      </c>
      <c r="D5" s="4">
        <v>0.23</v>
      </c>
      <c r="E5" s="4">
        <v>0.23</v>
      </c>
      <c r="F5" s="4">
        <v>10</v>
      </c>
      <c r="G5" s="4"/>
      <c r="H5" s="6">
        <v>1</v>
      </c>
      <c r="I5" s="4">
        <v>10</v>
      </c>
      <c r="J5" s="4"/>
    </row>
    <row r="6" s="1" customFormat="1" ht="31" customHeight="1" spans="1:10">
      <c r="A6" s="4"/>
      <c r="B6" s="4" t="s">
        <v>43</v>
      </c>
      <c r="C6" s="4">
        <v>6</v>
      </c>
      <c r="D6" s="4">
        <v>0.23</v>
      </c>
      <c r="E6" s="4">
        <v>0.23</v>
      </c>
      <c r="F6" s="4">
        <v>10</v>
      </c>
      <c r="G6" s="4"/>
      <c r="H6" s="6">
        <v>1</v>
      </c>
      <c r="I6" s="4">
        <v>10</v>
      </c>
      <c r="J6" s="4"/>
    </row>
    <row r="7" s="1" customFormat="1" ht="31" customHeight="1" spans="1:10">
      <c r="A7" s="4"/>
      <c r="B7" s="4" t="s">
        <v>301</v>
      </c>
      <c r="C7" s="4"/>
      <c r="D7" s="4"/>
      <c r="E7" s="4"/>
      <c r="F7" s="4" t="s">
        <v>302</v>
      </c>
      <c r="G7" s="4"/>
      <c r="H7" s="4" t="s">
        <v>302</v>
      </c>
      <c r="I7" s="4" t="s">
        <v>302</v>
      </c>
      <c r="J7" s="4"/>
    </row>
    <row r="8" s="1" customFormat="1" ht="31" customHeight="1" spans="1:10">
      <c r="A8" s="4"/>
      <c r="B8" s="4" t="s">
        <v>303</v>
      </c>
      <c r="C8" s="4"/>
      <c r="D8" s="4"/>
      <c r="E8" s="4"/>
      <c r="F8" s="4" t="s">
        <v>302</v>
      </c>
      <c r="G8" s="4"/>
      <c r="H8" s="4" t="s">
        <v>302</v>
      </c>
      <c r="I8" s="4" t="s">
        <v>302</v>
      </c>
      <c r="J8" s="4"/>
    </row>
    <row r="9" s="1" customFormat="1" ht="29" customHeight="1" spans="1:10">
      <c r="A9" s="7" t="s">
        <v>304</v>
      </c>
      <c r="B9" s="7"/>
      <c r="C9" s="7"/>
      <c r="D9" s="7"/>
      <c r="E9" s="7"/>
      <c r="F9" s="7"/>
      <c r="G9" s="7" t="s">
        <v>305</v>
      </c>
      <c r="H9" s="7"/>
      <c r="I9" s="7"/>
      <c r="J9" s="7"/>
    </row>
    <row r="10" s="1" customFormat="1" ht="176" customHeight="1" spans="1:10">
      <c r="A10" s="7" t="s">
        <v>306</v>
      </c>
      <c r="B10" s="7" t="s">
        <v>325</v>
      </c>
      <c r="C10" s="7"/>
      <c r="D10" s="7"/>
      <c r="E10" s="7"/>
      <c r="F10" s="7"/>
      <c r="G10" s="7" t="s">
        <v>326</v>
      </c>
      <c r="H10" s="7"/>
      <c r="I10" s="7"/>
      <c r="J10" s="7"/>
    </row>
    <row r="11" s="1"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1" customFormat="1" ht="43" customHeight="1" spans="1:10">
      <c r="A13" s="5" t="s">
        <v>311</v>
      </c>
      <c r="B13" s="5" t="s">
        <v>312</v>
      </c>
      <c r="C13" s="23" t="s">
        <v>72</v>
      </c>
      <c r="D13" s="24" t="s">
        <v>60</v>
      </c>
      <c r="E13" s="24" t="s">
        <v>65</v>
      </c>
      <c r="F13" s="24" t="s">
        <v>73</v>
      </c>
      <c r="G13" s="7" t="s">
        <v>74</v>
      </c>
      <c r="H13" s="7">
        <v>5</v>
      </c>
      <c r="I13" s="7">
        <v>5</v>
      </c>
      <c r="J13" s="7" t="s">
        <v>26</v>
      </c>
    </row>
    <row r="14" s="1" customFormat="1" ht="31" customHeight="1" spans="1:10">
      <c r="A14" s="12"/>
      <c r="B14" s="12"/>
      <c r="C14" s="23" t="s">
        <v>75</v>
      </c>
      <c r="D14" s="24" t="s">
        <v>60</v>
      </c>
      <c r="E14" s="24" t="s">
        <v>76</v>
      </c>
      <c r="F14" s="24" t="s">
        <v>77</v>
      </c>
      <c r="G14" s="7" t="s">
        <v>78</v>
      </c>
      <c r="H14" s="7">
        <v>5</v>
      </c>
      <c r="I14" s="7">
        <v>5</v>
      </c>
      <c r="J14" s="7" t="s">
        <v>26</v>
      </c>
    </row>
    <row r="15" s="1" customFormat="1" ht="37" customHeight="1" spans="1:10">
      <c r="A15" s="12"/>
      <c r="B15" s="12"/>
      <c r="C15" s="23" t="s">
        <v>79</v>
      </c>
      <c r="D15" s="24" t="s">
        <v>60</v>
      </c>
      <c r="E15" s="24" t="s">
        <v>76</v>
      </c>
      <c r="F15" s="24" t="s">
        <v>77</v>
      </c>
      <c r="G15" s="7" t="s">
        <v>78</v>
      </c>
      <c r="H15" s="7">
        <v>5</v>
      </c>
      <c r="I15" s="7">
        <v>5</v>
      </c>
      <c r="J15" s="7" t="s">
        <v>26</v>
      </c>
    </row>
    <row r="16" s="1" customFormat="1" ht="36" customHeight="1" spans="1:10">
      <c r="A16" s="12"/>
      <c r="B16" s="26"/>
      <c r="C16" s="23" t="s">
        <v>80</v>
      </c>
      <c r="D16" s="24" t="s">
        <v>81</v>
      </c>
      <c r="E16" s="24" t="s">
        <v>82</v>
      </c>
      <c r="F16" s="24" t="s">
        <v>77</v>
      </c>
      <c r="G16" s="7" t="s">
        <v>83</v>
      </c>
      <c r="H16" s="7">
        <v>5</v>
      </c>
      <c r="I16" s="7">
        <v>5</v>
      </c>
      <c r="J16" s="7" t="s">
        <v>26</v>
      </c>
    </row>
    <row r="17" s="1" customFormat="1" ht="31" customHeight="1" spans="1:10">
      <c r="A17" s="12"/>
      <c r="B17" s="5" t="s">
        <v>313</v>
      </c>
      <c r="C17" s="23" t="s">
        <v>197</v>
      </c>
      <c r="D17" s="24" t="s">
        <v>81</v>
      </c>
      <c r="E17" s="24" t="s">
        <v>198</v>
      </c>
      <c r="F17" s="24" t="s">
        <v>192</v>
      </c>
      <c r="G17" s="33">
        <v>1</v>
      </c>
      <c r="H17" s="7">
        <v>15</v>
      </c>
      <c r="I17" s="7">
        <v>15</v>
      </c>
      <c r="J17" s="7" t="s">
        <v>26</v>
      </c>
    </row>
    <row r="18" s="1" customFormat="1" ht="41" customHeight="1" spans="1:10">
      <c r="A18" s="12"/>
      <c r="B18" s="4" t="s">
        <v>314</v>
      </c>
      <c r="C18" s="30" t="s">
        <v>223</v>
      </c>
      <c r="D18" s="31" t="s">
        <v>81</v>
      </c>
      <c r="E18" s="32" t="s">
        <v>224</v>
      </c>
      <c r="F18" s="31" t="s">
        <v>225</v>
      </c>
      <c r="G18" s="7" t="s">
        <v>226</v>
      </c>
      <c r="H18" s="7">
        <v>15</v>
      </c>
      <c r="I18" s="7">
        <v>15</v>
      </c>
      <c r="J18" s="7" t="s">
        <v>26</v>
      </c>
    </row>
    <row r="19" s="1" customFormat="1" ht="45" customHeight="1" spans="1:10">
      <c r="A19" s="4" t="s">
        <v>315</v>
      </c>
      <c r="B19" s="4" t="s">
        <v>327</v>
      </c>
      <c r="C19" s="23" t="s">
        <v>236</v>
      </c>
      <c r="D19" s="24" t="s">
        <v>60</v>
      </c>
      <c r="E19" s="41" t="s">
        <v>120</v>
      </c>
      <c r="F19" s="24" t="s">
        <v>192</v>
      </c>
      <c r="G19" s="32" t="s">
        <v>237</v>
      </c>
      <c r="H19" s="7">
        <v>10</v>
      </c>
      <c r="I19" s="7">
        <v>10</v>
      </c>
      <c r="J19" s="7" t="s">
        <v>26</v>
      </c>
    </row>
    <row r="20" s="1" customFormat="1" ht="51" customHeight="1" spans="1:10">
      <c r="A20" s="4"/>
      <c r="B20" s="4" t="s">
        <v>327</v>
      </c>
      <c r="C20" s="23" t="s">
        <v>238</v>
      </c>
      <c r="D20" s="24" t="s">
        <v>81</v>
      </c>
      <c r="E20" s="41" t="s">
        <v>239</v>
      </c>
      <c r="F20" s="31" t="s">
        <v>225</v>
      </c>
      <c r="G20" s="41" t="s">
        <v>239</v>
      </c>
      <c r="H20" s="7">
        <v>10</v>
      </c>
      <c r="I20" s="7">
        <v>10</v>
      </c>
      <c r="J20" s="7" t="s">
        <v>26</v>
      </c>
    </row>
    <row r="21" s="1" customFormat="1" ht="42" customHeight="1" spans="1:10">
      <c r="A21" s="4"/>
      <c r="B21" s="4" t="s">
        <v>328</v>
      </c>
      <c r="C21" s="23" t="s">
        <v>267</v>
      </c>
      <c r="D21" s="24" t="s">
        <v>81</v>
      </c>
      <c r="E21" s="41" t="s">
        <v>266</v>
      </c>
      <c r="F21" s="31" t="s">
        <v>225</v>
      </c>
      <c r="G21" s="32" t="s">
        <v>266</v>
      </c>
      <c r="H21" s="7">
        <v>10</v>
      </c>
      <c r="I21" s="7">
        <v>10</v>
      </c>
      <c r="J21" s="7" t="s">
        <v>26</v>
      </c>
    </row>
    <row r="22" s="1" customFormat="1" ht="52" customHeight="1" spans="1:10">
      <c r="A22" s="5" t="s">
        <v>318</v>
      </c>
      <c r="B22" s="5" t="s">
        <v>329</v>
      </c>
      <c r="C22" s="23" t="s">
        <v>277</v>
      </c>
      <c r="D22" s="24" t="s">
        <v>60</v>
      </c>
      <c r="E22" s="41" t="s">
        <v>196</v>
      </c>
      <c r="F22" s="24" t="s">
        <v>192</v>
      </c>
      <c r="G22" s="6">
        <v>0.85</v>
      </c>
      <c r="H22" s="4">
        <v>5</v>
      </c>
      <c r="I22" s="4">
        <v>4</v>
      </c>
      <c r="J22" s="7" t="s">
        <v>26</v>
      </c>
    </row>
    <row r="23" s="1" customFormat="1" ht="52" customHeight="1" spans="1:10">
      <c r="A23" s="26"/>
      <c r="B23" s="5" t="s">
        <v>329</v>
      </c>
      <c r="C23" s="23" t="s">
        <v>330</v>
      </c>
      <c r="D23" s="24" t="s">
        <v>60</v>
      </c>
      <c r="E23" s="24" t="s">
        <v>196</v>
      </c>
      <c r="F23" s="24" t="s">
        <v>192</v>
      </c>
      <c r="G23" s="6">
        <v>0.85</v>
      </c>
      <c r="H23" s="4">
        <v>5</v>
      </c>
      <c r="I23" s="4">
        <v>4</v>
      </c>
      <c r="J23" s="7" t="s">
        <v>26</v>
      </c>
    </row>
    <row r="24" s="1" customFormat="1" ht="31" customHeight="1" spans="1:10">
      <c r="A24" s="4" t="s">
        <v>320</v>
      </c>
      <c r="B24" s="4"/>
      <c r="C24" s="4" t="s">
        <v>26</v>
      </c>
      <c r="D24" s="4"/>
      <c r="E24" s="4"/>
      <c r="F24" s="4"/>
      <c r="G24" s="4"/>
      <c r="H24" s="4"/>
      <c r="I24" s="4"/>
      <c r="J24" s="4"/>
    </row>
    <row r="25" s="1" customFormat="1" ht="24" customHeight="1" spans="1:10">
      <c r="A25" s="4" t="s">
        <v>321</v>
      </c>
      <c r="B25" s="4">
        <v>100</v>
      </c>
      <c r="C25" s="4"/>
      <c r="D25" s="4"/>
      <c r="E25" s="4"/>
      <c r="F25" s="4"/>
      <c r="G25" s="4"/>
      <c r="H25" s="4"/>
      <c r="I25" s="4">
        <f>SUM(I5,I13:I23)</f>
        <v>98</v>
      </c>
      <c r="J25" s="4" t="s">
        <v>322</v>
      </c>
    </row>
    <row r="26" spans="1:10">
      <c r="A26" s="27" t="s">
        <v>323</v>
      </c>
      <c r="B26" s="28"/>
      <c r="C26" s="28"/>
      <c r="D26" s="28"/>
      <c r="E26" s="28"/>
      <c r="F26" s="28"/>
      <c r="G26" s="28"/>
      <c r="H26" s="28"/>
      <c r="I26" s="28"/>
      <c r="J26" s="28"/>
    </row>
    <row r="27" spans="1:10">
      <c r="A27" s="28"/>
      <c r="B27" s="28"/>
      <c r="C27" s="28"/>
      <c r="D27" s="28"/>
      <c r="E27" s="28"/>
      <c r="F27" s="28"/>
      <c r="G27" s="28"/>
      <c r="H27" s="28"/>
      <c r="I27" s="28"/>
      <c r="J27" s="28"/>
    </row>
    <row r="28" spans="1:10">
      <c r="A28" s="28"/>
      <c r="B28" s="28"/>
      <c r="C28" s="28"/>
      <c r="D28" s="28"/>
      <c r="E28" s="28"/>
      <c r="F28" s="28"/>
      <c r="G28" s="28"/>
      <c r="H28" s="28"/>
      <c r="I28" s="28"/>
      <c r="J28" s="28"/>
    </row>
    <row r="29" spans="1:10">
      <c r="A29" s="28"/>
      <c r="B29" s="28"/>
      <c r="C29" s="28"/>
      <c r="D29" s="28"/>
      <c r="E29" s="28"/>
      <c r="F29" s="28"/>
      <c r="G29" s="28"/>
      <c r="H29" s="28"/>
      <c r="I29" s="28"/>
      <c r="J29" s="28"/>
    </row>
    <row r="30" spans="1:10">
      <c r="A30" s="28"/>
      <c r="B30" s="28"/>
      <c r="C30" s="28"/>
      <c r="D30" s="28"/>
      <c r="E30" s="28"/>
      <c r="F30" s="28"/>
      <c r="G30" s="28"/>
      <c r="H30" s="28"/>
      <c r="I30" s="28"/>
      <c r="J30" s="2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1"/>
    <mergeCell ref="A22:A23"/>
    <mergeCell ref="B13:B16"/>
    <mergeCell ref="A26:J3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35"/>
  <sheetViews>
    <sheetView topLeftCell="A17" workbookViewId="0">
      <selection activeCell="A30" sqref="$A2:$XFD30"/>
    </sheetView>
  </sheetViews>
  <sheetFormatPr defaultColWidth="9" defaultRowHeight="14.25"/>
  <cols>
    <col min="1" max="1" width="11.5" customWidth="1"/>
    <col min="2" max="2" width="21.2583333333333" customWidth="1"/>
    <col min="3" max="3" width="40.25" customWidth="1"/>
    <col min="4" max="4" width="5.88333333333333" customWidth="1"/>
    <col min="5" max="5" width="9.38333333333333" customWidth="1"/>
    <col min="6" max="6" width="4.75" customWidth="1"/>
    <col min="7" max="7" width="10.7583333333333" customWidth="1"/>
    <col min="10" max="10" width="37.5" customWidth="1"/>
  </cols>
  <sheetData>
    <row r="1" ht="27" spans="1:10">
      <c r="A1" s="3" t="s">
        <v>290</v>
      </c>
      <c r="B1" s="3"/>
      <c r="C1" s="3"/>
      <c r="D1" s="3"/>
      <c r="E1" s="3"/>
      <c r="F1" s="3"/>
      <c r="G1" s="3"/>
      <c r="H1" s="3"/>
      <c r="I1" s="3"/>
      <c r="J1" s="3"/>
    </row>
    <row r="2" s="1" customFormat="1" ht="26" customHeight="1" spans="1:10">
      <c r="A2" s="4" t="s">
        <v>291</v>
      </c>
      <c r="B2" s="4" t="s">
        <v>331</v>
      </c>
      <c r="C2" s="4"/>
      <c r="D2" s="4"/>
      <c r="E2" s="4"/>
      <c r="F2" s="4"/>
      <c r="G2" s="4"/>
      <c r="H2" s="4"/>
      <c r="I2" s="4"/>
      <c r="J2" s="4"/>
    </row>
    <row r="3" s="1" customFormat="1" ht="26" customHeight="1" spans="1:10">
      <c r="A3" s="4" t="s">
        <v>293</v>
      </c>
      <c r="B3" s="4" t="s">
        <v>30</v>
      </c>
      <c r="C3" s="4"/>
      <c r="D3" s="4"/>
      <c r="E3" s="5" t="s">
        <v>294</v>
      </c>
      <c r="F3" s="4" t="s">
        <v>30</v>
      </c>
      <c r="G3" s="4"/>
      <c r="H3" s="4"/>
      <c r="I3" s="4"/>
      <c r="J3" s="4"/>
    </row>
    <row r="4" s="1" customFormat="1" ht="52" customHeight="1" spans="1:10">
      <c r="A4" s="4" t="s">
        <v>295</v>
      </c>
      <c r="B4" s="4"/>
      <c r="C4" s="5" t="s">
        <v>33</v>
      </c>
      <c r="D4" s="5" t="s">
        <v>296</v>
      </c>
      <c r="E4" s="5" t="s">
        <v>297</v>
      </c>
      <c r="F4" s="4" t="s">
        <v>298</v>
      </c>
      <c r="G4" s="4"/>
      <c r="H4" s="4" t="s">
        <v>299</v>
      </c>
      <c r="I4" s="4" t="s">
        <v>300</v>
      </c>
      <c r="J4" s="4"/>
    </row>
    <row r="5" s="1" customFormat="1" ht="31" customHeight="1" spans="1:10">
      <c r="A5" s="4"/>
      <c r="B5" s="4" t="s">
        <v>40</v>
      </c>
      <c r="C5" s="4">
        <v>9</v>
      </c>
      <c r="D5" s="4">
        <v>4.43</v>
      </c>
      <c r="E5" s="4">
        <v>4.43</v>
      </c>
      <c r="F5" s="4">
        <v>10</v>
      </c>
      <c r="G5" s="4"/>
      <c r="H5" s="6">
        <v>1</v>
      </c>
      <c r="I5" s="4">
        <v>10</v>
      </c>
      <c r="J5" s="4"/>
    </row>
    <row r="6" s="1" customFormat="1" ht="31" customHeight="1" spans="1:10">
      <c r="A6" s="4"/>
      <c r="B6" s="4" t="s">
        <v>43</v>
      </c>
      <c r="C6" s="4">
        <v>9</v>
      </c>
      <c r="D6" s="4">
        <v>4.43</v>
      </c>
      <c r="E6" s="4">
        <v>4.43</v>
      </c>
      <c r="F6" s="4">
        <v>10</v>
      </c>
      <c r="G6" s="4"/>
      <c r="H6" s="6">
        <v>1</v>
      </c>
      <c r="I6" s="4">
        <v>10</v>
      </c>
      <c r="J6" s="4"/>
    </row>
    <row r="7" s="1" customFormat="1" ht="31" customHeight="1" spans="1:10">
      <c r="A7" s="4"/>
      <c r="B7" s="4" t="s">
        <v>301</v>
      </c>
      <c r="C7" s="4"/>
      <c r="D7" s="4"/>
      <c r="E7" s="4"/>
      <c r="F7" s="4" t="s">
        <v>302</v>
      </c>
      <c r="G7" s="4"/>
      <c r="H7" s="4" t="s">
        <v>302</v>
      </c>
      <c r="I7" s="4" t="s">
        <v>302</v>
      </c>
      <c r="J7" s="4"/>
    </row>
    <row r="8" s="1" customFormat="1" ht="31" customHeight="1" spans="1:10">
      <c r="A8" s="4"/>
      <c r="B8" s="4" t="s">
        <v>303</v>
      </c>
      <c r="C8" s="4"/>
      <c r="D8" s="4"/>
      <c r="E8" s="4"/>
      <c r="F8" s="4" t="s">
        <v>302</v>
      </c>
      <c r="G8" s="4"/>
      <c r="H8" s="4" t="s">
        <v>302</v>
      </c>
      <c r="I8" s="4" t="s">
        <v>302</v>
      </c>
      <c r="J8" s="4"/>
    </row>
    <row r="9" s="1" customFormat="1" ht="29" customHeight="1" spans="1:10">
      <c r="A9" s="7" t="s">
        <v>304</v>
      </c>
      <c r="B9" s="7"/>
      <c r="C9" s="7"/>
      <c r="D9" s="7"/>
      <c r="E9" s="7"/>
      <c r="F9" s="7"/>
      <c r="G9" s="7" t="s">
        <v>305</v>
      </c>
      <c r="H9" s="7"/>
      <c r="I9" s="7"/>
      <c r="J9" s="7"/>
    </row>
    <row r="10" s="1" customFormat="1" ht="176" customHeight="1" spans="1:10">
      <c r="A10" s="7" t="s">
        <v>306</v>
      </c>
      <c r="B10" s="7" t="s">
        <v>332</v>
      </c>
      <c r="C10" s="7"/>
      <c r="D10" s="7"/>
      <c r="E10" s="7"/>
      <c r="F10" s="7"/>
      <c r="G10" s="7" t="s">
        <v>333</v>
      </c>
      <c r="H10" s="7"/>
      <c r="I10" s="7"/>
      <c r="J10" s="7"/>
    </row>
    <row r="11" s="1"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1" customFormat="1" ht="43" customHeight="1" spans="1:10">
      <c r="A13" s="5" t="s">
        <v>311</v>
      </c>
      <c r="B13" s="5" t="s">
        <v>334</v>
      </c>
      <c r="C13" s="23" t="s">
        <v>84</v>
      </c>
      <c r="D13" s="24" t="s">
        <v>60</v>
      </c>
      <c r="E13" s="24" t="s">
        <v>85</v>
      </c>
      <c r="F13" s="24" t="s">
        <v>62</v>
      </c>
      <c r="G13" s="7" t="s">
        <v>86</v>
      </c>
      <c r="H13" s="7">
        <v>4</v>
      </c>
      <c r="I13" s="7">
        <v>4</v>
      </c>
      <c r="J13" s="7" t="s">
        <v>26</v>
      </c>
    </row>
    <row r="14" s="1" customFormat="1" ht="31" customHeight="1" spans="1:10">
      <c r="A14" s="12"/>
      <c r="B14" s="12"/>
      <c r="C14" s="23" t="s">
        <v>87</v>
      </c>
      <c r="D14" s="24" t="s">
        <v>60</v>
      </c>
      <c r="E14" s="24" t="s">
        <v>88</v>
      </c>
      <c r="F14" s="24" t="s">
        <v>89</v>
      </c>
      <c r="G14" s="7" t="s">
        <v>90</v>
      </c>
      <c r="H14" s="7">
        <v>3</v>
      </c>
      <c r="I14" s="7">
        <v>3</v>
      </c>
      <c r="J14" s="7" t="s">
        <v>26</v>
      </c>
    </row>
    <row r="15" s="1" customFormat="1" ht="37" customHeight="1" spans="1:10">
      <c r="A15" s="12"/>
      <c r="B15" s="12"/>
      <c r="C15" s="23" t="s">
        <v>91</v>
      </c>
      <c r="D15" s="24" t="s">
        <v>60</v>
      </c>
      <c r="E15" s="24" t="s">
        <v>92</v>
      </c>
      <c r="F15" s="24" t="s">
        <v>93</v>
      </c>
      <c r="G15" s="7" t="s">
        <v>94</v>
      </c>
      <c r="H15" s="7">
        <v>3</v>
      </c>
      <c r="I15" s="7">
        <v>3</v>
      </c>
      <c r="J15" s="7" t="s">
        <v>26</v>
      </c>
    </row>
    <row r="16" s="1" customFormat="1" ht="36" customHeight="1" spans="1:10">
      <c r="A16" s="12"/>
      <c r="B16" s="12"/>
      <c r="C16" s="23" t="s">
        <v>95</v>
      </c>
      <c r="D16" s="24" t="s">
        <v>60</v>
      </c>
      <c r="E16" s="24" t="s">
        <v>82</v>
      </c>
      <c r="F16" s="24" t="s">
        <v>77</v>
      </c>
      <c r="G16" s="7" t="s">
        <v>83</v>
      </c>
      <c r="H16" s="7">
        <v>3</v>
      </c>
      <c r="I16" s="7">
        <v>3</v>
      </c>
      <c r="J16" s="7" t="s">
        <v>26</v>
      </c>
    </row>
    <row r="17" s="1" customFormat="1" ht="36" customHeight="1" spans="1:10">
      <c r="A17" s="12"/>
      <c r="B17" s="12"/>
      <c r="C17" s="23" t="s">
        <v>96</v>
      </c>
      <c r="D17" s="24" t="s">
        <v>60</v>
      </c>
      <c r="E17" s="24" t="s">
        <v>97</v>
      </c>
      <c r="F17" s="24" t="s">
        <v>98</v>
      </c>
      <c r="G17" s="7" t="s">
        <v>99</v>
      </c>
      <c r="H17" s="7">
        <v>3</v>
      </c>
      <c r="I17" s="7">
        <v>3</v>
      </c>
      <c r="J17" s="7" t="s">
        <v>26</v>
      </c>
    </row>
    <row r="18" s="1" customFormat="1" ht="36" customHeight="1" spans="1:10">
      <c r="A18" s="12"/>
      <c r="B18" s="12"/>
      <c r="C18" s="23" t="s">
        <v>100</v>
      </c>
      <c r="D18" s="24" t="s">
        <v>60</v>
      </c>
      <c r="E18" s="24" t="s">
        <v>101</v>
      </c>
      <c r="F18" s="24" t="s">
        <v>77</v>
      </c>
      <c r="G18" s="7" t="s">
        <v>102</v>
      </c>
      <c r="H18" s="7">
        <v>3</v>
      </c>
      <c r="I18" s="7">
        <v>3</v>
      </c>
      <c r="J18" s="7" t="s">
        <v>26</v>
      </c>
    </row>
    <row r="19" s="1" customFormat="1" ht="36" customHeight="1" spans="1:10">
      <c r="A19" s="12"/>
      <c r="B19" s="12"/>
      <c r="C19" s="23" t="s">
        <v>103</v>
      </c>
      <c r="D19" s="24" t="s">
        <v>60</v>
      </c>
      <c r="E19" s="24" t="s">
        <v>101</v>
      </c>
      <c r="F19" s="24" t="s">
        <v>73</v>
      </c>
      <c r="G19" s="7" t="s">
        <v>104</v>
      </c>
      <c r="H19" s="7">
        <v>3</v>
      </c>
      <c r="I19" s="7">
        <v>3</v>
      </c>
      <c r="J19" s="7" t="s">
        <v>26</v>
      </c>
    </row>
    <row r="20" s="1" customFormat="1" ht="36" customHeight="1" spans="1:10">
      <c r="A20" s="12"/>
      <c r="B20" s="12"/>
      <c r="C20" s="23" t="s">
        <v>105</v>
      </c>
      <c r="D20" s="24" t="s">
        <v>60</v>
      </c>
      <c r="E20" s="24" t="s">
        <v>82</v>
      </c>
      <c r="F20" s="24" t="s">
        <v>77</v>
      </c>
      <c r="G20" s="7" t="s">
        <v>106</v>
      </c>
      <c r="H20" s="7">
        <v>3</v>
      </c>
      <c r="I20" s="7">
        <v>3</v>
      </c>
      <c r="J20" s="7" t="s">
        <v>26</v>
      </c>
    </row>
    <row r="21" s="1" customFormat="1" ht="31" customHeight="1" spans="1:10">
      <c r="A21" s="12"/>
      <c r="B21" s="5" t="s">
        <v>313</v>
      </c>
      <c r="C21" s="23" t="s">
        <v>199</v>
      </c>
      <c r="D21" s="24" t="s">
        <v>81</v>
      </c>
      <c r="E21" s="24" t="s">
        <v>198</v>
      </c>
      <c r="F21" s="24" t="s">
        <v>192</v>
      </c>
      <c r="G21" s="33">
        <v>1</v>
      </c>
      <c r="H21" s="7">
        <v>5</v>
      </c>
      <c r="I21" s="7">
        <v>5</v>
      </c>
      <c r="J21" s="7" t="s">
        <v>26</v>
      </c>
    </row>
    <row r="22" s="1" customFormat="1" ht="31" customHeight="1" spans="1:10">
      <c r="A22" s="12"/>
      <c r="B22" s="12"/>
      <c r="C22" s="23" t="s">
        <v>200</v>
      </c>
      <c r="D22" s="24" t="s">
        <v>60</v>
      </c>
      <c r="E22" s="24" t="s">
        <v>191</v>
      </c>
      <c r="F22" s="24" t="s">
        <v>192</v>
      </c>
      <c r="G22" s="33">
        <v>0.95</v>
      </c>
      <c r="H22" s="7">
        <v>5</v>
      </c>
      <c r="I22" s="7">
        <v>5</v>
      </c>
      <c r="J22" s="7" t="s">
        <v>26</v>
      </c>
    </row>
    <row r="23" s="1" customFormat="1" ht="31" customHeight="1" spans="1:10">
      <c r="A23" s="12"/>
      <c r="B23" s="12"/>
      <c r="C23" s="23" t="s">
        <v>201</v>
      </c>
      <c r="D23" s="24" t="s">
        <v>81</v>
      </c>
      <c r="E23" s="24" t="s">
        <v>198</v>
      </c>
      <c r="F23" s="24" t="s">
        <v>192</v>
      </c>
      <c r="G23" s="33">
        <v>1</v>
      </c>
      <c r="H23" s="7">
        <v>5</v>
      </c>
      <c r="I23" s="7">
        <v>5</v>
      </c>
      <c r="J23" s="7" t="s">
        <v>26</v>
      </c>
    </row>
    <row r="24" s="1" customFormat="1" ht="41" customHeight="1" spans="1:10">
      <c r="A24" s="12"/>
      <c r="B24" s="4" t="s">
        <v>335</v>
      </c>
      <c r="C24" s="30" t="s">
        <v>223</v>
      </c>
      <c r="D24" s="31" t="s">
        <v>81</v>
      </c>
      <c r="E24" s="32" t="s">
        <v>224</v>
      </c>
      <c r="F24" s="31" t="s">
        <v>225</v>
      </c>
      <c r="G24" s="7" t="s">
        <v>226</v>
      </c>
      <c r="H24" s="7">
        <v>10</v>
      </c>
      <c r="I24" s="7">
        <v>10</v>
      </c>
      <c r="J24" s="7" t="s">
        <v>26</v>
      </c>
    </row>
    <row r="25" s="1" customFormat="1" ht="45" customHeight="1" spans="1:10">
      <c r="A25" s="4" t="s">
        <v>315</v>
      </c>
      <c r="B25" s="4" t="s">
        <v>316</v>
      </c>
      <c r="C25" s="23" t="s">
        <v>240</v>
      </c>
      <c r="D25" s="24" t="s">
        <v>81</v>
      </c>
      <c r="E25" s="24" t="s">
        <v>241</v>
      </c>
      <c r="F25" s="24" t="s">
        <v>225</v>
      </c>
      <c r="G25" s="24" t="s">
        <v>241</v>
      </c>
      <c r="H25" s="7">
        <v>15</v>
      </c>
      <c r="I25" s="7">
        <v>15</v>
      </c>
      <c r="J25" s="7" t="s">
        <v>26</v>
      </c>
    </row>
    <row r="26" s="1" customFormat="1" ht="51" customHeight="1" spans="1:10">
      <c r="A26" s="4"/>
      <c r="B26" s="5" t="s">
        <v>317</v>
      </c>
      <c r="C26" s="23" t="s">
        <v>268</v>
      </c>
      <c r="D26" s="24" t="s">
        <v>81</v>
      </c>
      <c r="E26" s="24" t="s">
        <v>266</v>
      </c>
      <c r="F26" s="31" t="s">
        <v>225</v>
      </c>
      <c r="G26" s="24" t="s">
        <v>266</v>
      </c>
      <c r="H26" s="7">
        <v>7</v>
      </c>
      <c r="I26" s="7">
        <v>7</v>
      </c>
      <c r="J26" s="7" t="s">
        <v>26</v>
      </c>
    </row>
    <row r="27" s="1" customFormat="1" ht="42" customHeight="1" spans="1:10">
      <c r="A27" s="4"/>
      <c r="B27" s="26"/>
      <c r="C27" s="23" t="s">
        <v>269</v>
      </c>
      <c r="D27" s="24" t="s">
        <v>81</v>
      </c>
      <c r="E27" s="24" t="s">
        <v>266</v>
      </c>
      <c r="F27" s="31" t="s">
        <v>225</v>
      </c>
      <c r="G27" s="32" t="s">
        <v>266</v>
      </c>
      <c r="H27" s="7">
        <v>8</v>
      </c>
      <c r="I27" s="7">
        <v>8</v>
      </c>
      <c r="J27" s="7" t="s">
        <v>26</v>
      </c>
    </row>
    <row r="28" s="1" customFormat="1" ht="52" customHeight="1" spans="1:10">
      <c r="A28" s="26" t="s">
        <v>318</v>
      </c>
      <c r="B28" s="5" t="s">
        <v>319</v>
      </c>
      <c r="C28" s="23" t="s">
        <v>278</v>
      </c>
      <c r="D28" s="24" t="s">
        <v>60</v>
      </c>
      <c r="E28" s="24" t="s">
        <v>191</v>
      </c>
      <c r="F28" s="24" t="s">
        <v>192</v>
      </c>
      <c r="G28" s="6">
        <v>0.85</v>
      </c>
      <c r="H28" s="4">
        <v>10</v>
      </c>
      <c r="I28" s="4">
        <v>8</v>
      </c>
      <c r="J28" s="7" t="s">
        <v>26</v>
      </c>
    </row>
    <row r="29" s="1" customFormat="1" ht="31" customHeight="1" spans="1:10">
      <c r="A29" s="4" t="s">
        <v>320</v>
      </c>
      <c r="B29" s="4"/>
      <c r="C29" s="4" t="s">
        <v>26</v>
      </c>
      <c r="D29" s="4"/>
      <c r="E29" s="4"/>
      <c r="F29" s="4"/>
      <c r="G29" s="4"/>
      <c r="H29" s="4"/>
      <c r="I29" s="4"/>
      <c r="J29" s="4"/>
    </row>
    <row r="30" s="1" customFormat="1" ht="24" customHeight="1" spans="1:10">
      <c r="A30" s="4" t="s">
        <v>321</v>
      </c>
      <c r="B30" s="4">
        <v>100</v>
      </c>
      <c r="C30" s="4"/>
      <c r="D30" s="4"/>
      <c r="E30" s="4"/>
      <c r="F30" s="4"/>
      <c r="G30" s="4"/>
      <c r="H30" s="4"/>
      <c r="I30" s="4">
        <f>SUM(I5,I13:I28)</f>
        <v>98</v>
      </c>
      <c r="J30" s="4" t="s">
        <v>322</v>
      </c>
    </row>
    <row r="31" spans="1:10">
      <c r="A31" s="27" t="s">
        <v>323</v>
      </c>
      <c r="B31" s="28"/>
      <c r="C31" s="28"/>
      <c r="D31" s="28"/>
      <c r="E31" s="28"/>
      <c r="F31" s="28"/>
      <c r="G31" s="28"/>
      <c r="H31" s="28"/>
      <c r="I31" s="28"/>
      <c r="J31" s="28"/>
    </row>
    <row r="32" spans="1:10">
      <c r="A32" s="28"/>
      <c r="B32" s="28"/>
      <c r="C32" s="28"/>
      <c r="D32" s="28"/>
      <c r="E32" s="28"/>
      <c r="F32" s="28"/>
      <c r="G32" s="28"/>
      <c r="H32" s="28"/>
      <c r="I32" s="28"/>
      <c r="J32" s="28"/>
    </row>
    <row r="33" spans="1:10">
      <c r="A33" s="28"/>
      <c r="B33" s="28"/>
      <c r="C33" s="28"/>
      <c r="D33" s="28"/>
      <c r="E33" s="28"/>
      <c r="F33" s="28"/>
      <c r="G33" s="28"/>
      <c r="H33" s="28"/>
      <c r="I33" s="28"/>
      <c r="J33" s="28"/>
    </row>
    <row r="34" spans="1:10">
      <c r="A34" s="28"/>
      <c r="B34" s="28"/>
      <c r="C34" s="28"/>
      <c r="D34" s="28"/>
      <c r="E34" s="28"/>
      <c r="F34" s="28"/>
      <c r="G34" s="28"/>
      <c r="H34" s="28"/>
      <c r="I34" s="28"/>
      <c r="J34" s="28"/>
    </row>
    <row r="35" spans="1:10">
      <c r="A35" s="28"/>
      <c r="B35" s="28"/>
      <c r="C35" s="28"/>
      <c r="D35" s="28"/>
      <c r="E35" s="28"/>
      <c r="F35" s="28"/>
      <c r="G35" s="28"/>
      <c r="H35" s="28"/>
      <c r="I35" s="28"/>
      <c r="J35" s="2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9:B29"/>
    <mergeCell ref="C29:J29"/>
    <mergeCell ref="B30:H30"/>
    <mergeCell ref="A4:A8"/>
    <mergeCell ref="A13:A24"/>
    <mergeCell ref="A25:A27"/>
    <mergeCell ref="B13:B20"/>
    <mergeCell ref="B21:B23"/>
    <mergeCell ref="B26:B27"/>
    <mergeCell ref="A31:J3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6"/>
  <sheetViews>
    <sheetView topLeftCell="A23" workbookViewId="0">
      <selection activeCell="A31" sqref="$A2:$XFD31"/>
    </sheetView>
  </sheetViews>
  <sheetFormatPr defaultColWidth="9" defaultRowHeight="14.25"/>
  <cols>
    <col min="1" max="1" width="11.5" customWidth="1"/>
    <col min="2" max="2" width="21.2583333333333" customWidth="1"/>
    <col min="3" max="3" width="34.125" customWidth="1"/>
    <col min="4" max="4" width="5.88333333333333" customWidth="1"/>
    <col min="5" max="5" width="8.38333333333333" customWidth="1"/>
    <col min="6" max="6" width="4.75" customWidth="1"/>
    <col min="7" max="7" width="10.7583333333333" customWidth="1"/>
    <col min="10" max="10" width="57.875" customWidth="1"/>
  </cols>
  <sheetData>
    <row r="1" ht="27" spans="1:10">
      <c r="A1" s="3" t="s">
        <v>290</v>
      </c>
      <c r="B1" s="3"/>
      <c r="C1" s="3"/>
      <c r="D1" s="3"/>
      <c r="E1" s="3"/>
      <c r="F1" s="3"/>
      <c r="G1" s="3"/>
      <c r="H1" s="3"/>
      <c r="I1" s="3"/>
      <c r="J1" s="3"/>
    </row>
    <row r="2" s="35" customFormat="1" ht="26" customHeight="1" spans="1:10">
      <c r="A2" s="4" t="s">
        <v>291</v>
      </c>
      <c r="B2" s="4" t="s">
        <v>336</v>
      </c>
      <c r="C2" s="4"/>
      <c r="D2" s="4"/>
      <c r="E2" s="4"/>
      <c r="F2" s="4"/>
      <c r="G2" s="4"/>
      <c r="H2" s="4"/>
      <c r="I2" s="4"/>
      <c r="J2" s="4"/>
    </row>
    <row r="3" s="35" customFormat="1" ht="26" customHeight="1" spans="1:10">
      <c r="A3" s="4" t="s">
        <v>293</v>
      </c>
      <c r="B3" s="4" t="s">
        <v>30</v>
      </c>
      <c r="C3" s="4"/>
      <c r="D3" s="4"/>
      <c r="E3" s="5" t="s">
        <v>294</v>
      </c>
      <c r="F3" s="4" t="s">
        <v>30</v>
      </c>
      <c r="G3" s="4"/>
      <c r="H3" s="4"/>
      <c r="I3" s="4"/>
      <c r="J3" s="4"/>
    </row>
    <row r="4" s="35" customFormat="1" ht="52" customHeight="1" spans="1:10">
      <c r="A4" s="4" t="s">
        <v>295</v>
      </c>
      <c r="B4" s="4"/>
      <c r="C4" s="5" t="s">
        <v>33</v>
      </c>
      <c r="D4" s="5" t="s">
        <v>296</v>
      </c>
      <c r="E4" s="5" t="s">
        <v>297</v>
      </c>
      <c r="F4" s="4" t="s">
        <v>298</v>
      </c>
      <c r="G4" s="4"/>
      <c r="H4" s="4" t="s">
        <v>299</v>
      </c>
      <c r="I4" s="4" t="s">
        <v>300</v>
      </c>
      <c r="J4" s="4"/>
    </row>
    <row r="5" s="35" customFormat="1" ht="31" customHeight="1" spans="1:10">
      <c r="A5" s="4"/>
      <c r="B5" s="4" t="s">
        <v>40</v>
      </c>
      <c r="C5" s="4">
        <v>15</v>
      </c>
      <c r="D5" s="4">
        <v>2.4</v>
      </c>
      <c r="E5" s="4">
        <v>2.4</v>
      </c>
      <c r="F5" s="4">
        <v>10</v>
      </c>
      <c r="G5" s="4"/>
      <c r="H5" s="6">
        <v>1</v>
      </c>
      <c r="I5" s="4">
        <v>10</v>
      </c>
      <c r="J5" s="4"/>
    </row>
    <row r="6" s="35" customFormat="1" ht="31" customHeight="1" spans="1:10">
      <c r="A6" s="4"/>
      <c r="B6" s="36" t="s">
        <v>43</v>
      </c>
      <c r="C6" s="4">
        <v>15</v>
      </c>
      <c r="D6" s="4">
        <v>2.4</v>
      </c>
      <c r="E6" s="4">
        <v>2.4</v>
      </c>
      <c r="F6" s="4">
        <v>10</v>
      </c>
      <c r="G6" s="4"/>
      <c r="H6" s="6">
        <v>1</v>
      </c>
      <c r="I6" s="4">
        <v>10</v>
      </c>
      <c r="J6" s="4"/>
    </row>
    <row r="7" s="35" customFormat="1" ht="31" customHeight="1" spans="1:10">
      <c r="A7" s="4"/>
      <c r="B7" s="4" t="s">
        <v>301</v>
      </c>
      <c r="C7" s="4"/>
      <c r="D7" s="4"/>
      <c r="E7" s="4"/>
      <c r="F7" s="4" t="s">
        <v>302</v>
      </c>
      <c r="G7" s="4"/>
      <c r="H7" s="4" t="s">
        <v>302</v>
      </c>
      <c r="I7" s="4" t="s">
        <v>302</v>
      </c>
      <c r="J7" s="4"/>
    </row>
    <row r="8" s="35" customFormat="1" ht="31" customHeight="1" spans="1:10">
      <c r="A8" s="4"/>
      <c r="B8" s="4" t="s">
        <v>303</v>
      </c>
      <c r="C8" s="4"/>
      <c r="D8" s="4"/>
      <c r="E8" s="4"/>
      <c r="F8" s="4" t="s">
        <v>302</v>
      </c>
      <c r="G8" s="4"/>
      <c r="H8" s="4" t="s">
        <v>302</v>
      </c>
      <c r="I8" s="4" t="s">
        <v>302</v>
      </c>
      <c r="J8" s="4"/>
    </row>
    <row r="9" s="35" customFormat="1" ht="29" customHeight="1" spans="1:10">
      <c r="A9" s="7" t="s">
        <v>304</v>
      </c>
      <c r="B9" s="7"/>
      <c r="C9" s="7"/>
      <c r="D9" s="7"/>
      <c r="E9" s="7"/>
      <c r="F9" s="7"/>
      <c r="G9" s="7" t="s">
        <v>305</v>
      </c>
      <c r="H9" s="7"/>
      <c r="I9" s="7"/>
      <c r="J9" s="7"/>
    </row>
    <row r="10" s="35" customFormat="1" ht="176" customHeight="1" spans="1:10">
      <c r="A10" s="7" t="s">
        <v>306</v>
      </c>
      <c r="B10" s="37" t="s">
        <v>337</v>
      </c>
      <c r="C10" s="37"/>
      <c r="D10" s="37"/>
      <c r="E10" s="37"/>
      <c r="F10" s="37"/>
      <c r="G10" s="37" t="s">
        <v>338</v>
      </c>
      <c r="H10" s="37"/>
      <c r="I10" s="37"/>
      <c r="J10" s="37"/>
    </row>
    <row r="11" s="35"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35" customFormat="1" ht="43" customHeight="1" spans="1:10">
      <c r="A13" s="5" t="s">
        <v>311</v>
      </c>
      <c r="B13" s="5" t="s">
        <v>334</v>
      </c>
      <c r="C13" s="38" t="s">
        <v>107</v>
      </c>
      <c r="D13" s="24" t="s">
        <v>60</v>
      </c>
      <c r="E13" s="24" t="s">
        <v>108</v>
      </c>
      <c r="F13" s="24" t="s">
        <v>62</v>
      </c>
      <c r="G13" s="7" t="s">
        <v>109</v>
      </c>
      <c r="H13" s="7">
        <v>4</v>
      </c>
      <c r="I13" s="7">
        <v>4</v>
      </c>
      <c r="J13" s="7" t="s">
        <v>26</v>
      </c>
    </row>
    <row r="14" s="35" customFormat="1" ht="31" customHeight="1" spans="1:10">
      <c r="A14" s="12"/>
      <c r="B14" s="12"/>
      <c r="C14" s="38" t="s">
        <v>110</v>
      </c>
      <c r="D14" s="24" t="s">
        <v>60</v>
      </c>
      <c r="E14" s="24" t="s">
        <v>111</v>
      </c>
      <c r="F14" s="24" t="s">
        <v>62</v>
      </c>
      <c r="G14" s="7" t="s">
        <v>112</v>
      </c>
      <c r="H14" s="7">
        <v>3</v>
      </c>
      <c r="I14" s="7">
        <v>3</v>
      </c>
      <c r="J14" s="7" t="s">
        <v>26</v>
      </c>
    </row>
    <row r="15" s="35" customFormat="1" ht="37" customHeight="1" spans="1:10">
      <c r="A15" s="12"/>
      <c r="B15" s="12"/>
      <c r="C15" s="38" t="s">
        <v>113</v>
      </c>
      <c r="D15" s="24" t="s">
        <v>60</v>
      </c>
      <c r="E15" s="24" t="s">
        <v>114</v>
      </c>
      <c r="F15" s="24" t="s">
        <v>62</v>
      </c>
      <c r="G15" s="7" t="s">
        <v>115</v>
      </c>
      <c r="H15" s="7">
        <v>3</v>
      </c>
      <c r="I15" s="7">
        <v>3</v>
      </c>
      <c r="J15" s="7" t="s">
        <v>26</v>
      </c>
    </row>
    <row r="16" s="35" customFormat="1" ht="36" customHeight="1" spans="1:10">
      <c r="A16" s="12"/>
      <c r="B16" s="12"/>
      <c r="C16" s="38" t="s">
        <v>116</v>
      </c>
      <c r="D16" s="24" t="s">
        <v>60</v>
      </c>
      <c r="E16" s="24" t="s">
        <v>117</v>
      </c>
      <c r="F16" s="24" t="s">
        <v>62</v>
      </c>
      <c r="G16" s="7" t="s">
        <v>118</v>
      </c>
      <c r="H16" s="7">
        <v>3</v>
      </c>
      <c r="I16" s="7">
        <v>3</v>
      </c>
      <c r="J16" s="7" t="s">
        <v>26</v>
      </c>
    </row>
    <row r="17" s="35" customFormat="1" ht="36" customHeight="1" spans="1:10">
      <c r="A17" s="12"/>
      <c r="B17" s="12"/>
      <c r="C17" s="38" t="s">
        <v>119</v>
      </c>
      <c r="D17" s="24" t="s">
        <v>60</v>
      </c>
      <c r="E17" s="24" t="s">
        <v>120</v>
      </c>
      <c r="F17" s="24" t="s">
        <v>77</v>
      </c>
      <c r="G17" s="7" t="s">
        <v>106</v>
      </c>
      <c r="H17" s="7">
        <v>3</v>
      </c>
      <c r="I17" s="7">
        <v>3</v>
      </c>
      <c r="J17" s="7" t="s">
        <v>26</v>
      </c>
    </row>
    <row r="18" s="35" customFormat="1" ht="36" customHeight="1" spans="1:10">
      <c r="A18" s="12"/>
      <c r="B18" s="12"/>
      <c r="C18" s="38" t="s">
        <v>121</v>
      </c>
      <c r="D18" s="24" t="s">
        <v>60</v>
      </c>
      <c r="E18" s="24" t="s">
        <v>122</v>
      </c>
      <c r="F18" s="24" t="s">
        <v>98</v>
      </c>
      <c r="G18" s="7" t="s">
        <v>123</v>
      </c>
      <c r="H18" s="7">
        <v>3</v>
      </c>
      <c r="I18" s="7">
        <v>3</v>
      </c>
      <c r="J18" s="7" t="s">
        <v>26</v>
      </c>
    </row>
    <row r="19" s="35" customFormat="1" ht="36" customHeight="1" spans="1:10">
      <c r="A19" s="12"/>
      <c r="B19" s="12"/>
      <c r="C19" s="38" t="s">
        <v>339</v>
      </c>
      <c r="D19" s="24" t="s">
        <v>60</v>
      </c>
      <c r="E19" s="24" t="s">
        <v>82</v>
      </c>
      <c r="F19" s="24" t="s">
        <v>77</v>
      </c>
      <c r="G19" s="7" t="s">
        <v>83</v>
      </c>
      <c r="H19" s="7">
        <v>3</v>
      </c>
      <c r="I19" s="7">
        <v>3</v>
      </c>
      <c r="J19" s="7" t="s">
        <v>26</v>
      </c>
    </row>
    <row r="20" s="35" customFormat="1" ht="36" customHeight="1" spans="1:10">
      <c r="A20" s="12"/>
      <c r="B20" s="12"/>
      <c r="C20" s="38" t="s">
        <v>340</v>
      </c>
      <c r="D20" s="24" t="s">
        <v>60</v>
      </c>
      <c r="E20" s="24" t="s">
        <v>85</v>
      </c>
      <c r="F20" s="24" t="s">
        <v>126</v>
      </c>
      <c r="G20" s="7" t="s">
        <v>127</v>
      </c>
      <c r="H20" s="7">
        <v>3</v>
      </c>
      <c r="I20" s="7">
        <v>3</v>
      </c>
      <c r="J20" s="7" t="s">
        <v>26</v>
      </c>
    </row>
    <row r="21" s="35" customFormat="1" ht="31" customHeight="1" spans="1:10">
      <c r="A21" s="12"/>
      <c r="B21" s="5" t="s">
        <v>313</v>
      </c>
      <c r="C21" s="38" t="s">
        <v>202</v>
      </c>
      <c r="D21" s="24" t="s">
        <v>81</v>
      </c>
      <c r="E21" s="24" t="s">
        <v>198</v>
      </c>
      <c r="F21" s="24" t="s">
        <v>192</v>
      </c>
      <c r="G21" s="33">
        <v>1</v>
      </c>
      <c r="H21" s="7">
        <v>5</v>
      </c>
      <c r="I21" s="7">
        <v>5</v>
      </c>
      <c r="J21" s="7" t="s">
        <v>26</v>
      </c>
    </row>
    <row r="22" s="35" customFormat="1" ht="31" customHeight="1" spans="1:10">
      <c r="A22" s="12"/>
      <c r="B22" s="12"/>
      <c r="C22" s="38" t="s">
        <v>203</v>
      </c>
      <c r="D22" s="24" t="s">
        <v>60</v>
      </c>
      <c r="E22" s="24" t="s">
        <v>191</v>
      </c>
      <c r="F22" s="24" t="s">
        <v>192</v>
      </c>
      <c r="G22" s="33">
        <v>0.95</v>
      </c>
      <c r="H22" s="7">
        <v>5</v>
      </c>
      <c r="I22" s="7">
        <v>5</v>
      </c>
      <c r="J22" s="7" t="s">
        <v>26</v>
      </c>
    </row>
    <row r="23" s="35" customFormat="1" ht="31" customHeight="1" spans="1:10">
      <c r="A23" s="12"/>
      <c r="B23" s="12"/>
      <c r="C23" s="38" t="s">
        <v>204</v>
      </c>
      <c r="D23" s="24" t="s">
        <v>81</v>
      </c>
      <c r="E23" s="24" t="s">
        <v>198</v>
      </c>
      <c r="F23" s="24" t="s">
        <v>192</v>
      </c>
      <c r="G23" s="33">
        <v>1</v>
      </c>
      <c r="H23" s="7">
        <v>5</v>
      </c>
      <c r="I23" s="7">
        <v>5</v>
      </c>
      <c r="J23" s="7" t="s">
        <v>26</v>
      </c>
    </row>
    <row r="24" s="35" customFormat="1" ht="41" customHeight="1" spans="1:10">
      <c r="A24" s="12"/>
      <c r="B24" s="4" t="s">
        <v>335</v>
      </c>
      <c r="C24" s="39" t="s">
        <v>223</v>
      </c>
      <c r="D24" s="31" t="s">
        <v>81</v>
      </c>
      <c r="E24" s="32" t="s">
        <v>224</v>
      </c>
      <c r="F24" s="31" t="s">
        <v>225</v>
      </c>
      <c r="G24" s="7" t="s">
        <v>226</v>
      </c>
      <c r="H24" s="7">
        <v>10</v>
      </c>
      <c r="I24" s="7">
        <v>10</v>
      </c>
      <c r="J24" s="7" t="s">
        <v>26</v>
      </c>
    </row>
    <row r="25" s="35" customFormat="1" ht="45" customHeight="1" spans="1:10">
      <c r="A25" s="4" t="s">
        <v>315</v>
      </c>
      <c r="B25" s="5" t="s">
        <v>316</v>
      </c>
      <c r="C25" s="38" t="s">
        <v>242</v>
      </c>
      <c r="D25" s="24" t="s">
        <v>81</v>
      </c>
      <c r="E25" s="24" t="s">
        <v>243</v>
      </c>
      <c r="F25" s="24" t="s">
        <v>81</v>
      </c>
      <c r="G25" s="24" t="s">
        <v>243</v>
      </c>
      <c r="H25" s="7">
        <v>5</v>
      </c>
      <c r="I25" s="7">
        <v>5</v>
      </c>
      <c r="J25" s="7" t="s">
        <v>26</v>
      </c>
    </row>
    <row r="26" s="35" customFormat="1" ht="45" customHeight="1" spans="1:10">
      <c r="A26" s="4"/>
      <c r="B26" s="12"/>
      <c r="C26" s="38" t="s">
        <v>244</v>
      </c>
      <c r="D26" s="24" t="s">
        <v>81</v>
      </c>
      <c r="E26" s="24" t="s">
        <v>245</v>
      </c>
      <c r="F26" s="24" t="s">
        <v>81</v>
      </c>
      <c r="G26" s="24" t="s">
        <v>245</v>
      </c>
      <c r="H26" s="7">
        <v>5</v>
      </c>
      <c r="I26" s="7">
        <v>5</v>
      </c>
      <c r="J26" s="7" t="s">
        <v>26</v>
      </c>
    </row>
    <row r="27" s="35" customFormat="1" ht="45" customHeight="1" spans="1:10">
      <c r="A27" s="4"/>
      <c r="B27" s="12"/>
      <c r="C27" s="38" t="s">
        <v>341</v>
      </c>
      <c r="D27" s="24" t="s">
        <v>81</v>
      </c>
      <c r="E27" s="24" t="s">
        <v>247</v>
      </c>
      <c r="F27" s="24" t="s">
        <v>81</v>
      </c>
      <c r="G27" s="24" t="s">
        <v>247</v>
      </c>
      <c r="H27" s="7">
        <v>5</v>
      </c>
      <c r="I27" s="7">
        <v>5</v>
      </c>
      <c r="J27" s="7" t="s">
        <v>26</v>
      </c>
    </row>
    <row r="28" s="35" customFormat="1" ht="51" customHeight="1" spans="1:10">
      <c r="A28" s="4"/>
      <c r="B28" s="40" t="s">
        <v>317</v>
      </c>
      <c r="C28" s="38" t="s">
        <v>342</v>
      </c>
      <c r="D28" s="24" t="s">
        <v>81</v>
      </c>
      <c r="E28" s="24" t="s">
        <v>266</v>
      </c>
      <c r="F28" s="24" t="s">
        <v>81</v>
      </c>
      <c r="G28" s="24" t="s">
        <v>266</v>
      </c>
      <c r="H28" s="7">
        <v>15</v>
      </c>
      <c r="I28" s="7">
        <v>15</v>
      </c>
      <c r="J28" s="7" t="s">
        <v>26</v>
      </c>
    </row>
    <row r="29" s="35" customFormat="1" ht="52" customHeight="1" spans="1:10">
      <c r="A29" s="26" t="s">
        <v>318</v>
      </c>
      <c r="B29" s="5" t="s">
        <v>319</v>
      </c>
      <c r="C29" s="38" t="s">
        <v>279</v>
      </c>
      <c r="D29" s="24" t="s">
        <v>60</v>
      </c>
      <c r="E29" s="24" t="s">
        <v>196</v>
      </c>
      <c r="F29" s="24" t="s">
        <v>192</v>
      </c>
      <c r="G29" s="6">
        <v>0.85</v>
      </c>
      <c r="H29" s="4">
        <v>10</v>
      </c>
      <c r="I29" s="4">
        <v>8</v>
      </c>
      <c r="J29" s="7" t="s">
        <v>26</v>
      </c>
    </row>
    <row r="30" s="35" customFormat="1" ht="31" customHeight="1" spans="1:10">
      <c r="A30" s="4" t="s">
        <v>320</v>
      </c>
      <c r="B30" s="4"/>
      <c r="C30" s="4" t="s">
        <v>26</v>
      </c>
      <c r="D30" s="4"/>
      <c r="E30" s="4"/>
      <c r="F30" s="4"/>
      <c r="G30" s="4"/>
      <c r="H30" s="4"/>
      <c r="I30" s="4"/>
      <c r="J30" s="4"/>
    </row>
    <row r="31" s="35" customFormat="1" ht="24" customHeight="1" spans="1:10">
      <c r="A31" s="4" t="s">
        <v>321</v>
      </c>
      <c r="B31" s="4">
        <v>100</v>
      </c>
      <c r="C31" s="4"/>
      <c r="D31" s="4"/>
      <c r="E31" s="4"/>
      <c r="F31" s="4"/>
      <c r="G31" s="4"/>
      <c r="H31" s="4"/>
      <c r="I31" s="4">
        <f>SUM(I5,I13:I29)</f>
        <v>98</v>
      </c>
      <c r="J31" s="4" t="s">
        <v>322</v>
      </c>
    </row>
    <row r="32" spans="1:10">
      <c r="A32" s="27" t="s">
        <v>323</v>
      </c>
      <c r="B32" s="28"/>
      <c r="C32" s="28"/>
      <c r="D32" s="28"/>
      <c r="E32" s="28"/>
      <c r="F32" s="28"/>
      <c r="G32" s="28"/>
      <c r="H32" s="28"/>
      <c r="I32" s="28"/>
      <c r="J32" s="28"/>
    </row>
    <row r="33" spans="1:10">
      <c r="A33" s="28"/>
      <c r="B33" s="28"/>
      <c r="C33" s="28"/>
      <c r="D33" s="28"/>
      <c r="E33" s="28"/>
      <c r="F33" s="28"/>
      <c r="G33" s="28"/>
      <c r="H33" s="28"/>
      <c r="I33" s="28"/>
      <c r="J33" s="28"/>
    </row>
    <row r="34" spans="1:10">
      <c r="A34" s="28"/>
      <c r="B34" s="28"/>
      <c r="C34" s="28"/>
      <c r="D34" s="28"/>
      <c r="E34" s="28"/>
      <c r="F34" s="28"/>
      <c r="G34" s="28"/>
      <c r="H34" s="28"/>
      <c r="I34" s="28"/>
      <c r="J34" s="28"/>
    </row>
    <row r="35" spans="1:10">
      <c r="A35" s="28"/>
      <c r="B35" s="28"/>
      <c r="C35" s="28"/>
      <c r="D35" s="28"/>
      <c r="E35" s="28"/>
      <c r="F35" s="28"/>
      <c r="G35" s="28"/>
      <c r="H35" s="28"/>
      <c r="I35" s="28"/>
      <c r="J35" s="28"/>
    </row>
    <row r="36" spans="1:10">
      <c r="A36" s="28"/>
      <c r="B36" s="28"/>
      <c r="C36" s="28"/>
      <c r="D36" s="28"/>
      <c r="E36" s="28"/>
      <c r="F36" s="28"/>
      <c r="G36" s="28"/>
      <c r="H36" s="28"/>
      <c r="I36" s="28"/>
      <c r="J36" s="2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0:B30"/>
    <mergeCell ref="C30:J30"/>
    <mergeCell ref="B31:H31"/>
    <mergeCell ref="A4:A8"/>
    <mergeCell ref="A13:A24"/>
    <mergeCell ref="A25:A28"/>
    <mergeCell ref="B13:B20"/>
    <mergeCell ref="B21:B23"/>
    <mergeCell ref="B25:B27"/>
    <mergeCell ref="A32:J3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4"/>
  <sheetViews>
    <sheetView topLeftCell="A10" workbookViewId="0">
      <selection activeCell="A19" sqref="$A2:$XFD19"/>
    </sheetView>
  </sheetViews>
  <sheetFormatPr defaultColWidth="9" defaultRowHeight="14.25"/>
  <cols>
    <col min="1" max="1" width="11.5" customWidth="1"/>
    <col min="2" max="2" width="21.2583333333333" customWidth="1"/>
    <col min="3" max="3" width="16.1333333333333" customWidth="1"/>
    <col min="4" max="4" width="5.88333333333333" customWidth="1"/>
    <col min="5" max="5" width="8.38333333333333" customWidth="1"/>
    <col min="6" max="6" width="4.75" customWidth="1"/>
    <col min="7" max="7" width="10.7583333333333" customWidth="1"/>
    <col min="10" max="10" width="37.5" customWidth="1"/>
  </cols>
  <sheetData>
    <row r="1" ht="27" spans="1:10">
      <c r="A1" s="3" t="s">
        <v>290</v>
      </c>
      <c r="B1" s="3"/>
      <c r="C1" s="3"/>
      <c r="D1" s="3"/>
      <c r="E1" s="3"/>
      <c r="F1" s="3"/>
      <c r="G1" s="3"/>
      <c r="H1" s="3"/>
      <c r="I1" s="3"/>
      <c r="J1" s="3"/>
    </row>
    <row r="2" s="1" customFormat="1" ht="26" customHeight="1" spans="1:10">
      <c r="A2" s="4" t="s">
        <v>291</v>
      </c>
      <c r="B2" s="4" t="s">
        <v>343</v>
      </c>
      <c r="C2" s="4"/>
      <c r="D2" s="4"/>
      <c r="E2" s="4"/>
      <c r="F2" s="4"/>
      <c r="G2" s="4"/>
      <c r="H2" s="4"/>
      <c r="I2" s="4"/>
      <c r="J2" s="4"/>
    </row>
    <row r="3" s="1" customFormat="1" ht="26" customHeight="1" spans="1:10">
      <c r="A3" s="4" t="s">
        <v>293</v>
      </c>
      <c r="B3" s="4" t="s">
        <v>30</v>
      </c>
      <c r="C3" s="4"/>
      <c r="D3" s="4"/>
      <c r="E3" s="5" t="s">
        <v>294</v>
      </c>
      <c r="F3" s="4" t="s">
        <v>30</v>
      </c>
      <c r="G3" s="4"/>
      <c r="H3" s="4"/>
      <c r="I3" s="4"/>
      <c r="J3" s="4"/>
    </row>
    <row r="4" s="1" customFormat="1" ht="52" customHeight="1" spans="1:10">
      <c r="A4" s="4" t="s">
        <v>295</v>
      </c>
      <c r="B4" s="4"/>
      <c r="C4" s="5" t="s">
        <v>33</v>
      </c>
      <c r="D4" s="5" t="s">
        <v>296</v>
      </c>
      <c r="E4" s="5" t="s">
        <v>297</v>
      </c>
      <c r="F4" s="4" t="s">
        <v>298</v>
      </c>
      <c r="G4" s="4"/>
      <c r="H4" s="4" t="s">
        <v>299</v>
      </c>
      <c r="I4" s="4" t="s">
        <v>300</v>
      </c>
      <c r="J4" s="4"/>
    </row>
    <row r="5" s="1" customFormat="1" ht="31" customHeight="1" spans="1:10">
      <c r="A5" s="4"/>
      <c r="B5" s="4" t="s">
        <v>40</v>
      </c>
      <c r="C5" s="4">
        <v>1.54</v>
      </c>
      <c r="D5" s="4">
        <v>1.54</v>
      </c>
      <c r="E5" s="4">
        <v>1.54</v>
      </c>
      <c r="F5" s="4">
        <v>10</v>
      </c>
      <c r="G5" s="4"/>
      <c r="H5" s="6">
        <v>1</v>
      </c>
      <c r="I5" s="4">
        <v>10</v>
      </c>
      <c r="J5" s="4"/>
    </row>
    <row r="6" s="1" customFormat="1" ht="31" customHeight="1" spans="1:10">
      <c r="A6" s="4"/>
      <c r="B6" s="4" t="s">
        <v>43</v>
      </c>
      <c r="C6" s="4">
        <v>1.54</v>
      </c>
      <c r="D6" s="4">
        <v>1.54</v>
      </c>
      <c r="E6" s="4">
        <v>1.54</v>
      </c>
      <c r="F6" s="4">
        <v>10</v>
      </c>
      <c r="G6" s="4"/>
      <c r="H6" s="6">
        <v>1</v>
      </c>
      <c r="I6" s="4">
        <v>10</v>
      </c>
      <c r="J6" s="4"/>
    </row>
    <row r="7" s="1" customFormat="1" ht="31" customHeight="1" spans="1:10">
      <c r="A7" s="4"/>
      <c r="B7" s="4" t="s">
        <v>301</v>
      </c>
      <c r="C7" s="4"/>
      <c r="D7" s="4"/>
      <c r="E7" s="4"/>
      <c r="F7" s="4" t="s">
        <v>302</v>
      </c>
      <c r="G7" s="4"/>
      <c r="H7" s="4" t="s">
        <v>302</v>
      </c>
      <c r="I7" s="4" t="s">
        <v>302</v>
      </c>
      <c r="J7" s="4"/>
    </row>
    <row r="8" s="1" customFormat="1" ht="31" customHeight="1" spans="1:10">
      <c r="A8" s="4"/>
      <c r="B8" s="4" t="s">
        <v>303</v>
      </c>
      <c r="C8" s="4"/>
      <c r="D8" s="4"/>
      <c r="E8" s="4"/>
      <c r="F8" s="4" t="s">
        <v>302</v>
      </c>
      <c r="G8" s="4"/>
      <c r="H8" s="4" t="s">
        <v>302</v>
      </c>
      <c r="I8" s="4" t="s">
        <v>302</v>
      </c>
      <c r="J8" s="4"/>
    </row>
    <row r="9" s="1" customFormat="1" ht="29" customHeight="1" spans="1:10">
      <c r="A9" s="7" t="s">
        <v>304</v>
      </c>
      <c r="B9" s="7"/>
      <c r="C9" s="7"/>
      <c r="D9" s="7"/>
      <c r="E9" s="7"/>
      <c r="F9" s="7"/>
      <c r="G9" s="7" t="s">
        <v>305</v>
      </c>
      <c r="H9" s="7"/>
      <c r="I9" s="7"/>
      <c r="J9" s="7"/>
    </row>
    <row r="10" s="1" customFormat="1" ht="176" customHeight="1" spans="1:10">
      <c r="A10" s="7" t="s">
        <v>306</v>
      </c>
      <c r="B10" s="7" t="s">
        <v>344</v>
      </c>
      <c r="C10" s="7"/>
      <c r="D10" s="7"/>
      <c r="E10" s="7"/>
      <c r="F10" s="7"/>
      <c r="G10" s="7" t="s">
        <v>345</v>
      </c>
      <c r="H10" s="7"/>
      <c r="I10" s="7"/>
      <c r="J10" s="7"/>
    </row>
    <row r="11" s="1"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1" customFormat="1" ht="43" customHeight="1" spans="1:10">
      <c r="A13" s="5" t="s">
        <v>311</v>
      </c>
      <c r="B13" s="5" t="s">
        <v>312</v>
      </c>
      <c r="C13" s="23" t="s">
        <v>128</v>
      </c>
      <c r="D13" s="24" t="s">
        <v>81</v>
      </c>
      <c r="E13" s="24" t="s">
        <v>101</v>
      </c>
      <c r="F13" s="24" t="s">
        <v>129</v>
      </c>
      <c r="G13" s="7" t="s">
        <v>130</v>
      </c>
      <c r="H13" s="7">
        <v>20</v>
      </c>
      <c r="I13" s="7">
        <v>20</v>
      </c>
      <c r="J13" s="7" t="s">
        <v>26</v>
      </c>
    </row>
    <row r="14" s="1" customFormat="1" ht="31" customHeight="1" spans="1:10">
      <c r="A14" s="12"/>
      <c r="B14" s="5" t="s">
        <v>313</v>
      </c>
      <c r="C14" s="23" t="s">
        <v>205</v>
      </c>
      <c r="D14" s="24" t="s">
        <v>60</v>
      </c>
      <c r="E14" s="24" t="s">
        <v>191</v>
      </c>
      <c r="F14" s="24" t="s">
        <v>192</v>
      </c>
      <c r="G14" s="33">
        <v>1</v>
      </c>
      <c r="H14" s="7">
        <v>15</v>
      </c>
      <c r="I14" s="7">
        <v>15</v>
      </c>
      <c r="J14" s="7" t="s">
        <v>26</v>
      </c>
    </row>
    <row r="15" s="1" customFormat="1" ht="41" customHeight="1" spans="1:10">
      <c r="A15" s="12"/>
      <c r="B15" s="4" t="s">
        <v>314</v>
      </c>
      <c r="C15" s="23" t="s">
        <v>223</v>
      </c>
      <c r="D15" s="24" t="s">
        <v>81</v>
      </c>
      <c r="E15" s="24" t="s">
        <v>101</v>
      </c>
      <c r="F15" s="24" t="s">
        <v>346</v>
      </c>
      <c r="G15" s="7" t="s">
        <v>347</v>
      </c>
      <c r="H15" s="7">
        <v>15</v>
      </c>
      <c r="I15" s="7">
        <v>15</v>
      </c>
      <c r="J15" s="7" t="s">
        <v>26</v>
      </c>
    </row>
    <row r="16" s="1" customFormat="1" ht="45" customHeight="1" spans="1:10">
      <c r="A16" s="4" t="s">
        <v>315</v>
      </c>
      <c r="B16" s="5" t="s">
        <v>348</v>
      </c>
      <c r="C16" s="23" t="s">
        <v>248</v>
      </c>
      <c r="D16" s="24" t="s">
        <v>81</v>
      </c>
      <c r="E16" s="24" t="s">
        <v>249</v>
      </c>
      <c r="F16" s="24" t="s">
        <v>250</v>
      </c>
      <c r="G16" s="24" t="s">
        <v>243</v>
      </c>
      <c r="H16" s="7">
        <v>30</v>
      </c>
      <c r="I16" s="7">
        <v>30</v>
      </c>
      <c r="J16" s="7" t="s">
        <v>26</v>
      </c>
    </row>
    <row r="17" s="1" customFormat="1" ht="52" customHeight="1" spans="1:10">
      <c r="A17" s="26" t="s">
        <v>318</v>
      </c>
      <c r="B17" s="5" t="s">
        <v>319</v>
      </c>
      <c r="C17" s="23" t="s">
        <v>280</v>
      </c>
      <c r="D17" s="24" t="s">
        <v>60</v>
      </c>
      <c r="E17" s="24" t="s">
        <v>281</v>
      </c>
      <c r="F17" s="24" t="s">
        <v>192</v>
      </c>
      <c r="G17" s="6">
        <v>0.94</v>
      </c>
      <c r="H17" s="4">
        <v>10</v>
      </c>
      <c r="I17" s="4">
        <v>10</v>
      </c>
      <c r="J17" s="7" t="s">
        <v>26</v>
      </c>
    </row>
    <row r="18" s="1" customFormat="1" ht="31" customHeight="1" spans="1:10">
      <c r="A18" s="4" t="s">
        <v>320</v>
      </c>
      <c r="B18" s="4"/>
      <c r="C18" s="4" t="s">
        <v>26</v>
      </c>
      <c r="D18" s="4"/>
      <c r="E18" s="4"/>
      <c r="F18" s="4"/>
      <c r="G18" s="4"/>
      <c r="H18" s="4"/>
      <c r="I18" s="4"/>
      <c r="J18" s="4"/>
    </row>
    <row r="19" s="1" customFormat="1" ht="24" customHeight="1" spans="1:10">
      <c r="A19" s="4" t="s">
        <v>321</v>
      </c>
      <c r="B19" s="4">
        <v>100</v>
      </c>
      <c r="C19" s="4"/>
      <c r="D19" s="4"/>
      <c r="E19" s="4"/>
      <c r="F19" s="4"/>
      <c r="G19" s="4"/>
      <c r="H19" s="4"/>
      <c r="I19" s="4">
        <f>SUM(I5,I13:I17)</f>
        <v>100</v>
      </c>
      <c r="J19" s="4" t="s">
        <v>322</v>
      </c>
    </row>
    <row r="20" spans="1:10">
      <c r="A20" s="27" t="s">
        <v>323</v>
      </c>
      <c r="B20" s="28"/>
      <c r="C20" s="28"/>
      <c r="D20" s="28"/>
      <c r="E20" s="28"/>
      <c r="F20" s="28"/>
      <c r="G20" s="28"/>
      <c r="H20" s="28"/>
      <c r="I20" s="28"/>
      <c r="J20" s="28"/>
    </row>
    <row r="21" spans="1:10">
      <c r="A21" s="28"/>
      <c r="B21" s="28"/>
      <c r="C21" s="28"/>
      <c r="D21" s="28"/>
      <c r="E21" s="28"/>
      <c r="F21" s="28"/>
      <c r="G21" s="28"/>
      <c r="H21" s="28"/>
      <c r="I21" s="28"/>
      <c r="J21" s="28"/>
    </row>
    <row r="22" spans="1:10">
      <c r="A22" s="28"/>
      <c r="B22" s="28"/>
      <c r="C22" s="28"/>
      <c r="D22" s="28"/>
      <c r="E22" s="28"/>
      <c r="F22" s="28"/>
      <c r="G22" s="28"/>
      <c r="H22" s="28"/>
      <c r="I22" s="28"/>
      <c r="J22" s="28"/>
    </row>
    <row r="23" spans="1:10">
      <c r="A23" s="28"/>
      <c r="B23" s="28"/>
      <c r="C23" s="28"/>
      <c r="D23" s="28"/>
      <c r="E23" s="28"/>
      <c r="F23" s="28"/>
      <c r="G23" s="28"/>
      <c r="H23" s="28"/>
      <c r="I23" s="28"/>
      <c r="J23" s="28"/>
    </row>
    <row r="24" spans="1:10">
      <c r="A24" s="28"/>
      <c r="B24" s="28"/>
      <c r="C24" s="28"/>
      <c r="D24" s="28"/>
      <c r="E24" s="28"/>
      <c r="F24" s="28"/>
      <c r="G24" s="28"/>
      <c r="H24" s="28"/>
      <c r="I24" s="28"/>
      <c r="J24" s="2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34"/>
  <sheetViews>
    <sheetView topLeftCell="A22" workbookViewId="0">
      <selection activeCell="A29" sqref="$A2:$XFD29"/>
    </sheetView>
  </sheetViews>
  <sheetFormatPr defaultColWidth="9" defaultRowHeight="14.25"/>
  <cols>
    <col min="1" max="1" width="11.5" customWidth="1"/>
    <col min="2" max="2" width="21.2583333333333" customWidth="1"/>
    <col min="3" max="3" width="57.5" customWidth="1"/>
    <col min="4" max="4" width="5.88333333333333" customWidth="1"/>
    <col min="5" max="5" width="8.38333333333333" customWidth="1"/>
    <col min="6" max="6" width="4.75" customWidth="1"/>
    <col min="7" max="7" width="10.7583333333333" customWidth="1"/>
    <col min="10" max="10" width="37.5" customWidth="1"/>
  </cols>
  <sheetData>
    <row r="1" ht="27" spans="1:10">
      <c r="A1" s="3" t="s">
        <v>290</v>
      </c>
      <c r="B1" s="3"/>
      <c r="C1" s="3"/>
      <c r="D1" s="3"/>
      <c r="E1" s="3"/>
      <c r="F1" s="3"/>
      <c r="G1" s="3"/>
      <c r="H1" s="3"/>
      <c r="I1" s="3"/>
      <c r="J1" s="3"/>
    </row>
    <row r="2" s="1" customFormat="1" ht="26" customHeight="1" spans="1:10">
      <c r="A2" s="4" t="s">
        <v>291</v>
      </c>
      <c r="B2" s="4" t="s">
        <v>349</v>
      </c>
      <c r="C2" s="4"/>
      <c r="D2" s="4"/>
      <c r="E2" s="4"/>
      <c r="F2" s="4"/>
      <c r="G2" s="4"/>
      <c r="H2" s="4"/>
      <c r="I2" s="4"/>
      <c r="J2" s="4"/>
    </row>
    <row r="3" s="1" customFormat="1" ht="26" customHeight="1" spans="1:10">
      <c r="A3" s="4" t="s">
        <v>293</v>
      </c>
      <c r="B3" s="4" t="s">
        <v>30</v>
      </c>
      <c r="C3" s="4"/>
      <c r="D3" s="4"/>
      <c r="E3" s="5" t="s">
        <v>294</v>
      </c>
      <c r="F3" s="4" t="s">
        <v>30</v>
      </c>
      <c r="G3" s="4"/>
      <c r="H3" s="4"/>
      <c r="I3" s="4"/>
      <c r="J3" s="4"/>
    </row>
    <row r="4" s="1" customFormat="1" ht="52" customHeight="1" spans="1:10">
      <c r="A4" s="4" t="s">
        <v>295</v>
      </c>
      <c r="B4" s="4"/>
      <c r="C4" s="5" t="s">
        <v>33</v>
      </c>
      <c r="D4" s="5" t="s">
        <v>296</v>
      </c>
      <c r="E4" s="5" t="s">
        <v>297</v>
      </c>
      <c r="F4" s="4" t="s">
        <v>298</v>
      </c>
      <c r="G4" s="4"/>
      <c r="H4" s="4" t="s">
        <v>299</v>
      </c>
      <c r="I4" s="4" t="s">
        <v>300</v>
      </c>
      <c r="J4" s="4"/>
    </row>
    <row r="5" s="1" customFormat="1" ht="31" customHeight="1" spans="1:10">
      <c r="A5" s="4"/>
      <c r="B5" s="4" t="s">
        <v>40</v>
      </c>
      <c r="C5" s="4">
        <v>20</v>
      </c>
      <c r="D5" s="4">
        <v>3.9</v>
      </c>
      <c r="E5" s="4">
        <v>3.9</v>
      </c>
      <c r="F5" s="4">
        <v>10</v>
      </c>
      <c r="G5" s="4"/>
      <c r="H5" s="6">
        <v>1</v>
      </c>
      <c r="I5" s="4">
        <v>10</v>
      </c>
      <c r="J5" s="4"/>
    </row>
    <row r="6" s="1" customFormat="1" ht="31" customHeight="1" spans="1:10">
      <c r="A6" s="4"/>
      <c r="B6" s="4" t="s">
        <v>43</v>
      </c>
      <c r="C6" s="4">
        <v>20</v>
      </c>
      <c r="D6" s="4">
        <v>3.9</v>
      </c>
      <c r="E6" s="4">
        <v>3.9</v>
      </c>
      <c r="F6" s="4">
        <v>10</v>
      </c>
      <c r="G6" s="4"/>
      <c r="H6" s="6">
        <v>1</v>
      </c>
      <c r="I6" s="4">
        <v>10</v>
      </c>
      <c r="J6" s="4"/>
    </row>
    <row r="7" s="1" customFormat="1" ht="31" customHeight="1" spans="1:10">
      <c r="A7" s="4"/>
      <c r="B7" s="4" t="s">
        <v>301</v>
      </c>
      <c r="C7" s="4"/>
      <c r="D7" s="4"/>
      <c r="E7" s="4"/>
      <c r="F7" s="4" t="s">
        <v>302</v>
      </c>
      <c r="G7" s="4"/>
      <c r="H7" s="4" t="s">
        <v>302</v>
      </c>
      <c r="I7" s="4" t="s">
        <v>302</v>
      </c>
      <c r="J7" s="4"/>
    </row>
    <row r="8" s="1" customFormat="1" ht="31" customHeight="1" spans="1:10">
      <c r="A8" s="4"/>
      <c r="B8" s="4" t="s">
        <v>303</v>
      </c>
      <c r="C8" s="4"/>
      <c r="D8" s="4"/>
      <c r="E8" s="4"/>
      <c r="F8" s="4" t="s">
        <v>302</v>
      </c>
      <c r="G8" s="4"/>
      <c r="H8" s="4" t="s">
        <v>302</v>
      </c>
      <c r="I8" s="4" t="s">
        <v>302</v>
      </c>
      <c r="J8" s="4"/>
    </row>
    <row r="9" s="1" customFormat="1" ht="29" customHeight="1" spans="1:10">
      <c r="A9" s="7" t="s">
        <v>304</v>
      </c>
      <c r="B9" s="7"/>
      <c r="C9" s="7"/>
      <c r="D9" s="7"/>
      <c r="E9" s="7"/>
      <c r="F9" s="7"/>
      <c r="G9" s="7" t="s">
        <v>305</v>
      </c>
      <c r="H9" s="7"/>
      <c r="I9" s="7"/>
      <c r="J9" s="7"/>
    </row>
    <row r="10" s="1" customFormat="1" ht="201" customHeight="1" spans="1:10">
      <c r="A10" s="7" t="s">
        <v>306</v>
      </c>
      <c r="B10" s="7" t="s">
        <v>350</v>
      </c>
      <c r="C10" s="7"/>
      <c r="D10" s="7"/>
      <c r="E10" s="7"/>
      <c r="F10" s="7"/>
      <c r="G10" s="7" t="s">
        <v>338</v>
      </c>
      <c r="H10" s="7"/>
      <c r="I10" s="7"/>
      <c r="J10" s="7"/>
    </row>
    <row r="11" s="1"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1" customFormat="1" ht="43" customHeight="1" spans="1:10">
      <c r="A13" s="5" t="s">
        <v>311</v>
      </c>
      <c r="B13" s="5" t="s">
        <v>334</v>
      </c>
      <c r="C13" s="23" t="s">
        <v>131</v>
      </c>
      <c r="D13" s="24" t="s">
        <v>60</v>
      </c>
      <c r="E13" s="24" t="s">
        <v>132</v>
      </c>
      <c r="F13" s="24" t="s">
        <v>133</v>
      </c>
      <c r="G13" s="7" t="s">
        <v>134</v>
      </c>
      <c r="H13" s="7">
        <v>4</v>
      </c>
      <c r="I13" s="7">
        <v>4</v>
      </c>
      <c r="J13" s="7" t="s">
        <v>26</v>
      </c>
    </row>
    <row r="14" s="1" customFormat="1" ht="31" customHeight="1" spans="1:10">
      <c r="A14" s="12"/>
      <c r="B14" s="12"/>
      <c r="C14" s="23" t="s">
        <v>135</v>
      </c>
      <c r="D14" s="24" t="s">
        <v>60</v>
      </c>
      <c r="E14" s="24" t="s">
        <v>136</v>
      </c>
      <c r="F14" s="24" t="s">
        <v>62</v>
      </c>
      <c r="G14" s="7" t="s">
        <v>137</v>
      </c>
      <c r="H14" s="7">
        <v>4</v>
      </c>
      <c r="I14" s="7">
        <v>4</v>
      </c>
      <c r="J14" s="7" t="s">
        <v>26</v>
      </c>
    </row>
    <row r="15" s="1" customFormat="1" ht="37" customHeight="1" spans="1:10">
      <c r="A15" s="12"/>
      <c r="B15" s="12"/>
      <c r="C15" s="23" t="s">
        <v>138</v>
      </c>
      <c r="D15" s="24" t="s">
        <v>60</v>
      </c>
      <c r="E15" s="24" t="s">
        <v>97</v>
      </c>
      <c r="F15" s="24" t="s">
        <v>139</v>
      </c>
      <c r="G15" s="7" t="s">
        <v>140</v>
      </c>
      <c r="H15" s="7">
        <v>4</v>
      </c>
      <c r="I15" s="7">
        <v>4</v>
      </c>
      <c r="J15" s="7" t="s">
        <v>26</v>
      </c>
    </row>
    <row r="16" s="1" customFormat="1" ht="36" customHeight="1" spans="1:10">
      <c r="A16" s="12"/>
      <c r="B16" s="12"/>
      <c r="C16" s="23" t="s">
        <v>141</v>
      </c>
      <c r="D16" s="24" t="s">
        <v>60</v>
      </c>
      <c r="E16" s="24" t="s">
        <v>85</v>
      </c>
      <c r="F16" s="24" t="s">
        <v>139</v>
      </c>
      <c r="G16" s="7" t="s">
        <v>142</v>
      </c>
      <c r="H16" s="7">
        <v>4</v>
      </c>
      <c r="I16" s="7">
        <v>4</v>
      </c>
      <c r="J16" s="7" t="s">
        <v>26</v>
      </c>
    </row>
    <row r="17" s="1" customFormat="1" ht="36" customHeight="1" spans="1:10">
      <c r="A17" s="12"/>
      <c r="B17" s="12"/>
      <c r="C17" s="23" t="s">
        <v>143</v>
      </c>
      <c r="D17" s="24" t="s">
        <v>60</v>
      </c>
      <c r="E17" s="24" t="s">
        <v>120</v>
      </c>
      <c r="F17" s="24" t="s">
        <v>126</v>
      </c>
      <c r="G17" s="7" t="s">
        <v>144</v>
      </c>
      <c r="H17" s="7">
        <v>3</v>
      </c>
      <c r="I17" s="7">
        <v>3</v>
      </c>
      <c r="J17" s="7" t="s">
        <v>26</v>
      </c>
    </row>
    <row r="18" s="1" customFormat="1" ht="36" customHeight="1" spans="1:10">
      <c r="A18" s="12"/>
      <c r="B18" s="12"/>
      <c r="C18" s="23" t="s">
        <v>145</v>
      </c>
      <c r="D18" s="24" t="s">
        <v>60</v>
      </c>
      <c r="E18" s="24" t="s">
        <v>101</v>
      </c>
      <c r="F18" s="24" t="s">
        <v>129</v>
      </c>
      <c r="G18" s="7" t="s">
        <v>130</v>
      </c>
      <c r="H18" s="7">
        <v>3</v>
      </c>
      <c r="I18" s="7">
        <v>3</v>
      </c>
      <c r="J18" s="7" t="s">
        <v>26</v>
      </c>
    </row>
    <row r="19" s="1" customFormat="1" ht="36" customHeight="1" spans="1:10">
      <c r="A19" s="12"/>
      <c r="B19" s="12"/>
      <c r="C19" s="23" t="s">
        <v>146</v>
      </c>
      <c r="D19" s="24" t="s">
        <v>60</v>
      </c>
      <c r="E19" s="24" t="s">
        <v>147</v>
      </c>
      <c r="F19" s="24" t="s">
        <v>62</v>
      </c>
      <c r="G19" s="7" t="s">
        <v>148</v>
      </c>
      <c r="H19" s="7">
        <v>3</v>
      </c>
      <c r="I19" s="7">
        <v>3</v>
      </c>
      <c r="J19" s="7" t="s">
        <v>26</v>
      </c>
    </row>
    <row r="20" s="1" customFormat="1" ht="40" customHeight="1" spans="1:10">
      <c r="A20" s="12"/>
      <c r="B20" s="5" t="s">
        <v>313</v>
      </c>
      <c r="C20" s="23" t="s">
        <v>206</v>
      </c>
      <c r="D20" s="24" t="s">
        <v>81</v>
      </c>
      <c r="E20" s="24" t="s">
        <v>198</v>
      </c>
      <c r="F20" s="24" t="s">
        <v>192</v>
      </c>
      <c r="G20" s="33">
        <v>1</v>
      </c>
      <c r="H20" s="7">
        <v>5</v>
      </c>
      <c r="I20" s="7">
        <v>5</v>
      </c>
      <c r="J20" s="7" t="s">
        <v>26</v>
      </c>
    </row>
    <row r="21" s="1" customFormat="1" ht="43" customHeight="1" spans="1:10">
      <c r="A21" s="12"/>
      <c r="B21" s="12"/>
      <c r="C21" s="23" t="s">
        <v>207</v>
      </c>
      <c r="D21" s="24" t="s">
        <v>81</v>
      </c>
      <c r="E21" s="24" t="s">
        <v>198</v>
      </c>
      <c r="F21" s="24" t="s">
        <v>192</v>
      </c>
      <c r="G21" s="33">
        <v>1</v>
      </c>
      <c r="H21" s="7">
        <v>5</v>
      </c>
      <c r="I21" s="7">
        <v>5</v>
      </c>
      <c r="J21" s="7" t="s">
        <v>26</v>
      </c>
    </row>
    <row r="22" s="1" customFormat="1" ht="31" customHeight="1" spans="1:10">
      <c r="A22" s="12"/>
      <c r="B22" s="12"/>
      <c r="C22" s="23" t="s">
        <v>208</v>
      </c>
      <c r="D22" s="24" t="s">
        <v>60</v>
      </c>
      <c r="E22" s="24" t="s">
        <v>191</v>
      </c>
      <c r="F22" s="24" t="s">
        <v>192</v>
      </c>
      <c r="G22" s="33">
        <v>1</v>
      </c>
      <c r="H22" s="7">
        <v>5</v>
      </c>
      <c r="I22" s="7">
        <v>5</v>
      </c>
      <c r="J22" s="7" t="s">
        <v>26</v>
      </c>
    </row>
    <row r="23" s="1" customFormat="1" ht="41" customHeight="1" spans="1:10">
      <c r="A23" s="12"/>
      <c r="B23" s="4" t="s">
        <v>335</v>
      </c>
      <c r="C23" s="30" t="s">
        <v>223</v>
      </c>
      <c r="D23" s="31" t="s">
        <v>81</v>
      </c>
      <c r="E23" s="32" t="s">
        <v>224</v>
      </c>
      <c r="F23" s="31" t="s">
        <v>225</v>
      </c>
      <c r="G23" s="7" t="s">
        <v>226</v>
      </c>
      <c r="H23" s="7">
        <v>10</v>
      </c>
      <c r="I23" s="7">
        <v>10</v>
      </c>
      <c r="J23" s="7" t="s">
        <v>26</v>
      </c>
    </row>
    <row r="24" s="1" customFormat="1" ht="71" customHeight="1" spans="1:10">
      <c r="A24" s="4" t="s">
        <v>315</v>
      </c>
      <c r="B24" s="5" t="s">
        <v>316</v>
      </c>
      <c r="C24" s="23" t="s">
        <v>251</v>
      </c>
      <c r="D24" s="24" t="s">
        <v>81</v>
      </c>
      <c r="E24" s="24" t="s">
        <v>252</v>
      </c>
      <c r="F24" s="24" t="s">
        <v>81</v>
      </c>
      <c r="G24" s="24" t="s">
        <v>252</v>
      </c>
      <c r="H24" s="7">
        <v>7</v>
      </c>
      <c r="I24" s="7">
        <v>7</v>
      </c>
      <c r="J24" s="7" t="s">
        <v>26</v>
      </c>
    </row>
    <row r="25" s="1" customFormat="1" ht="45" customHeight="1" spans="1:10">
      <c r="A25" s="4"/>
      <c r="B25" s="12"/>
      <c r="C25" s="23" t="s">
        <v>253</v>
      </c>
      <c r="D25" s="24" t="s">
        <v>81</v>
      </c>
      <c r="E25" s="24" t="s">
        <v>252</v>
      </c>
      <c r="F25" s="24" t="s">
        <v>81</v>
      </c>
      <c r="G25" s="24" t="s">
        <v>252</v>
      </c>
      <c r="H25" s="7">
        <v>8</v>
      </c>
      <c r="I25" s="7">
        <v>8</v>
      </c>
      <c r="J25" s="7" t="s">
        <v>26</v>
      </c>
    </row>
    <row r="26" s="1" customFormat="1" ht="51" customHeight="1" spans="1:10">
      <c r="A26" s="4"/>
      <c r="B26" s="5" t="s">
        <v>317</v>
      </c>
      <c r="C26" s="23" t="s">
        <v>270</v>
      </c>
      <c r="D26" s="24" t="s">
        <v>81</v>
      </c>
      <c r="E26" s="24" t="s">
        <v>249</v>
      </c>
      <c r="F26" s="24" t="s">
        <v>81</v>
      </c>
      <c r="G26" s="24" t="s">
        <v>266</v>
      </c>
      <c r="H26" s="7">
        <v>15</v>
      </c>
      <c r="I26" s="7">
        <v>15</v>
      </c>
      <c r="J26" s="7" t="s">
        <v>26</v>
      </c>
    </row>
    <row r="27" s="1" customFormat="1" ht="52" customHeight="1" spans="1:10">
      <c r="A27" s="26" t="s">
        <v>318</v>
      </c>
      <c r="B27" s="5" t="s">
        <v>319</v>
      </c>
      <c r="C27" s="23" t="s">
        <v>282</v>
      </c>
      <c r="D27" s="24" t="s">
        <v>60</v>
      </c>
      <c r="E27" s="24" t="s">
        <v>196</v>
      </c>
      <c r="F27" s="24" t="s">
        <v>192</v>
      </c>
      <c r="G27" s="6">
        <v>0.85</v>
      </c>
      <c r="H27" s="4">
        <v>10</v>
      </c>
      <c r="I27" s="4">
        <v>7</v>
      </c>
      <c r="J27" s="7" t="s">
        <v>26</v>
      </c>
    </row>
    <row r="28" s="1" customFormat="1" ht="31" customHeight="1" spans="1:10">
      <c r="A28" s="4" t="s">
        <v>320</v>
      </c>
      <c r="B28" s="4"/>
      <c r="C28" s="4" t="s">
        <v>26</v>
      </c>
      <c r="D28" s="4"/>
      <c r="E28" s="4"/>
      <c r="F28" s="4"/>
      <c r="G28" s="4"/>
      <c r="H28" s="4"/>
      <c r="I28" s="4"/>
      <c r="J28" s="4"/>
    </row>
    <row r="29" s="1" customFormat="1" ht="24" customHeight="1" spans="1:10">
      <c r="A29" s="4" t="s">
        <v>321</v>
      </c>
      <c r="B29" s="4">
        <v>100</v>
      </c>
      <c r="C29" s="4"/>
      <c r="D29" s="4"/>
      <c r="E29" s="4"/>
      <c r="F29" s="4"/>
      <c r="G29" s="4"/>
      <c r="H29" s="4"/>
      <c r="I29" s="4">
        <f>SUM(I5,I13:I27)</f>
        <v>97</v>
      </c>
      <c r="J29" s="4" t="s">
        <v>322</v>
      </c>
    </row>
    <row r="30" spans="1:10">
      <c r="A30" s="27" t="s">
        <v>323</v>
      </c>
      <c r="B30" s="28"/>
      <c r="C30" s="28"/>
      <c r="D30" s="28"/>
      <c r="E30" s="28"/>
      <c r="F30" s="28"/>
      <c r="G30" s="28"/>
      <c r="H30" s="28"/>
      <c r="I30" s="28"/>
      <c r="J30" s="28"/>
    </row>
    <row r="31" spans="1:10">
      <c r="A31" s="28"/>
      <c r="B31" s="28"/>
      <c r="C31" s="28"/>
      <c r="D31" s="28"/>
      <c r="E31" s="28"/>
      <c r="F31" s="28"/>
      <c r="G31" s="28"/>
      <c r="H31" s="28"/>
      <c r="I31" s="28"/>
      <c r="J31" s="28"/>
    </row>
    <row r="32" spans="1:10">
      <c r="A32" s="28"/>
      <c r="B32" s="28"/>
      <c r="C32" s="28"/>
      <c r="D32" s="28"/>
      <c r="E32" s="28"/>
      <c r="F32" s="28"/>
      <c r="G32" s="28"/>
      <c r="H32" s="28"/>
      <c r="I32" s="28"/>
      <c r="J32" s="28"/>
    </row>
    <row r="33" spans="1:10">
      <c r="A33" s="28"/>
      <c r="B33" s="28"/>
      <c r="C33" s="28"/>
      <c r="D33" s="28"/>
      <c r="E33" s="28"/>
      <c r="F33" s="28"/>
      <c r="G33" s="28"/>
      <c r="H33" s="28"/>
      <c r="I33" s="28"/>
      <c r="J33" s="28"/>
    </row>
    <row r="34" spans="1:10">
      <c r="A34" s="28"/>
      <c r="B34" s="28"/>
      <c r="C34" s="28"/>
      <c r="D34" s="28"/>
      <c r="E34" s="28"/>
      <c r="F34" s="28"/>
      <c r="G34" s="28"/>
      <c r="H34" s="28"/>
      <c r="I34" s="28"/>
      <c r="J34" s="2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23"/>
    <mergeCell ref="A24:A26"/>
    <mergeCell ref="B13:B19"/>
    <mergeCell ref="B20:B22"/>
    <mergeCell ref="B24:B25"/>
    <mergeCell ref="A30:J3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9"/>
  <sheetViews>
    <sheetView topLeftCell="A25" workbookViewId="0">
      <selection activeCell="C29" sqref="C29"/>
    </sheetView>
  </sheetViews>
  <sheetFormatPr defaultColWidth="9" defaultRowHeight="14.25"/>
  <cols>
    <col min="1" max="1" width="11.5" customWidth="1"/>
    <col min="2" max="2" width="21.2583333333333" customWidth="1"/>
    <col min="3" max="3" width="50.75" customWidth="1"/>
    <col min="4" max="4" width="5.88333333333333" customWidth="1"/>
    <col min="5" max="5" width="8.38333333333333" customWidth="1"/>
    <col min="6" max="6" width="4.75" customWidth="1"/>
    <col min="7" max="7" width="10.7583333333333" customWidth="1"/>
    <col min="10" max="10" width="37.5" customWidth="1"/>
  </cols>
  <sheetData>
    <row r="1" ht="27" spans="1:10">
      <c r="A1" s="3" t="s">
        <v>290</v>
      </c>
      <c r="B1" s="3"/>
      <c r="C1" s="3"/>
      <c r="D1" s="3"/>
      <c r="E1" s="3"/>
      <c r="F1" s="3"/>
      <c r="G1" s="3"/>
      <c r="H1" s="3"/>
      <c r="I1" s="3"/>
      <c r="J1" s="3"/>
    </row>
    <row r="2" ht="26" customHeight="1" spans="1:10">
      <c r="A2" s="4" t="s">
        <v>291</v>
      </c>
      <c r="B2" s="34" t="s">
        <v>351</v>
      </c>
      <c r="C2" s="34"/>
      <c r="D2" s="34"/>
      <c r="E2" s="34"/>
      <c r="F2" s="34"/>
      <c r="G2" s="34"/>
      <c r="H2" s="34"/>
      <c r="I2" s="34"/>
      <c r="J2" s="34"/>
    </row>
    <row r="3" s="1" customFormat="1" ht="26" customHeight="1" spans="1:10">
      <c r="A3" s="4" t="s">
        <v>293</v>
      </c>
      <c r="B3" s="4" t="s">
        <v>30</v>
      </c>
      <c r="C3" s="4"/>
      <c r="D3" s="4"/>
      <c r="E3" s="5" t="s">
        <v>294</v>
      </c>
      <c r="F3" s="4" t="s">
        <v>30</v>
      </c>
      <c r="G3" s="4"/>
      <c r="H3" s="4"/>
      <c r="I3" s="4"/>
      <c r="J3" s="4"/>
    </row>
    <row r="4" s="1" customFormat="1" ht="52" customHeight="1" spans="1:10">
      <c r="A4" s="4" t="s">
        <v>295</v>
      </c>
      <c r="B4" s="4"/>
      <c r="C4" s="5" t="s">
        <v>33</v>
      </c>
      <c r="D4" s="5" t="s">
        <v>296</v>
      </c>
      <c r="E4" s="5" t="s">
        <v>297</v>
      </c>
      <c r="F4" s="4" t="s">
        <v>298</v>
      </c>
      <c r="G4" s="4"/>
      <c r="H4" s="4" t="s">
        <v>299</v>
      </c>
      <c r="I4" s="4" t="s">
        <v>300</v>
      </c>
      <c r="J4" s="4"/>
    </row>
    <row r="5" s="1" customFormat="1" ht="31" customHeight="1" spans="1:10">
      <c r="A5" s="4"/>
      <c r="B5" s="4" t="s">
        <v>40</v>
      </c>
      <c r="C5" s="4">
        <v>2</v>
      </c>
      <c r="D5" s="4">
        <v>0.57</v>
      </c>
      <c r="E5" s="4">
        <v>0.57</v>
      </c>
      <c r="F5" s="4">
        <v>10</v>
      </c>
      <c r="G5" s="4"/>
      <c r="H5" s="29">
        <f>E5/D5</f>
        <v>1</v>
      </c>
      <c r="I5" s="4">
        <v>10</v>
      </c>
      <c r="J5" s="4"/>
    </row>
    <row r="6" s="1" customFormat="1" ht="31" customHeight="1" spans="1:10">
      <c r="A6" s="4"/>
      <c r="B6" s="4" t="s">
        <v>43</v>
      </c>
      <c r="C6" s="4">
        <v>2</v>
      </c>
      <c r="D6" s="4">
        <v>0.57</v>
      </c>
      <c r="E6" s="4">
        <v>0.57</v>
      </c>
      <c r="F6" s="4">
        <v>10</v>
      </c>
      <c r="G6" s="4"/>
      <c r="H6" s="6">
        <v>1</v>
      </c>
      <c r="I6" s="4">
        <v>10</v>
      </c>
      <c r="J6" s="4"/>
    </row>
    <row r="7" s="1" customFormat="1" ht="31" customHeight="1" spans="1:10">
      <c r="A7" s="4"/>
      <c r="B7" s="4" t="s">
        <v>301</v>
      </c>
      <c r="C7" s="4"/>
      <c r="D7" s="4"/>
      <c r="E7" s="4"/>
      <c r="F7" s="4" t="s">
        <v>302</v>
      </c>
      <c r="G7" s="4"/>
      <c r="H7" s="4" t="s">
        <v>302</v>
      </c>
      <c r="I7" s="4" t="s">
        <v>302</v>
      </c>
      <c r="J7" s="4"/>
    </row>
    <row r="8" s="1" customFormat="1" ht="31" customHeight="1" spans="1:10">
      <c r="A8" s="4"/>
      <c r="B8" s="4" t="s">
        <v>303</v>
      </c>
      <c r="C8" s="4"/>
      <c r="D8" s="4"/>
      <c r="E8" s="4"/>
      <c r="F8" s="4" t="s">
        <v>302</v>
      </c>
      <c r="G8" s="4"/>
      <c r="H8" s="4" t="s">
        <v>302</v>
      </c>
      <c r="I8" s="4" t="s">
        <v>302</v>
      </c>
      <c r="J8" s="4"/>
    </row>
    <row r="9" s="1" customFormat="1" ht="29" customHeight="1" spans="1:10">
      <c r="A9" s="7" t="s">
        <v>304</v>
      </c>
      <c r="B9" s="7"/>
      <c r="C9" s="7"/>
      <c r="D9" s="7"/>
      <c r="E9" s="7"/>
      <c r="F9" s="7"/>
      <c r="G9" s="7" t="s">
        <v>305</v>
      </c>
      <c r="H9" s="7"/>
      <c r="I9" s="7"/>
      <c r="J9" s="7"/>
    </row>
    <row r="10" s="1" customFormat="1" ht="201" customHeight="1" spans="1:10">
      <c r="A10" s="7" t="s">
        <v>306</v>
      </c>
      <c r="B10" s="7" t="s">
        <v>352</v>
      </c>
      <c r="C10" s="7"/>
      <c r="D10" s="7"/>
      <c r="E10" s="7"/>
      <c r="F10" s="7"/>
      <c r="G10" s="7" t="s">
        <v>353</v>
      </c>
      <c r="H10" s="7"/>
      <c r="I10" s="7"/>
      <c r="J10" s="7"/>
    </row>
    <row r="11" s="1" customFormat="1" ht="60" customHeight="1" spans="1:10">
      <c r="A11" s="7" t="s">
        <v>48</v>
      </c>
      <c r="B11" s="7"/>
      <c r="C11" s="7"/>
      <c r="D11" s="7" t="s">
        <v>309</v>
      </c>
      <c r="E11" s="7"/>
      <c r="F11" s="7"/>
      <c r="G11" s="7" t="s">
        <v>310</v>
      </c>
      <c r="H11" s="7"/>
      <c r="I11" s="7"/>
      <c r="J11" s="7"/>
    </row>
    <row r="12" s="2" customFormat="1" ht="48" customHeight="1" spans="1:10">
      <c r="A12" s="4" t="s">
        <v>54</v>
      </c>
      <c r="B12" s="4" t="s">
        <v>55</v>
      </c>
      <c r="C12" s="5" t="s">
        <v>56</v>
      </c>
      <c r="D12" s="5" t="s">
        <v>49</v>
      </c>
      <c r="E12" s="4" t="s">
        <v>50</v>
      </c>
      <c r="F12" s="8" t="s">
        <v>51</v>
      </c>
      <c r="G12" s="8" t="s">
        <v>52</v>
      </c>
      <c r="H12" s="7" t="s">
        <v>298</v>
      </c>
      <c r="I12" s="7" t="s">
        <v>300</v>
      </c>
      <c r="J12" s="7" t="s">
        <v>53</v>
      </c>
    </row>
    <row r="13" s="1" customFormat="1" ht="39" customHeight="1" spans="1:10">
      <c r="A13" s="5" t="s">
        <v>311</v>
      </c>
      <c r="B13" s="5" t="s">
        <v>312</v>
      </c>
      <c r="C13" s="23" t="s">
        <v>149</v>
      </c>
      <c r="D13" s="24" t="s">
        <v>60</v>
      </c>
      <c r="E13" s="24" t="s">
        <v>65</v>
      </c>
      <c r="F13" s="24" t="s">
        <v>126</v>
      </c>
      <c r="G13" s="7" t="s">
        <v>127</v>
      </c>
      <c r="H13" s="7">
        <v>3</v>
      </c>
      <c r="I13" s="7">
        <v>3</v>
      </c>
      <c r="J13" s="7" t="s">
        <v>26</v>
      </c>
    </row>
    <row r="14" s="1" customFormat="1" ht="28" customHeight="1" spans="1:10">
      <c r="A14" s="12"/>
      <c r="B14" s="12"/>
      <c r="C14" s="23" t="s">
        <v>151</v>
      </c>
      <c r="D14" s="24" t="s">
        <v>60</v>
      </c>
      <c r="E14" s="24" t="s">
        <v>152</v>
      </c>
      <c r="F14" s="24" t="s">
        <v>153</v>
      </c>
      <c r="G14" s="7" t="s">
        <v>154</v>
      </c>
      <c r="H14" s="7">
        <v>3</v>
      </c>
      <c r="I14" s="7">
        <v>3</v>
      </c>
      <c r="J14" s="7" t="s">
        <v>26</v>
      </c>
    </row>
    <row r="15" s="1" customFormat="1" ht="37" customHeight="1" spans="1:10">
      <c r="A15" s="12"/>
      <c r="B15" s="12"/>
      <c r="C15" s="23" t="s">
        <v>155</v>
      </c>
      <c r="D15" s="24" t="s">
        <v>81</v>
      </c>
      <c r="E15" s="24" t="s">
        <v>156</v>
      </c>
      <c r="F15" s="24" t="s">
        <v>77</v>
      </c>
      <c r="G15" s="7" t="s">
        <v>157</v>
      </c>
      <c r="H15" s="7">
        <v>3</v>
      </c>
      <c r="I15" s="7">
        <v>3</v>
      </c>
      <c r="J15" s="7" t="s">
        <v>26</v>
      </c>
    </row>
    <row r="16" s="1" customFormat="1" ht="36" customHeight="1" spans="1:10">
      <c r="A16" s="12"/>
      <c r="B16" s="12"/>
      <c r="C16" s="23" t="s">
        <v>158</v>
      </c>
      <c r="D16" s="24" t="s">
        <v>60</v>
      </c>
      <c r="E16" s="24" t="s">
        <v>159</v>
      </c>
      <c r="F16" s="24" t="s">
        <v>89</v>
      </c>
      <c r="G16" s="7" t="s">
        <v>160</v>
      </c>
      <c r="H16" s="7">
        <v>3</v>
      </c>
      <c r="I16" s="7">
        <v>3</v>
      </c>
      <c r="J16" s="7" t="s">
        <v>26</v>
      </c>
    </row>
    <row r="17" s="1" customFormat="1" ht="36" customHeight="1" spans="1:10">
      <c r="A17" s="12"/>
      <c r="B17" s="12"/>
      <c r="C17" s="23" t="s">
        <v>161</v>
      </c>
      <c r="D17" s="24" t="s">
        <v>60</v>
      </c>
      <c r="E17" s="24" t="s">
        <v>162</v>
      </c>
      <c r="F17" s="24" t="s">
        <v>89</v>
      </c>
      <c r="G17" s="7" t="s">
        <v>163</v>
      </c>
      <c r="H17" s="7">
        <v>2</v>
      </c>
      <c r="I17" s="7">
        <v>2</v>
      </c>
      <c r="J17" s="7" t="s">
        <v>26</v>
      </c>
    </row>
    <row r="18" s="1" customFormat="1" ht="36" customHeight="1" spans="1:10">
      <c r="A18" s="12"/>
      <c r="B18" s="12"/>
      <c r="C18" s="23" t="s">
        <v>164</v>
      </c>
      <c r="D18" s="24" t="s">
        <v>60</v>
      </c>
      <c r="E18" s="24" t="s">
        <v>76</v>
      </c>
      <c r="F18" s="24" t="s">
        <v>89</v>
      </c>
      <c r="G18" s="7" t="s">
        <v>165</v>
      </c>
      <c r="H18" s="7">
        <v>2</v>
      </c>
      <c r="I18" s="7">
        <v>2</v>
      </c>
      <c r="J18" s="7" t="s">
        <v>26</v>
      </c>
    </row>
    <row r="19" s="1" customFormat="1" ht="36" customHeight="1" spans="1:10">
      <c r="A19" s="12"/>
      <c r="B19" s="12"/>
      <c r="C19" s="23" t="s">
        <v>166</v>
      </c>
      <c r="D19" s="24" t="s">
        <v>60</v>
      </c>
      <c r="E19" s="24" t="s">
        <v>97</v>
      </c>
      <c r="F19" s="24" t="s">
        <v>167</v>
      </c>
      <c r="G19" s="7" t="s">
        <v>168</v>
      </c>
      <c r="H19" s="7">
        <v>2</v>
      </c>
      <c r="I19" s="7">
        <v>2</v>
      </c>
      <c r="J19" s="7" t="s">
        <v>26</v>
      </c>
    </row>
    <row r="20" s="1" customFormat="1" ht="36" customHeight="1" spans="1:10">
      <c r="A20" s="12"/>
      <c r="B20" s="12"/>
      <c r="C20" s="23" t="s">
        <v>169</v>
      </c>
      <c r="D20" s="24" t="s">
        <v>60</v>
      </c>
      <c r="E20" s="24" t="s">
        <v>65</v>
      </c>
      <c r="F20" s="24" t="s">
        <v>170</v>
      </c>
      <c r="G20" s="7" t="s">
        <v>171</v>
      </c>
      <c r="H20" s="7">
        <v>2</v>
      </c>
      <c r="I20" s="7">
        <v>2</v>
      </c>
      <c r="J20" s="7" t="s">
        <v>26</v>
      </c>
    </row>
    <row r="21" s="1" customFormat="1" ht="40" customHeight="1" spans="1:10">
      <c r="A21" s="12"/>
      <c r="B21" s="5" t="s">
        <v>354</v>
      </c>
      <c r="C21" s="23" t="s">
        <v>209</v>
      </c>
      <c r="D21" s="24" t="s">
        <v>60</v>
      </c>
      <c r="E21" s="24" t="s">
        <v>191</v>
      </c>
      <c r="F21" s="24" t="s">
        <v>192</v>
      </c>
      <c r="G21" s="33">
        <v>1</v>
      </c>
      <c r="H21" s="7">
        <v>2</v>
      </c>
      <c r="I21" s="7">
        <v>2</v>
      </c>
      <c r="J21" s="7" t="s">
        <v>26</v>
      </c>
    </row>
    <row r="22" s="1" customFormat="1" ht="43" customHeight="1" spans="1:10">
      <c r="A22" s="12"/>
      <c r="B22" s="12"/>
      <c r="C22" s="23" t="s">
        <v>210</v>
      </c>
      <c r="D22" s="24" t="s">
        <v>81</v>
      </c>
      <c r="E22" s="24" t="s">
        <v>198</v>
      </c>
      <c r="F22" s="24" t="s">
        <v>192</v>
      </c>
      <c r="G22" s="33">
        <v>1</v>
      </c>
      <c r="H22" s="7">
        <v>2</v>
      </c>
      <c r="I22" s="7">
        <v>2</v>
      </c>
      <c r="J22" s="7" t="s">
        <v>26</v>
      </c>
    </row>
    <row r="23" s="1" customFormat="1" ht="43" customHeight="1" spans="1:10">
      <c r="A23" s="12"/>
      <c r="B23" s="12"/>
      <c r="C23" s="23" t="s">
        <v>211</v>
      </c>
      <c r="D23" s="24" t="s">
        <v>81</v>
      </c>
      <c r="E23" s="24" t="s">
        <v>198</v>
      </c>
      <c r="F23" s="24" t="s">
        <v>192</v>
      </c>
      <c r="G23" s="33">
        <v>1</v>
      </c>
      <c r="H23" s="7">
        <v>2</v>
      </c>
      <c r="I23" s="7">
        <v>2</v>
      </c>
      <c r="J23" s="7" t="s">
        <v>26</v>
      </c>
    </row>
    <row r="24" s="1" customFormat="1" ht="43" customHeight="1" spans="1:10">
      <c r="A24" s="12"/>
      <c r="B24" s="12"/>
      <c r="C24" s="23" t="s">
        <v>212</v>
      </c>
      <c r="D24" s="24" t="s">
        <v>81</v>
      </c>
      <c r="E24" s="24" t="s">
        <v>198</v>
      </c>
      <c r="F24" s="24" t="s">
        <v>192</v>
      </c>
      <c r="G24" s="33">
        <v>1</v>
      </c>
      <c r="H24" s="7">
        <v>2</v>
      </c>
      <c r="I24" s="7">
        <v>2</v>
      </c>
      <c r="J24" s="7" t="s">
        <v>26</v>
      </c>
    </row>
    <row r="25" s="1" customFormat="1" ht="43" customHeight="1" spans="1:10">
      <c r="A25" s="12"/>
      <c r="B25" s="12"/>
      <c r="C25" s="23" t="s">
        <v>213</v>
      </c>
      <c r="D25" s="24" t="s">
        <v>81</v>
      </c>
      <c r="E25" s="24" t="s">
        <v>198</v>
      </c>
      <c r="F25" s="24" t="s">
        <v>192</v>
      </c>
      <c r="G25" s="33">
        <v>1</v>
      </c>
      <c r="H25" s="7">
        <v>1</v>
      </c>
      <c r="I25" s="7">
        <v>1</v>
      </c>
      <c r="J25" s="7" t="s">
        <v>26</v>
      </c>
    </row>
    <row r="26" s="1" customFormat="1" ht="31" customHeight="1" spans="1:10">
      <c r="A26" s="12"/>
      <c r="B26" s="12"/>
      <c r="C26" s="23" t="s">
        <v>214</v>
      </c>
      <c r="D26" s="24" t="s">
        <v>60</v>
      </c>
      <c r="E26" s="24" t="s">
        <v>196</v>
      </c>
      <c r="F26" s="24" t="s">
        <v>192</v>
      </c>
      <c r="G26" s="33">
        <v>0.9</v>
      </c>
      <c r="H26" s="7">
        <v>1</v>
      </c>
      <c r="I26" s="7">
        <v>1</v>
      </c>
      <c r="J26" s="7" t="s">
        <v>26</v>
      </c>
    </row>
    <row r="27" s="1" customFormat="1" ht="41" customHeight="1" spans="1:10">
      <c r="A27" s="12"/>
      <c r="B27" s="4" t="s">
        <v>335</v>
      </c>
      <c r="C27" s="30" t="s">
        <v>223</v>
      </c>
      <c r="D27" s="31" t="s">
        <v>81</v>
      </c>
      <c r="E27" s="32" t="s">
        <v>224</v>
      </c>
      <c r="F27" s="31" t="s">
        <v>225</v>
      </c>
      <c r="G27" s="7" t="s">
        <v>226</v>
      </c>
      <c r="H27" s="7">
        <v>10</v>
      </c>
      <c r="I27" s="7">
        <v>10</v>
      </c>
      <c r="J27" s="7" t="s">
        <v>26</v>
      </c>
    </row>
    <row r="28" s="1" customFormat="1" ht="41" customHeight="1" spans="1:10">
      <c r="A28" s="12"/>
      <c r="B28" s="5" t="s">
        <v>355</v>
      </c>
      <c r="C28" s="23" t="s">
        <v>356</v>
      </c>
      <c r="D28" s="24" t="s">
        <v>81</v>
      </c>
      <c r="E28" s="24" t="s">
        <v>357</v>
      </c>
      <c r="F28" s="24" t="s">
        <v>358</v>
      </c>
      <c r="G28" s="7" t="s">
        <v>359</v>
      </c>
      <c r="H28" s="7">
        <v>10</v>
      </c>
      <c r="I28" s="7">
        <v>8</v>
      </c>
      <c r="J28" s="7" t="s">
        <v>360</v>
      </c>
    </row>
    <row r="29" s="1" customFormat="1" ht="71" customHeight="1" spans="1:10">
      <c r="A29" s="4" t="s">
        <v>315</v>
      </c>
      <c r="B29" s="5" t="s">
        <v>348</v>
      </c>
      <c r="C29" s="23" t="s">
        <v>341</v>
      </c>
      <c r="D29" s="24" t="s">
        <v>81</v>
      </c>
      <c r="E29" s="24" t="s">
        <v>247</v>
      </c>
      <c r="F29" s="24" t="s">
        <v>81</v>
      </c>
      <c r="G29" s="24" t="s">
        <v>247</v>
      </c>
      <c r="H29" s="7">
        <v>10</v>
      </c>
      <c r="I29" s="7">
        <v>10</v>
      </c>
      <c r="J29" s="7" t="s">
        <v>26</v>
      </c>
    </row>
    <row r="30" s="1" customFormat="1" ht="45" customHeight="1" spans="1:10">
      <c r="A30" s="4"/>
      <c r="B30" s="12"/>
      <c r="C30" s="23" t="s">
        <v>255</v>
      </c>
      <c r="D30" s="24" t="s">
        <v>81</v>
      </c>
      <c r="E30" s="24" t="s">
        <v>247</v>
      </c>
      <c r="F30" s="24" t="s">
        <v>81</v>
      </c>
      <c r="G30" s="24" t="s">
        <v>247</v>
      </c>
      <c r="H30" s="7">
        <v>10</v>
      </c>
      <c r="I30" s="7">
        <v>10</v>
      </c>
      <c r="J30" s="7" t="s">
        <v>26</v>
      </c>
    </row>
    <row r="31" s="1" customFormat="1" ht="45" customHeight="1" spans="1:10">
      <c r="A31" s="4"/>
      <c r="B31" s="12"/>
      <c r="C31" s="23" t="s">
        <v>244</v>
      </c>
      <c r="D31" s="24" t="s">
        <v>81</v>
      </c>
      <c r="E31" s="24" t="s">
        <v>247</v>
      </c>
      <c r="F31" s="24" t="s">
        <v>81</v>
      </c>
      <c r="G31" s="24" t="s">
        <v>247</v>
      </c>
      <c r="H31" s="7">
        <v>10</v>
      </c>
      <c r="I31" s="7">
        <v>10</v>
      </c>
      <c r="J31" s="7" t="s">
        <v>26</v>
      </c>
    </row>
    <row r="32" s="1" customFormat="1" ht="52" customHeight="1" spans="1:10">
      <c r="A32" s="26" t="s">
        <v>318</v>
      </c>
      <c r="B32" s="5" t="s">
        <v>319</v>
      </c>
      <c r="C32" s="23" t="s">
        <v>283</v>
      </c>
      <c r="D32" s="24" t="s">
        <v>81</v>
      </c>
      <c r="E32" s="24" t="s">
        <v>217</v>
      </c>
      <c r="F32" s="24" t="s">
        <v>192</v>
      </c>
      <c r="G32" s="6">
        <v>0.75</v>
      </c>
      <c r="H32" s="4">
        <v>10</v>
      </c>
      <c r="I32" s="4">
        <v>8</v>
      </c>
      <c r="J32" s="7" t="s">
        <v>26</v>
      </c>
    </row>
    <row r="33" s="1" customFormat="1" ht="31" customHeight="1" spans="1:10">
      <c r="A33" s="4" t="s">
        <v>320</v>
      </c>
      <c r="B33" s="4"/>
      <c r="C33" s="4" t="s">
        <v>26</v>
      </c>
      <c r="D33" s="4"/>
      <c r="E33" s="4"/>
      <c r="F33" s="4"/>
      <c r="G33" s="4"/>
      <c r="H33" s="4"/>
      <c r="I33" s="4"/>
      <c r="J33" s="4"/>
    </row>
    <row r="34" s="1" customFormat="1" ht="24" customHeight="1" spans="1:10">
      <c r="A34" s="4" t="s">
        <v>321</v>
      </c>
      <c r="B34" s="4">
        <v>100</v>
      </c>
      <c r="C34" s="4"/>
      <c r="D34" s="4"/>
      <c r="E34" s="4"/>
      <c r="F34" s="4"/>
      <c r="G34" s="4"/>
      <c r="H34" s="4"/>
      <c r="I34" s="4">
        <f>SUM(I5,I13:I32)</f>
        <v>96</v>
      </c>
      <c r="J34" s="4" t="s">
        <v>322</v>
      </c>
    </row>
    <row r="35" spans="1:10">
      <c r="A35" s="27" t="s">
        <v>323</v>
      </c>
      <c r="B35" s="28"/>
      <c r="C35" s="28"/>
      <c r="D35" s="28"/>
      <c r="E35" s="28"/>
      <c r="F35" s="28"/>
      <c r="G35" s="28"/>
      <c r="H35" s="28"/>
      <c r="I35" s="28"/>
      <c r="J35" s="28"/>
    </row>
    <row r="36" spans="1:10">
      <c r="A36" s="28"/>
      <c r="B36" s="28"/>
      <c r="C36" s="28"/>
      <c r="D36" s="28"/>
      <c r="E36" s="28"/>
      <c r="F36" s="28"/>
      <c r="G36" s="28"/>
      <c r="H36" s="28"/>
      <c r="I36" s="28"/>
      <c r="J36" s="28"/>
    </row>
    <row r="37" spans="1:10">
      <c r="A37" s="28"/>
      <c r="B37" s="28"/>
      <c r="C37" s="28"/>
      <c r="D37" s="28"/>
      <c r="E37" s="28"/>
      <c r="F37" s="28"/>
      <c r="G37" s="28"/>
      <c r="H37" s="28"/>
      <c r="I37" s="28"/>
      <c r="J37" s="28"/>
    </row>
    <row r="38" spans="1:10">
      <c r="A38" s="28"/>
      <c r="B38" s="28"/>
      <c r="C38" s="28"/>
      <c r="D38" s="28"/>
      <c r="E38" s="28"/>
      <c r="F38" s="28"/>
      <c r="G38" s="28"/>
      <c r="H38" s="28"/>
      <c r="I38" s="28"/>
      <c r="J38" s="28"/>
    </row>
    <row r="39" spans="1:10">
      <c r="A39" s="28"/>
      <c r="B39" s="28"/>
      <c r="C39" s="28"/>
      <c r="D39" s="28"/>
      <c r="E39" s="28"/>
      <c r="F39" s="28"/>
      <c r="G39" s="28"/>
      <c r="H39" s="28"/>
      <c r="I39" s="28"/>
      <c r="J39" s="2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3:B33"/>
    <mergeCell ref="C33:J33"/>
    <mergeCell ref="B34:H34"/>
    <mergeCell ref="A4:A8"/>
    <mergeCell ref="A13:A28"/>
    <mergeCell ref="A29:A31"/>
    <mergeCell ref="B13:B20"/>
    <mergeCell ref="B21:B26"/>
    <mergeCell ref="B29:B31"/>
    <mergeCell ref="A35:J3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2024年度部门整体支出绩效自评情况</vt:lpstr>
      <vt:lpstr>2024年度部门整体支出绩效自评表</vt:lpstr>
      <vt:lpstr>2024年市场主体管理项目支出绩效自评表</vt:lpstr>
      <vt:lpstr>市场秩序执法经费绩效自评表</vt:lpstr>
      <vt:lpstr>质量安全监管经费绩效自评表</vt:lpstr>
      <vt:lpstr>食品药品监管经费绩效自评表</vt:lpstr>
      <vt:lpstr>创建国家卫生县城绩效自评表</vt:lpstr>
      <vt:lpstr>爱国卫生七个专项绩效自评表</vt:lpstr>
      <vt:lpstr>中央食品药品监管补助经费绩效自评表</vt:lpstr>
      <vt:lpstr>非税收入补助经费绩效自评表</vt:lpstr>
      <vt:lpstr>打击传销绩效自评表</vt:lpstr>
      <vt:lpstr>辑私工作经费绩效自评表</vt:lpstr>
      <vt:lpstr>打击涉烟违法犯罪工作经费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2025-09-12T01:43:18Z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