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 firstSheet="2" activeTab="2"/>
  </bookViews>
  <sheets>
    <sheet name="2023年度部门整体支出绩效自评情况" sheetId="8" r:id="rId1"/>
    <sheet name="2023年度部门整体支出绩效自评表" sheetId="9" r:id="rId2"/>
    <sheet name="项目支出绩效自评表 (1)" sheetId="10" r:id="rId3"/>
    <sheet name="项目支出绩效自评表 (2)" sheetId="11" r:id="rId4"/>
    <sheet name="项目支出绩效自评表 (3)" sheetId="12" r:id="rId5"/>
    <sheet name="项目支出绩效自评表 (4)" sheetId="13" r:id="rId6"/>
    <sheet name="项目支出绩效自评表 (5)" sheetId="14" r:id="rId7"/>
  </sheets>
  <externalReferences>
    <externalReference r:id="rId8"/>
  </externalReferences>
  <calcPr calcId="144525"/>
</workbook>
</file>

<file path=xl/sharedStrings.xml><?xml version="1.0" encoding="utf-8"?>
<sst xmlns="http://schemas.openxmlformats.org/spreadsheetml/2006/main" count="794" uniqueCount="220">
  <si>
    <t>2023年度部门整体支出绩效自评情况</t>
  </si>
  <si>
    <t>编制单位：梁河县小厂乡人民政府</t>
  </si>
  <si>
    <t>公开13表</t>
  </si>
  <si>
    <t>一、部门基本情况</t>
  </si>
  <si>
    <t>（一）部门概况</t>
  </si>
  <si>
    <t>小厂乡人民政府2023年末实有人员编制50人，乡党政机构具有党委和政府两种职能，党委领导政府工作。主要是政治思想和方针政策的领导，干部的选拔，考核和监督，经济和行政工作中重大问题的决策。乡政府是基层国家行政机关，行使本行政区的行政职能。</t>
  </si>
  <si>
    <t>（二）部门绩效目标的设立情况</t>
  </si>
  <si>
    <t>围绕“产业兴旺、生态宜居、乡风文明、治理有效、生活富裕”总体要求，严格落实“四个不摘”要求，用好“一平台、三机制”，持续巩固提升教育、医疗、住房和饮水安全“3+1”保障成果，坚决守住不发生规模性返贫的底线。突出乡村特色产业帮扶，提升扶贫产业成效，强化扶贫资产管理和长效作用，着力实施光伏电站、茶叶业企业和农村电商带动农村农特产品销售等项目。持续巩固提升优化1万亩现代茶园和0.3万亩古树茶园资源。力争主要产业稳中有升，粮食播种面积稳定在0.3万亩，总产量达0.1万吨以上；新种甘蔗200亩，甘蔗总面积达500亩，总产量0.35万吨，产值达18万元；巩固提升优化1万亩现代茶园和0.3万亩古树茶园资源，力争产量达1500吨以上，农业产值达1000万元以上；抓好1400亩烤烟种植任务，实现产值500万元以上。</t>
  </si>
  <si>
    <t>（三）部门整体收支情况</t>
  </si>
  <si>
    <t>财政拨款收入1064.32万元，财政预算1160.42万元，调整预算收入1070.61元，上年结余60.62万元，实际完成支出1069.84万元元，2023年末结转结余资金61.38万元。</t>
  </si>
  <si>
    <t>（四）部门预算管理制度建设情况</t>
  </si>
  <si>
    <t>我乡按照全面推行综合预算的要求编制年度财政预算。单位预算收入遵循所有经常性收入纳入预算的原则。单位预算收入的编制：遵循所有经常性收入纳入预算的原则。将各单位的行政事业性收费收入、罚没收入、其他预算收入、财政补助收入纳入预算收入管理。遵循以收定支，轻重缓急，综合平衡的原则。按照个人经费、公用经费、专项经费的顺序安排支出预算，确保工资有保障。预算编制草案，报经乡政府审核和乡人民代表大会审议通过，然后以政府名义行文下达执行。
预算执行，我乡财政所严格依照法律、行政法的规定，及时、足额征收预算内外收入。严格按照预算计划，按进度、按程序拨款，杜绝办理无预算、无用款计划、超预算、超计划的拨款。对本级财政预算安排的专项资金和上级追加专项资金，做到专款专用，不随意更改用途，更改计划。
预算调整，我乡预算调整遵循合理、合法的原则。确保调整有依据，有调整项目，有调整金额。</t>
  </si>
  <si>
    <t>（五）严控“三公经费”支出情况</t>
  </si>
  <si>
    <t>我乡严格“三公经费”管理办法，按照县纪委、财政年初下达控制数使用，按照公务用车管理、公务接待，公务出差相关规定，从严管理、从严控制、规范报账，2023年小厂乡“三公”经费支出7.87万元，其中，公务出国出境0.00万元，公车运行维护7.02万元，公务接待0.85万元。</t>
  </si>
  <si>
    <t>二、绩效自评工作情况</t>
  </si>
  <si>
    <t>（一）绩效自评的目的</t>
  </si>
  <si>
    <t>通过绩效自评，不断提高政府绩效管理水平和有效性，保障财政资金的有效运用，确保政府预计目标的实现，提高政府的工作效率。</t>
  </si>
  <si>
    <t>（二）自评组织过程</t>
  </si>
  <si>
    <t>1.前期准备</t>
  </si>
  <si>
    <t>明确项目绩效目标，设置绩效绩效评价指标，确定绩效评价标准，确定指标权重。</t>
  </si>
  <si>
    <t>2.组织实施</t>
  </si>
  <si>
    <t>制定实施方案，对照项目产出指标、质量指标、效益指标、群众满意度指标，逐条逐项审查。</t>
  </si>
  <si>
    <t>三、评价情况分析及综合评价结论</t>
  </si>
  <si>
    <t>2023年，在县委、县政府和乡党委的坚强领导下，全乡上下团结一心，全面贯彻落实党的二十大精神，围绕省委“3815”战略发展目标、聚焦州委“三支柱一标杆”主攻方向、落实县委“五大行动”要求，抓规划明目标、抓项目增投资、抓行动促落实，以作风转变促效能提升，铆足干劲、奋发作为，围绕年度各项工作任务，加快“抢”、踏实“干”、善于“闯”、勇争“先”，统筹发展经济和社会各项事业，交出了一份高质量迈步发展的合格答卷。通过一年的努力，全乡人居环境显著改善、乡风文明稳步推进、产业结构持续优化、经济稳步增长，全年农村经济总收入19109.22万元，同比增长8.25%，农村人均纯收入1.1835万元，同比增长9.09%，财政收入1059.32万元。小厂农商支行期末存款29146万元、贷款10411万元。</t>
  </si>
  <si>
    <t>四、存在的问题和整改情况</t>
  </si>
  <si>
    <t>今年以来，我们虽然做了大量工作，取得了一定的成效，但还存在许多问题和不足，离县委政府和人民的要求还有一定距离。今后我乡要继续围绕中心，服务大局，以更高的标准和要求抓好工作，切实转变工作作风，努力做到科学决策、合理规划、精心组织，确保2024年部门整体支出绩效质量提高。</t>
  </si>
  <si>
    <t>五、绩效自评结果应用</t>
  </si>
  <si>
    <t>通过问卷调查得分计算我单位2023年整体支出绩效测评为良。</t>
  </si>
  <si>
    <t>六、主要经验及做法</t>
  </si>
  <si>
    <t>一是聚焦管党治党，党的建设全面加强。全面落实意识形态工作责任制，推动宣传思想工作守正创新，弘扬社会主义核心价值观，门户网站平台发布信息952条，微信公众号发布信息451条，抖音号发布视频75条，向学习强国投稿23篇，被采用5篇；二是聚焦党风廉政，推进全面从严治党。建立健全党委书记对村干部特别是“一肩挑”人员廉政谈话制度，适时对“一肩挑”人员开展谈心谈话13人次，班子成员对乡村干部、站所负责人进行谈话46人次；三是聚焦乡村振兴，谱写新时代乡村振兴新篇章。2023年新识别监测6户20人，监测对象风险再标注2户7人，监测对象整户无劳力兜底保障户12户。有针对性地为525户脱贫户和监测户共制定5483条帮扶措施，并对达到风险消除条件的及时开展风险消除认定2户6人，做到应消尽消；四是聚焦产业，经济发展稳中有进。2023年全乡农业种植业总收入达8000万元；五是聚焦环境，村寨面貌焕然一新。森林面积达7304.21公顷，林地面积7962.7公顷，年平均气温13.3度。全力推进卫生厕所标准化建设，现有建成公厕26座，2023年完成户厕改造建设任务数90户；六是聚焦民生，幸福指数不断攀升。完善全民健身场地设施建设体系，盘活各村组的闲置场所，利用其地理优势，建设农村活动中心33个；七是聚焦安全，筑牢平安社会底线。开展全覆盖的群众会普法宣传3轮60余场次，受教育群众2000余人，发放宣传资料2000余份；八是聚焦服务，政府职能建设不断提升。主动服务群众、服务基层，现场解决困难问题5700余个，办理人大代表议案建议共39件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</si>
  <si>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</si>
  <si>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</si>
  <si>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</si>
  <si>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</si>
  <si>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</si>
  <si>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</si>
  <si>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梁河县小厂乡人民政府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</si>
  <si>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</si>
  <si>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</si>
  <si>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</si>
  <si>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</si>
  <si>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</si>
  <si>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</si>
  <si>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</si>
  <si>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</si>
  <si>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</si>
  <si>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其他资金包含：送变电工程协调工作经费1.9万元、乡镇工作经费0.54万元</t>
  </si>
  <si>
    <t>基本支出</t>
  </si>
  <si>
    <t>项目支出</t>
  </si>
  <si>
    <t>其中：财政拨款</t>
  </si>
  <si>
    <t>其他资金</t>
  </si>
  <si>
    <t>上年结转</t>
  </si>
  <si>
    <t>—</t>
  </si>
  <si>
    <t>部门年度目标</t>
  </si>
  <si>
    <t>在县委、县政府和乡党委的坚强领导下，全乡上下团结一心，全面贯彻落实党的二十大精神，围绕省委“3815”战略发展目标、聚焦州委“三支柱一标杆”主攻方向、落实县委“五大行动”要求，抓规划明目标、抓项目增投资、抓行动促落实，以作风转变促效能提升，铆足干劲、奋发作为，围绕年度各项工作任务，加快“抢”、踏实“干”、善于“闯”、勇争“先”，统筹发展经济和社会各项事业，交出了一份高质量迈步发展的合格答卷。全年农村经济总收入19109.22万元，同比增长8.25%，农村人均纯收入1.1835万元，同比增长9.09%，财政收入1059.32万元。小厂农商支行期末存款29146万元、贷款10411万元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</si>
  <si>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</si>
  <si>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</si>
  <si>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</si>
  <si>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</si>
  <si>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</si>
  <si>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</si>
  <si>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</si>
  <si>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</si>
  <si>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</si>
  <si>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</si>
  <si>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</si>
  <si>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组织召开会议次数</t>
  </si>
  <si>
    <t>≥</t>
  </si>
  <si>
    <t>次</t>
  </si>
  <si>
    <t>56次</t>
  </si>
  <si>
    <t>参会议人次</t>
  </si>
  <si>
    <t>人次</t>
  </si>
  <si>
    <t>500人次</t>
  </si>
  <si>
    <t>采购办公用品</t>
  </si>
  <si>
    <t>批次</t>
  </si>
  <si>
    <t>15批次</t>
  </si>
  <si>
    <t>质量指标</t>
  </si>
  <si>
    <t>年度工作目标任务完成率</t>
  </si>
  <si>
    <t>%</t>
  </si>
  <si>
    <t>时效指标</t>
  </si>
  <si>
    <t>按时完成全年工作任务</t>
  </si>
  <si>
    <t>日</t>
  </si>
  <si>
    <t>2023年内完成</t>
  </si>
  <si>
    <t>成本指标</t>
  </si>
  <si>
    <t>会议费</t>
  </si>
  <si>
    <t>万元</t>
  </si>
  <si>
    <t>6万元</t>
  </si>
  <si>
    <t>办公费</t>
  </si>
  <si>
    <t>28万元</t>
  </si>
  <si>
    <t>效益指标</t>
  </si>
  <si>
    <t>经济效益指标</t>
  </si>
  <si>
    <t>通过持续巩固推进脱贫攻坚成果，持续抓好农特产业发展服务，提高人民群众经济收入增长，促进小厂乡经济发展。</t>
  </si>
  <si>
    <t>效果显著</t>
  </si>
  <si>
    <t>社会效益指标</t>
  </si>
  <si>
    <t>通过开展党建、乡村振兴、法律法规、惠农惠民政策宣传，促进群众对乡镇各项工作知晓度、认可度、配合度，有效提升群众公共知识水平。</t>
  </si>
  <si>
    <t>生态效益指标</t>
  </si>
  <si>
    <t>秉承“绿水青山就是金山银山”的绿色发展理念，通过开展林长制、河长制工作，有效维护小厂乡生态环境绿色发展，进一步巩固和提升森林覆盖率和林业资源保有量。</t>
  </si>
  <si>
    <t>可持续影响指标</t>
  </si>
  <si>
    <t>可持续影响时间</t>
  </si>
  <si>
    <t>年</t>
  </si>
  <si>
    <t>满意度指标</t>
  </si>
  <si>
    <t>服务对象满意度</t>
  </si>
  <si>
    <t>群众满意度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</si>
  <si>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</si>
  <si>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</si>
  <si>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</si>
  <si>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</si>
  <si>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公开15表
金额单位：万元</t>
  </si>
  <si>
    <t>项目名称</t>
  </si>
  <si>
    <t>梁河县小厂乡油竹坝扶持壮大村集体经济建设项目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</si>
  <si>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</si>
  <si>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</si>
  <si>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</si>
  <si>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</si>
  <si>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</si>
  <si>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</si>
  <si>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</si>
  <si>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</si>
  <si>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</si>
  <si>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</si>
  <si>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</si>
  <si>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</si>
  <si>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</si>
  <si>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</si>
  <si>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</si>
  <si>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过项目实施，可让200余户农户直接受益和辐射带动全乡全民受益，使基础设施条件得到大大提升改善，群众的 生活水平、文化氛围得到明显提高，群众逐步走上富裕道路，对推进乡村振兴战略和促进社会和谐稳定，不断提升群众的思想观念和创新发展思路有着极大的推动作用，社会效益明显。</t>
  </si>
  <si>
    <t xml:space="preserve"> 房屋装围 ：1.铺瓷砖；2.木花门窗；3.木楼板；4.木吊顶；5.楸木栏杆；6.内室水设施1项；7.电路1项；8.消防系统1项等。通过项目的实施，使当地的生态环境、 康养功能进一步改善，人与自然更加和谐，更能满足村民生态健康生产生活需要，更能体现“产业兴旺、生态宜居、生活富裕”目标。</t>
  </si>
  <si>
    <t>项目支出绩效指标表</t>
  </si>
  <si>
    <t>绩效指标</t>
  </si>
  <si>
    <t>年度指标值</t>
  </si>
  <si>
    <t xml:space="preserve">        饮水</t>
  </si>
  <si>
    <t>1000</t>
  </si>
  <si>
    <t>米</t>
  </si>
  <si>
    <t xml:space="preserve">        道路硬化</t>
  </si>
  <si>
    <t>1400</t>
  </si>
  <si>
    <t>平方米</t>
  </si>
  <si>
    <t xml:space="preserve">        铺瓷砖</t>
  </si>
  <si>
    <t>364.48</t>
  </si>
  <si>
    <t xml:space="preserve">        木楼板</t>
  </si>
  <si>
    <t>346.48</t>
  </si>
  <si>
    <t xml:space="preserve">        木吊顶</t>
  </si>
  <si>
    <t>692.96</t>
  </si>
  <si>
    <t xml:space="preserve">        楸木栏杆</t>
  </si>
  <si>
    <t>40.88</t>
  </si>
  <si>
    <t xml:space="preserve">        内室水设施</t>
  </si>
  <si>
    <t>=</t>
  </si>
  <si>
    <t>1</t>
  </si>
  <si>
    <t>项</t>
  </si>
  <si>
    <t xml:space="preserve">        电路</t>
  </si>
  <si>
    <t xml:space="preserve">       消防系统</t>
  </si>
  <si>
    <t xml:space="preserve">       石挡土墙</t>
  </si>
  <si>
    <t>26.1</t>
  </si>
  <si>
    <t>立方米</t>
  </si>
  <si>
    <t xml:space="preserve">      c25混凝土挡墙</t>
  </si>
  <si>
    <t>3.78</t>
  </si>
  <si>
    <t xml:space="preserve">      室外贴火山石踏步</t>
  </si>
  <si>
    <t>45.9</t>
  </si>
  <si>
    <t xml:space="preserve">      外墙漆</t>
  </si>
  <si>
    <t>66.48</t>
  </si>
  <si>
    <t xml:space="preserve">      新建蓄水</t>
  </si>
  <si>
    <t>2</t>
  </si>
  <si>
    <t>座</t>
  </si>
  <si>
    <t xml:space="preserve">      回填土方</t>
  </si>
  <si>
    <t>76.38</t>
  </si>
  <si>
    <t>工程质量验收合格率</t>
  </si>
  <si>
    <t>按合同约定完工</t>
  </si>
  <si>
    <t>2023年7月20日</t>
  </si>
  <si>
    <t>项目投入资金</t>
  </si>
  <si>
    <t>该项目建成后，可使村集体经济年增收</t>
  </si>
  <si>
    <t>带动脱贫人口和监测对象人数</t>
  </si>
  <si>
    <t>人</t>
  </si>
  <si>
    <t>通过建设项目有效盘活村级旅游资源，有效保护生态环境，实现乡村旅游发展。</t>
  </si>
  <si>
    <t>98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</si>
  <si>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</si>
  <si>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</si>
  <si>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</si>
  <si>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</si>
  <si>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</si>
  <si>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</si>
  <si>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</si>
  <si>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退役军人及军属春节慰问经费</t>
  </si>
  <si>
    <t>开展退役军人及军属慰问工作，弘扬“拥军优属、拥政爱民”优良传统，巩固和完善群众性、社会化的大拥军工作格局。</t>
  </si>
  <si>
    <t>组织召开双拥工作会议1次，慰问退役军人及军属125人。</t>
  </si>
  <si>
    <t>慰问对象及人数</t>
  </si>
  <si>
    <t>有效开展双拥活动</t>
  </si>
  <si>
    <t>按时完成</t>
  </si>
  <si>
    <t>≤</t>
  </si>
  <si>
    <t>2023年内</t>
  </si>
  <si>
    <t>2023年</t>
  </si>
  <si>
    <t>生活补助</t>
  </si>
  <si>
    <t>社会化的大拥军工作格局进一步巩固</t>
  </si>
  <si>
    <t>慰问军人及军属满意度</t>
  </si>
  <si>
    <t>农村集体产权制度改革工作经费</t>
  </si>
  <si>
    <t>着力推进经营性资产确权到户和股份合作制改革，切实维护农民合法权益，增加农民财产性收入，让广大农民分享改革发展成果，如期实现全面建成小康社会目标。</t>
  </si>
  <si>
    <t>完成我乡农村集体产权制度改革政策宣传和业务指导，对全乡5个村委会、46个村民小组集体产权制度改革工作。</t>
  </si>
  <si>
    <t xml:space="preserve">指导5个行政村开展集体产权制度改
</t>
  </si>
  <si>
    <t>个</t>
  </si>
  <si>
    <t>改革完成率</t>
  </si>
  <si>
    <t>公务用车运行维护费</t>
  </si>
  <si>
    <t>有效维护农民合法权益，农民财产性收入增加</t>
  </si>
  <si>
    <t>通过开展宣传群众对农村集体产权制度改革工作认同感普遍提升</t>
  </si>
  <si>
    <t>有效提升</t>
  </si>
  <si>
    <t>95</t>
  </si>
  <si>
    <t>中央补助地方公共文化服务体系建设专项资金</t>
  </si>
  <si>
    <t>-梁河县小厂乡友义村文化活动室提升改造项目，促进贫困地区文化活动室设备购置、贫困地区文化服务中心设备配置，提升群众文化水平。</t>
  </si>
  <si>
    <t>完成活动室基础设施建设，配置电视机2台、办公电脑1台，进一步优化了农村文化活动室设施建设，为丰富群众文化生活提供有效保障。</t>
  </si>
  <si>
    <t>完善文化活动室设施配套</t>
  </si>
  <si>
    <t>办公设备购置</t>
  </si>
  <si>
    <t>基础设施建设</t>
  </si>
  <si>
    <t>增加村集体资产</t>
  </si>
  <si>
    <t>有效丰富群众文化生活</t>
  </si>
  <si>
    <t>耕地流出问题整改恢复工作经费</t>
  </si>
  <si>
    <t>严格落实耕地保护职能。狠抓攻坚克难服务粮食安全大局，守住耕地流出红线，全面落实耕地保护和粮食安全党政同责，牢牢守住粮食安全底线，扎实开展违法占耕整治，坚决守住生态和耕地保护红线。</t>
  </si>
  <si>
    <t>完成耕地流出图斑整改123.01亩124宗，并顺利通过国家级、省级、县级验收，有效守护耕地红线。</t>
  </si>
  <si>
    <t>开展耕地流出图斑整改数</t>
  </si>
  <si>
    <t>亩</t>
  </si>
  <si>
    <t>图斑整改验收完成率</t>
  </si>
  <si>
    <t>劳务费</t>
  </si>
  <si>
    <t>群众耕地保护意识进一步增强</t>
  </si>
  <si>
    <t>耕地流出问题得到整改，耕地红线进一步巩固。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</si>
</sst>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 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12" borderId="21" applyNumberFormat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32" fillId="25" borderId="2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49" fontId="3" fillId="0" borderId="0" xfId="49" applyNumberFormat="1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3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vertical="center" wrapText="1"/>
    </xf>
    <xf numFmtId="176" fontId="3" fillId="0" borderId="1" xfId="49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>
      <alignment vertical="center"/>
    </xf>
    <xf numFmtId="0" fontId="3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8" fontId="3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3" fillId="0" borderId="10" xfId="49" applyFont="1" applyFill="1" applyBorder="1" applyAlignment="1">
      <alignment horizontal="center" vertical="center" wrapText="1"/>
    </xf>
    <xf numFmtId="0" fontId="3" fillId="0" borderId="11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0" xfId="49" applyFont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3" fillId="0" borderId="13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14" xfId="49" applyFont="1" applyFill="1" applyBorder="1" applyAlignment="1">
      <alignment horizontal="center" vertical="center" wrapText="1"/>
    </xf>
    <xf numFmtId="0" fontId="3" fillId="0" borderId="15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3" fillId="0" borderId="1" xfId="49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13" fillId="0" borderId="1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72;&#27915;\11&#12289;&#22266;&#23450;&#36164;&#20135;\3.&#36164;&#20135;&#26680;&#38144;\2024&#24180;\9&#26376;&#36164;&#20135;&#25424;&#36192;(2023&#24180;&#27833;&#31481;&#22365;&#39033;&#30446;)\1.&#24037;&#31243;&#39033;&#30446;&#24773;&#20917;\2023&#24180;&#26753;&#27827;&#21439;&#23567;&#21378;&#20065;&#27833;&#31481;&#22365;&#25206;&#25345;&#22766;&#22823;&#26449;&#38598;&#20307;&#32463;&#27982;&#24314;&#35774;&#39033;&#30446;100&#19975;&#20803;\6_&#26753;&#27827;&#21439;&#23567;&#21378;&#20065;&#27833;&#31481;&#22365;&#25206;&#25345;&#22766;&#22823;&#26449;&#38598;&#20307;&#32463;&#27982;&#24314;&#35774;&#39033;&#30446;&#36130;&#25919;&#36164;&#37329;&#32489;&#25928;&#30446;&#26631;&#34920;(&#23450;&#31295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opLeftCell="A12" workbookViewId="0">
      <selection activeCell="D5" sqref="D5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107.75" customWidth="1"/>
  </cols>
  <sheetData>
    <row r="1" ht="22.5" spans="1:4">
      <c r="A1" s="86" t="s">
        <v>0</v>
      </c>
      <c r="B1" s="86"/>
      <c r="C1" s="86"/>
      <c r="D1" s="86"/>
    </row>
    <row r="2" ht="20" customHeight="1" spans="1:4">
      <c r="A2" s="87" t="s">
        <v>1</v>
      </c>
      <c r="B2" s="87"/>
      <c r="C2" s="88"/>
      <c r="D2" s="89" t="s">
        <v>2</v>
      </c>
    </row>
    <row r="3" ht="78" customHeight="1" spans="1:4">
      <c r="A3" s="90" t="s">
        <v>3</v>
      </c>
      <c r="B3" s="91" t="s">
        <v>4</v>
      </c>
      <c r="C3" s="92"/>
      <c r="D3" s="93" t="s">
        <v>5</v>
      </c>
    </row>
    <row r="4" ht="166" customHeight="1" spans="1:4">
      <c r="A4" s="94"/>
      <c r="B4" s="91" t="s">
        <v>6</v>
      </c>
      <c r="C4" s="92"/>
      <c r="D4" s="95" t="s">
        <v>7</v>
      </c>
    </row>
    <row r="5" ht="52" customHeight="1" spans="1:4">
      <c r="A5" s="94"/>
      <c r="B5" s="91" t="s">
        <v>8</v>
      </c>
      <c r="C5" s="92"/>
      <c r="D5" s="96" t="s">
        <v>9</v>
      </c>
    </row>
    <row r="6" ht="207" customHeight="1" spans="1:4">
      <c r="A6" s="94"/>
      <c r="B6" s="91" t="s">
        <v>10</v>
      </c>
      <c r="C6" s="92"/>
      <c r="D6" s="96" t="s">
        <v>11</v>
      </c>
    </row>
    <row r="7" ht="75" customHeight="1" spans="1:4">
      <c r="A7" s="97"/>
      <c r="B7" s="91" t="s">
        <v>12</v>
      </c>
      <c r="C7" s="92"/>
      <c r="D7" s="96" t="s">
        <v>13</v>
      </c>
    </row>
    <row r="8" ht="42" customHeight="1" spans="1:4">
      <c r="A8" s="90" t="s">
        <v>14</v>
      </c>
      <c r="B8" s="91" t="s">
        <v>15</v>
      </c>
      <c r="C8" s="92"/>
      <c r="D8" s="95" t="s">
        <v>16</v>
      </c>
    </row>
    <row r="9" ht="42" customHeight="1" spans="1:4">
      <c r="A9" s="94"/>
      <c r="B9" s="90" t="s">
        <v>17</v>
      </c>
      <c r="C9" s="98" t="s">
        <v>18</v>
      </c>
      <c r="D9" s="95" t="s">
        <v>19</v>
      </c>
    </row>
    <row r="10" ht="42" customHeight="1" spans="1:4">
      <c r="A10" s="97"/>
      <c r="B10" s="97"/>
      <c r="C10" s="98" t="s">
        <v>20</v>
      </c>
      <c r="D10" s="95" t="s">
        <v>21</v>
      </c>
    </row>
    <row r="11" ht="186" customHeight="1" spans="1:4">
      <c r="A11" s="91" t="s">
        <v>22</v>
      </c>
      <c r="B11" s="99"/>
      <c r="C11" s="92"/>
      <c r="D11" s="96" t="s">
        <v>23</v>
      </c>
    </row>
    <row r="12" ht="92" customHeight="1" spans="1:4">
      <c r="A12" s="91" t="s">
        <v>24</v>
      </c>
      <c r="B12" s="99"/>
      <c r="C12" s="92"/>
      <c r="D12" s="95" t="s">
        <v>25</v>
      </c>
    </row>
    <row r="13" ht="42" customHeight="1" spans="1:4">
      <c r="A13" s="91" t="s">
        <v>26</v>
      </c>
      <c r="B13" s="99"/>
      <c r="C13" s="92"/>
      <c r="D13" s="95" t="s">
        <v>27</v>
      </c>
    </row>
    <row r="14" ht="313" customHeight="1" spans="1:4">
      <c r="A14" s="91" t="s">
        <v>28</v>
      </c>
      <c r="B14" s="99"/>
      <c r="C14" s="92"/>
      <c r="D14" s="95" t="s">
        <v>29</v>
      </c>
    </row>
    <row r="15" ht="42" customHeight="1" spans="1:4">
      <c r="A15" s="91" t="s">
        <v>30</v>
      </c>
      <c r="B15" s="99"/>
      <c r="C15" s="92"/>
      <c r="D15" s="95" t="s">
        <v>31</v>
      </c>
    </row>
    <row r="16" ht="25" customHeight="1" spans="1:4">
      <c r="A16" s="100" t="s">
        <v>32</v>
      </c>
      <c r="B16" s="100"/>
      <c r="C16" s="100"/>
      <c r="D16" s="100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opLeftCell="A11" workbookViewId="0">
      <selection activeCell="D22" sqref="D22"/>
    </sheetView>
  </sheetViews>
  <sheetFormatPr defaultColWidth="9" defaultRowHeight="13.5"/>
  <cols>
    <col min="1" max="1" width="18.875" customWidth="1"/>
    <col min="2" max="2" width="19.625" customWidth="1"/>
    <col min="3" max="3" width="26.375" style="57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58" t="s">
        <v>33</v>
      </c>
      <c r="B1" s="58"/>
      <c r="C1" s="58"/>
      <c r="D1" s="58"/>
      <c r="E1" s="58"/>
      <c r="F1" s="58"/>
      <c r="G1" s="58"/>
      <c r="H1" s="58"/>
      <c r="I1" s="58"/>
    </row>
    <row r="2" ht="24" customHeight="1" spans="1:9">
      <c r="A2" s="59" t="s">
        <v>1</v>
      </c>
      <c r="B2" s="60"/>
      <c r="C2" s="61"/>
      <c r="D2" s="60"/>
      <c r="E2" s="60"/>
      <c r="F2" s="60"/>
      <c r="G2" s="60"/>
      <c r="H2" s="60"/>
      <c r="I2" s="79" t="s">
        <v>34</v>
      </c>
    </row>
    <row r="3" ht="20" customHeight="1" spans="1:9">
      <c r="A3" s="62" t="s">
        <v>35</v>
      </c>
      <c r="B3" s="63" t="s">
        <v>36</v>
      </c>
      <c r="C3" s="64"/>
      <c r="D3" s="64"/>
      <c r="E3" s="64"/>
      <c r="F3" s="64"/>
      <c r="G3" s="64"/>
      <c r="H3" s="64"/>
      <c r="I3" s="80"/>
    </row>
    <row r="4" ht="32" customHeight="1" spans="1:9">
      <c r="A4" s="51" t="s">
        <v>37</v>
      </c>
      <c r="B4" s="21" t="s">
        <v>38</v>
      </c>
      <c r="C4" s="21"/>
      <c r="D4" s="51" t="s">
        <v>39</v>
      </c>
      <c r="E4" s="21" t="s">
        <v>40</v>
      </c>
      <c r="F4" s="51" t="s">
        <v>41</v>
      </c>
      <c r="G4" s="51" t="s">
        <v>42</v>
      </c>
      <c r="H4" s="51" t="s">
        <v>43</v>
      </c>
      <c r="I4" s="51" t="s">
        <v>44</v>
      </c>
    </row>
    <row r="5" ht="25" customHeight="1" spans="1:9">
      <c r="A5" s="51"/>
      <c r="B5" s="51" t="s">
        <v>45</v>
      </c>
      <c r="C5" s="51"/>
      <c r="D5" s="65">
        <v>1160.39</v>
      </c>
      <c r="E5" s="65">
        <f t="shared" ref="E5:E8" si="0">SUM(F5-D5)</f>
        <v>-86.51</v>
      </c>
      <c r="F5" s="65">
        <v>1073.88</v>
      </c>
      <c r="G5" s="65">
        <v>1069.84</v>
      </c>
      <c r="H5" s="65">
        <f t="shared" ref="H5:H9" si="1">IF(AND(F5&lt;&gt;0,G5&lt;&gt;0),G5/F5*100,"")</f>
        <v>99.6237940924498</v>
      </c>
      <c r="I5" s="81" t="s">
        <v>46</v>
      </c>
    </row>
    <row r="6" ht="25" customHeight="1" spans="1:9">
      <c r="A6" s="51"/>
      <c r="B6" s="51" t="s">
        <v>47</v>
      </c>
      <c r="C6" s="51" t="s">
        <v>45</v>
      </c>
      <c r="D6" s="66">
        <v>1066.37</v>
      </c>
      <c r="E6" s="65">
        <f t="shared" si="0"/>
        <v>-214.07</v>
      </c>
      <c r="F6" s="65">
        <v>852.3</v>
      </c>
      <c r="G6" s="65">
        <v>848.26</v>
      </c>
      <c r="H6" s="65">
        <f t="shared" si="1"/>
        <v>99.5259885017013</v>
      </c>
      <c r="I6" s="82"/>
    </row>
    <row r="7" ht="25" customHeight="1" spans="1:9">
      <c r="A7" s="51"/>
      <c r="B7" s="51" t="s">
        <v>48</v>
      </c>
      <c r="C7" s="51" t="s">
        <v>45</v>
      </c>
      <c r="D7" s="65">
        <v>94.02</v>
      </c>
      <c r="E7" s="65">
        <f t="shared" si="0"/>
        <v>127.56</v>
      </c>
      <c r="F7" s="65">
        <v>221.58</v>
      </c>
      <c r="G7" s="65">
        <v>221.58</v>
      </c>
      <c r="H7" s="65">
        <f t="shared" si="1"/>
        <v>100</v>
      </c>
      <c r="I7" s="82"/>
    </row>
    <row r="8" ht="25" customHeight="1" spans="1:9">
      <c r="A8" s="51"/>
      <c r="B8" s="51"/>
      <c r="C8" s="51" t="s">
        <v>49</v>
      </c>
      <c r="D8" s="65">
        <v>94.02</v>
      </c>
      <c r="E8" s="65">
        <f t="shared" si="0"/>
        <v>125.13</v>
      </c>
      <c r="F8" s="65">
        <v>219.15</v>
      </c>
      <c r="G8" s="65">
        <v>219.15</v>
      </c>
      <c r="H8" s="65">
        <f t="shared" si="1"/>
        <v>100</v>
      </c>
      <c r="I8" s="82"/>
    </row>
    <row r="9" ht="25" customHeight="1" spans="1:9">
      <c r="A9" s="51"/>
      <c r="B9" s="51"/>
      <c r="C9" s="51" t="s">
        <v>50</v>
      </c>
      <c r="D9" s="51">
        <v>0</v>
      </c>
      <c r="E9" s="51">
        <v>2.43</v>
      </c>
      <c r="F9" s="51">
        <v>2.43</v>
      </c>
      <c r="G9" s="51">
        <v>2.43</v>
      </c>
      <c r="H9" s="65">
        <f t="shared" si="1"/>
        <v>100</v>
      </c>
      <c r="I9" s="82"/>
    </row>
    <row r="10" ht="25" customHeight="1" spans="1:9">
      <c r="A10" s="51"/>
      <c r="B10" s="51"/>
      <c r="C10" s="51" t="s">
        <v>51</v>
      </c>
      <c r="D10" s="62" t="s">
        <v>52</v>
      </c>
      <c r="E10" s="62" t="s">
        <v>52</v>
      </c>
      <c r="F10" s="62" t="s">
        <v>52</v>
      </c>
      <c r="G10" s="62" t="s">
        <v>52</v>
      </c>
      <c r="H10" s="62" t="s">
        <v>52</v>
      </c>
      <c r="I10" s="83"/>
    </row>
    <row r="11" ht="123" customHeight="1" spans="1:9">
      <c r="A11" s="51" t="s">
        <v>53</v>
      </c>
      <c r="B11" s="67" t="s">
        <v>54</v>
      </c>
      <c r="C11" s="68"/>
      <c r="D11" s="68"/>
      <c r="E11" s="68"/>
      <c r="F11" s="68"/>
      <c r="G11" s="68"/>
      <c r="H11" s="68"/>
      <c r="I11" s="84"/>
    </row>
    <row r="12" ht="25" customHeight="1" spans="1:9">
      <c r="A12" s="51" t="s">
        <v>55</v>
      </c>
      <c r="B12" s="51"/>
      <c r="C12" s="51"/>
      <c r="D12" s="51"/>
      <c r="E12" s="51"/>
      <c r="F12" s="51"/>
      <c r="G12" s="51"/>
      <c r="H12" s="51"/>
      <c r="I12" s="51"/>
    </row>
    <row r="13" s="57" customFormat="1" ht="25" customHeight="1" spans="1:9">
      <c r="A13" s="51" t="s">
        <v>56</v>
      </c>
      <c r="B13" s="51" t="s">
        <v>57</v>
      </c>
      <c r="C13" s="51" t="s">
        <v>58</v>
      </c>
      <c r="D13" s="51" t="s">
        <v>59</v>
      </c>
      <c r="E13" s="51" t="s">
        <v>60</v>
      </c>
      <c r="F13" s="51" t="s">
        <v>61</v>
      </c>
      <c r="G13" s="51" t="s">
        <v>62</v>
      </c>
      <c r="H13" s="21" t="s">
        <v>63</v>
      </c>
      <c r="I13" s="21"/>
    </row>
    <row r="14" s="57" customFormat="1" ht="25" customHeight="1" spans="1:9">
      <c r="A14" s="69" t="s">
        <v>64</v>
      </c>
      <c r="B14" s="70" t="s">
        <v>65</v>
      </c>
      <c r="C14" s="21" t="s">
        <v>66</v>
      </c>
      <c r="D14" s="71" t="s">
        <v>67</v>
      </c>
      <c r="E14" s="21">
        <v>50</v>
      </c>
      <c r="F14" s="21" t="s">
        <v>68</v>
      </c>
      <c r="G14" s="21" t="s">
        <v>69</v>
      </c>
      <c r="H14" s="72" t="s">
        <v>31</v>
      </c>
      <c r="I14" s="85"/>
    </row>
    <row r="15" s="57" customFormat="1" ht="25" customHeight="1" spans="1:9">
      <c r="A15" s="73"/>
      <c r="B15" s="74"/>
      <c r="C15" s="21" t="s">
        <v>70</v>
      </c>
      <c r="D15" s="71" t="s">
        <v>67</v>
      </c>
      <c r="E15" s="21">
        <v>500</v>
      </c>
      <c r="F15" s="21" t="s">
        <v>71</v>
      </c>
      <c r="G15" s="21" t="s">
        <v>72</v>
      </c>
      <c r="H15" s="72" t="s">
        <v>31</v>
      </c>
      <c r="I15" s="85"/>
    </row>
    <row r="16" s="57" customFormat="1" ht="25" customHeight="1" spans="1:9">
      <c r="A16" s="73"/>
      <c r="B16" s="75"/>
      <c r="C16" s="21" t="s">
        <v>73</v>
      </c>
      <c r="D16" s="71" t="s">
        <v>67</v>
      </c>
      <c r="E16" s="21">
        <v>15</v>
      </c>
      <c r="F16" s="21" t="s">
        <v>74</v>
      </c>
      <c r="G16" s="21" t="s">
        <v>75</v>
      </c>
      <c r="H16" s="72" t="s">
        <v>31</v>
      </c>
      <c r="I16" s="85"/>
    </row>
    <row r="17" s="57" customFormat="1" ht="25" customHeight="1" spans="1:9">
      <c r="A17" s="73"/>
      <c r="B17" s="18" t="s">
        <v>76</v>
      </c>
      <c r="C17" s="21" t="s">
        <v>77</v>
      </c>
      <c r="D17" s="71" t="s">
        <v>67</v>
      </c>
      <c r="E17" s="21">
        <v>90</v>
      </c>
      <c r="F17" s="21" t="s">
        <v>78</v>
      </c>
      <c r="G17" s="76">
        <v>0.9</v>
      </c>
      <c r="H17" s="72" t="s">
        <v>31</v>
      </c>
      <c r="I17" s="85"/>
    </row>
    <row r="18" s="57" customFormat="1" ht="25" customHeight="1" spans="1:9">
      <c r="A18" s="73"/>
      <c r="B18" s="18" t="s">
        <v>79</v>
      </c>
      <c r="C18" s="21" t="s">
        <v>80</v>
      </c>
      <c r="D18" s="71" t="s">
        <v>67</v>
      </c>
      <c r="E18" s="77">
        <v>45291</v>
      </c>
      <c r="F18" s="51" t="s">
        <v>81</v>
      </c>
      <c r="G18" s="77" t="s">
        <v>82</v>
      </c>
      <c r="H18" s="72" t="s">
        <v>31</v>
      </c>
      <c r="I18" s="85"/>
    </row>
    <row r="19" s="57" customFormat="1" ht="25" customHeight="1" spans="1:9">
      <c r="A19" s="73"/>
      <c r="B19" s="48" t="s">
        <v>83</v>
      </c>
      <c r="C19" s="21" t="s">
        <v>84</v>
      </c>
      <c r="D19" s="71" t="s">
        <v>67</v>
      </c>
      <c r="E19" s="21">
        <v>6</v>
      </c>
      <c r="F19" s="51" t="s">
        <v>85</v>
      </c>
      <c r="G19" s="21" t="s">
        <v>86</v>
      </c>
      <c r="H19" s="72" t="s">
        <v>31</v>
      </c>
      <c r="I19" s="85"/>
    </row>
    <row r="20" s="57" customFormat="1" ht="25" customHeight="1" spans="1:9">
      <c r="A20" s="73"/>
      <c r="B20" s="49"/>
      <c r="C20" s="21" t="s">
        <v>87</v>
      </c>
      <c r="D20" s="71" t="s">
        <v>67</v>
      </c>
      <c r="E20" s="21">
        <v>28</v>
      </c>
      <c r="F20" s="51" t="s">
        <v>85</v>
      </c>
      <c r="G20" s="21" t="s">
        <v>88</v>
      </c>
      <c r="H20" s="72" t="s">
        <v>31</v>
      </c>
      <c r="I20" s="85"/>
    </row>
    <row r="21" s="57" customFormat="1" ht="105" customHeight="1" spans="1:9">
      <c r="A21" s="69" t="s">
        <v>89</v>
      </c>
      <c r="B21" s="51" t="s">
        <v>90</v>
      </c>
      <c r="C21" s="21" t="s">
        <v>91</v>
      </c>
      <c r="D21" s="71" t="s">
        <v>67</v>
      </c>
      <c r="E21" s="21" t="s">
        <v>92</v>
      </c>
      <c r="F21" s="51"/>
      <c r="G21" s="21" t="s">
        <v>92</v>
      </c>
      <c r="H21" s="72" t="s">
        <v>31</v>
      </c>
      <c r="I21" s="85"/>
    </row>
    <row r="22" s="57" customFormat="1" ht="105" customHeight="1" spans="1:9">
      <c r="A22" s="73"/>
      <c r="B22" s="21" t="s">
        <v>93</v>
      </c>
      <c r="C22" s="21" t="s">
        <v>94</v>
      </c>
      <c r="D22" s="71" t="s">
        <v>67</v>
      </c>
      <c r="E22" s="21" t="s">
        <v>92</v>
      </c>
      <c r="F22" s="51"/>
      <c r="G22" s="21" t="s">
        <v>92</v>
      </c>
      <c r="H22" s="72" t="s">
        <v>31</v>
      </c>
      <c r="I22" s="85"/>
    </row>
    <row r="23" s="57" customFormat="1" ht="105" customHeight="1" spans="1:9">
      <c r="A23" s="73"/>
      <c r="B23" s="21" t="s">
        <v>95</v>
      </c>
      <c r="C23" s="21" t="s">
        <v>96</v>
      </c>
      <c r="D23" s="71" t="s">
        <v>67</v>
      </c>
      <c r="E23" s="21" t="s">
        <v>92</v>
      </c>
      <c r="F23" s="51"/>
      <c r="G23" s="21" t="s">
        <v>92</v>
      </c>
      <c r="H23" s="72" t="s">
        <v>31</v>
      </c>
      <c r="I23" s="85"/>
    </row>
    <row r="24" s="57" customFormat="1" ht="25" customHeight="1" spans="1:9">
      <c r="A24" s="78"/>
      <c r="B24" s="21" t="s">
        <v>97</v>
      </c>
      <c r="C24" s="21" t="s">
        <v>98</v>
      </c>
      <c r="D24" s="71" t="s">
        <v>67</v>
      </c>
      <c r="E24" s="51">
        <v>1</v>
      </c>
      <c r="F24" s="51" t="s">
        <v>99</v>
      </c>
      <c r="G24" s="51">
        <v>1</v>
      </c>
      <c r="H24" s="72" t="s">
        <v>31</v>
      </c>
      <c r="I24" s="85"/>
    </row>
    <row r="25" s="57" customFormat="1" ht="25" customHeight="1" spans="1:9">
      <c r="A25" s="23" t="s">
        <v>100</v>
      </c>
      <c r="B25" s="23" t="s">
        <v>101</v>
      </c>
      <c r="C25" s="51" t="s">
        <v>102</v>
      </c>
      <c r="D25" s="71" t="s">
        <v>67</v>
      </c>
      <c r="E25" s="51">
        <v>95</v>
      </c>
      <c r="F25" s="51" t="s">
        <v>78</v>
      </c>
      <c r="G25" s="51">
        <v>95</v>
      </c>
      <c r="H25" s="72" t="s">
        <v>31</v>
      </c>
      <c r="I25" s="85"/>
    </row>
    <row r="26" ht="20" customHeight="1" spans="1:9">
      <c r="A26" s="63" t="s">
        <v>103</v>
      </c>
      <c r="B26" s="64"/>
      <c r="C26" s="64"/>
      <c r="D26" s="64"/>
      <c r="E26" s="64"/>
      <c r="F26" s="64"/>
      <c r="G26" s="64"/>
      <c r="H26" s="64"/>
      <c r="I26" s="80"/>
    </row>
    <row r="27" ht="20" customHeight="1" spans="1:9">
      <c r="A27" s="63" t="s">
        <v>104</v>
      </c>
      <c r="B27" s="64"/>
      <c r="C27" s="64"/>
      <c r="D27" s="64"/>
      <c r="E27" s="64"/>
      <c r="F27" s="64"/>
      <c r="G27" s="64"/>
      <c r="H27" s="64"/>
      <c r="I27" s="80"/>
    </row>
  </sheetData>
  <mergeCells count="28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A26:I26"/>
    <mergeCell ref="A27:I27"/>
    <mergeCell ref="A4:A10"/>
    <mergeCell ref="A14:A20"/>
    <mergeCell ref="A21:A24"/>
    <mergeCell ref="B7:B10"/>
    <mergeCell ref="B14:B16"/>
    <mergeCell ref="B19:B2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4"/>
  <sheetViews>
    <sheetView tabSelected="1" topLeftCell="A30" workbookViewId="0">
      <selection activeCell="C17" sqref="C17"/>
    </sheetView>
  </sheetViews>
  <sheetFormatPr defaultColWidth="9" defaultRowHeight="13.5"/>
  <cols>
    <col min="1" max="1" width="9.25" customWidth="1"/>
    <col min="2" max="2" width="18.75" customWidth="1"/>
    <col min="3" max="3" width="28.625" customWidth="1"/>
    <col min="4" max="4" width="10" customWidth="1"/>
    <col min="5" max="5" width="15.75" customWidth="1"/>
    <col min="6" max="6" width="10" customWidth="1"/>
    <col min="7" max="7" width="15.25" customWidth="1"/>
    <col min="10" max="10" width="8.375" customWidth="1"/>
    <col min="11" max="11" width="10.875" customWidth="1"/>
  </cols>
  <sheetData>
    <row r="1" ht="18" customHeight="1" spans="1:11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106</v>
      </c>
      <c r="B2" s="3" t="s">
        <v>36</v>
      </c>
      <c r="C2" s="3"/>
      <c r="D2" s="4"/>
      <c r="E2" s="4"/>
      <c r="F2" s="4"/>
      <c r="G2" s="4"/>
      <c r="H2" s="4"/>
      <c r="I2" s="4"/>
      <c r="J2" s="35"/>
      <c r="K2" s="36" t="s">
        <v>107</v>
      </c>
    </row>
    <row r="3" ht="25" customHeight="1" spans="1:11">
      <c r="A3" s="5" t="s">
        <v>108</v>
      </c>
      <c r="B3" s="5"/>
      <c r="C3" s="47" t="s">
        <v>109</v>
      </c>
      <c r="D3" s="47"/>
      <c r="E3" s="47"/>
      <c r="F3" s="47"/>
      <c r="G3" s="47"/>
      <c r="H3" s="47"/>
      <c r="I3" s="47"/>
      <c r="J3" s="47"/>
      <c r="K3" s="47"/>
    </row>
    <row r="4" ht="25" customHeight="1" spans="1:11">
      <c r="A4" s="5" t="s">
        <v>110</v>
      </c>
      <c r="B4" s="5"/>
      <c r="C4" s="8" t="s">
        <v>36</v>
      </c>
      <c r="D4" s="8"/>
      <c r="E4" s="8"/>
      <c r="F4" s="5" t="s">
        <v>111</v>
      </c>
      <c r="G4" s="6" t="s">
        <v>36</v>
      </c>
      <c r="H4" s="7"/>
      <c r="I4" s="7"/>
      <c r="J4" s="7"/>
      <c r="K4" s="37"/>
    </row>
    <row r="5" ht="25" customHeight="1" spans="1:11">
      <c r="A5" s="5" t="s">
        <v>112</v>
      </c>
      <c r="B5" s="5"/>
      <c r="C5" s="5"/>
      <c r="D5" s="5" t="s">
        <v>39</v>
      </c>
      <c r="E5" s="5" t="s">
        <v>113</v>
      </c>
      <c r="F5" s="5" t="s">
        <v>114</v>
      </c>
      <c r="G5" s="5" t="s">
        <v>115</v>
      </c>
      <c r="H5" s="5" t="s">
        <v>116</v>
      </c>
      <c r="I5" s="5" t="s">
        <v>117</v>
      </c>
      <c r="J5" s="5"/>
      <c r="K5" s="38" t="s">
        <v>118</v>
      </c>
    </row>
    <row r="6" ht="25" customHeight="1" spans="1:11">
      <c r="A6" s="5"/>
      <c r="B6" s="5"/>
      <c r="C6" s="9" t="s">
        <v>45</v>
      </c>
      <c r="D6" s="10">
        <v>0</v>
      </c>
      <c r="E6" s="10">
        <v>100</v>
      </c>
      <c r="F6" s="10">
        <v>100</v>
      </c>
      <c r="G6" s="10">
        <v>10</v>
      </c>
      <c r="H6" s="11">
        <f>IF(AND(E6&lt;&gt;0,F6&lt;&gt;0),F6/E6*100,"")</f>
        <v>100</v>
      </c>
      <c r="I6" s="14">
        <v>8</v>
      </c>
      <c r="J6" s="14"/>
      <c r="K6" s="39" t="s">
        <v>31</v>
      </c>
    </row>
    <row r="7" ht="25" customHeight="1" spans="1:11">
      <c r="A7" s="5"/>
      <c r="B7" s="5"/>
      <c r="C7" s="9" t="s">
        <v>119</v>
      </c>
      <c r="D7" s="10">
        <v>0</v>
      </c>
      <c r="E7" s="10">
        <v>100</v>
      </c>
      <c r="F7" s="10">
        <v>100</v>
      </c>
      <c r="G7" s="10">
        <v>10</v>
      </c>
      <c r="H7" s="53">
        <v>100</v>
      </c>
      <c r="I7" s="14">
        <v>8</v>
      </c>
      <c r="J7" s="14"/>
      <c r="K7" s="40"/>
    </row>
    <row r="8" ht="25" customHeight="1" spans="1:11">
      <c r="A8" s="5"/>
      <c r="B8" s="5"/>
      <c r="C8" s="12" t="s">
        <v>120</v>
      </c>
      <c r="D8" s="13" t="s">
        <v>52</v>
      </c>
      <c r="E8" s="13" t="s">
        <v>52</v>
      </c>
      <c r="F8" s="13" t="s">
        <v>52</v>
      </c>
      <c r="G8" s="13" t="s">
        <v>52</v>
      </c>
      <c r="H8" s="13" t="s">
        <v>52</v>
      </c>
      <c r="I8" s="41" t="s">
        <v>52</v>
      </c>
      <c r="J8" s="42"/>
      <c r="K8" s="40"/>
    </row>
    <row r="9" ht="25" customHeight="1" spans="1:11">
      <c r="A9" s="5"/>
      <c r="B9" s="5"/>
      <c r="C9" s="12" t="s">
        <v>121</v>
      </c>
      <c r="D9" s="13" t="s">
        <v>52</v>
      </c>
      <c r="E9" s="13" t="s">
        <v>52</v>
      </c>
      <c r="F9" s="13" t="s">
        <v>52</v>
      </c>
      <c r="G9" s="13" t="s">
        <v>52</v>
      </c>
      <c r="H9" s="13" t="s">
        <v>52</v>
      </c>
      <c r="I9" s="41" t="s">
        <v>52</v>
      </c>
      <c r="J9" s="42"/>
      <c r="K9" s="43"/>
    </row>
    <row r="10" ht="25" customHeight="1" spans="1:11">
      <c r="A10" s="5" t="s">
        <v>122</v>
      </c>
      <c r="B10" s="5" t="s">
        <v>123</v>
      </c>
      <c r="C10" s="5"/>
      <c r="D10" s="5"/>
      <c r="E10" s="5"/>
      <c r="F10" s="5"/>
      <c r="G10" s="14" t="s">
        <v>124</v>
      </c>
      <c r="H10" s="14"/>
      <c r="I10" s="14"/>
      <c r="J10" s="14"/>
      <c r="K10" s="14"/>
    </row>
    <row r="11" ht="63" customHeight="1" spans="1:11">
      <c r="A11" s="5"/>
      <c r="B11" s="47" t="s">
        <v>125</v>
      </c>
      <c r="C11" s="47"/>
      <c r="D11" s="47"/>
      <c r="E11" s="47"/>
      <c r="F11" s="47"/>
      <c r="G11" s="14" t="s">
        <v>126</v>
      </c>
      <c r="H11" s="14"/>
      <c r="I11" s="14"/>
      <c r="J11" s="14"/>
      <c r="K11" s="14"/>
    </row>
    <row r="12" ht="25" customHeight="1" spans="1:11">
      <c r="A12" s="15" t="s">
        <v>127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128</v>
      </c>
      <c r="B13" s="16"/>
      <c r="C13" s="16"/>
      <c r="D13" s="16" t="s">
        <v>129</v>
      </c>
      <c r="E13" s="16"/>
      <c r="F13" s="16"/>
      <c r="G13" s="16" t="s">
        <v>62</v>
      </c>
      <c r="H13" s="16" t="s">
        <v>115</v>
      </c>
      <c r="I13" s="16" t="s">
        <v>117</v>
      </c>
      <c r="J13" s="44" t="s">
        <v>63</v>
      </c>
      <c r="K13" s="45"/>
    </row>
    <row r="14" ht="25" customHeight="1" spans="1:11">
      <c r="A14" s="5" t="s">
        <v>56</v>
      </c>
      <c r="B14" s="5" t="s">
        <v>57</v>
      </c>
      <c r="C14" s="5" t="s">
        <v>58</v>
      </c>
      <c r="D14" s="5" t="s">
        <v>59</v>
      </c>
      <c r="E14" s="5" t="s">
        <v>60</v>
      </c>
      <c r="F14" s="5" t="s">
        <v>61</v>
      </c>
      <c r="G14" s="5"/>
      <c r="H14" s="5"/>
      <c r="I14" s="5"/>
      <c r="J14" s="30"/>
      <c r="K14" s="32"/>
    </row>
    <row r="15" ht="25" customHeight="1" spans="1:11">
      <c r="A15" s="17" t="s">
        <v>64</v>
      </c>
      <c r="B15" s="48" t="s">
        <v>65</v>
      </c>
      <c r="C15" s="5" t="s">
        <v>130</v>
      </c>
      <c r="D15" s="5" t="s">
        <v>67</v>
      </c>
      <c r="E15" s="5" t="s">
        <v>131</v>
      </c>
      <c r="F15" s="5" t="s">
        <v>132</v>
      </c>
      <c r="G15" s="5" t="s">
        <v>131</v>
      </c>
      <c r="H15" s="5">
        <v>1</v>
      </c>
      <c r="I15" s="5">
        <v>1</v>
      </c>
      <c r="J15" s="30" t="s">
        <v>31</v>
      </c>
      <c r="K15" s="32"/>
    </row>
    <row r="16" ht="25" customHeight="1" spans="1:11">
      <c r="A16" s="19"/>
      <c r="B16" s="56"/>
      <c r="C16" s="5" t="s">
        <v>133</v>
      </c>
      <c r="D16" s="5" t="s">
        <v>67</v>
      </c>
      <c r="E16" s="5" t="s">
        <v>134</v>
      </c>
      <c r="F16" s="5" t="s">
        <v>135</v>
      </c>
      <c r="G16" s="5" t="s">
        <v>134</v>
      </c>
      <c r="H16" s="5">
        <v>1</v>
      </c>
      <c r="I16" s="5">
        <v>1</v>
      </c>
      <c r="J16" s="30" t="s">
        <v>31</v>
      </c>
      <c r="K16" s="32"/>
    </row>
    <row r="17" ht="25" customHeight="1" spans="1:11">
      <c r="A17" s="19"/>
      <c r="B17" s="56"/>
      <c r="C17" s="5" t="s">
        <v>136</v>
      </c>
      <c r="D17" s="5" t="s">
        <v>67</v>
      </c>
      <c r="E17" s="5" t="s">
        <v>137</v>
      </c>
      <c r="F17" s="5" t="s">
        <v>135</v>
      </c>
      <c r="G17" s="5" t="s">
        <v>137</v>
      </c>
      <c r="H17" s="5">
        <v>1</v>
      </c>
      <c r="I17" s="5">
        <v>1</v>
      </c>
      <c r="J17" s="30" t="s">
        <v>31</v>
      </c>
      <c r="K17" s="32"/>
    </row>
    <row r="18" ht="25" customHeight="1" spans="1:11">
      <c r="A18" s="19"/>
      <c r="B18" s="56"/>
      <c r="C18" s="5" t="s">
        <v>138</v>
      </c>
      <c r="D18" s="5" t="s">
        <v>67</v>
      </c>
      <c r="E18" s="5" t="s">
        <v>139</v>
      </c>
      <c r="F18" s="5" t="s">
        <v>135</v>
      </c>
      <c r="G18" s="5" t="s">
        <v>139</v>
      </c>
      <c r="H18" s="5">
        <v>1</v>
      </c>
      <c r="I18" s="5">
        <v>1</v>
      </c>
      <c r="J18" s="30" t="s">
        <v>31</v>
      </c>
      <c r="K18" s="32"/>
    </row>
    <row r="19" ht="25" customHeight="1" spans="1:11">
      <c r="A19" s="19"/>
      <c r="B19" s="56"/>
      <c r="C19" s="5" t="s">
        <v>140</v>
      </c>
      <c r="D19" s="5" t="s">
        <v>67</v>
      </c>
      <c r="E19" s="5" t="s">
        <v>141</v>
      </c>
      <c r="F19" s="5" t="s">
        <v>135</v>
      </c>
      <c r="G19" s="5" t="s">
        <v>141</v>
      </c>
      <c r="H19" s="5">
        <v>1</v>
      </c>
      <c r="I19" s="5">
        <v>1</v>
      </c>
      <c r="J19" s="30" t="s">
        <v>31</v>
      </c>
      <c r="K19" s="32"/>
    </row>
    <row r="20" ht="25" customHeight="1" spans="1:11">
      <c r="A20" s="19"/>
      <c r="B20" s="56"/>
      <c r="C20" s="5" t="s">
        <v>142</v>
      </c>
      <c r="D20" s="5" t="s">
        <v>67</v>
      </c>
      <c r="E20" s="5" t="s">
        <v>143</v>
      </c>
      <c r="F20" s="5" t="s">
        <v>132</v>
      </c>
      <c r="G20" s="5" t="s">
        <v>143</v>
      </c>
      <c r="H20" s="5">
        <v>1</v>
      </c>
      <c r="I20" s="5">
        <v>1</v>
      </c>
      <c r="J20" s="30" t="s">
        <v>31</v>
      </c>
      <c r="K20" s="32"/>
    </row>
    <row r="21" ht="25" customHeight="1" spans="1:22">
      <c r="A21" s="19"/>
      <c r="B21" s="56"/>
      <c r="C21" s="5" t="s">
        <v>144</v>
      </c>
      <c r="D21" s="5" t="s">
        <v>145</v>
      </c>
      <c r="E21" s="5" t="s">
        <v>146</v>
      </c>
      <c r="F21" s="5" t="s">
        <v>147</v>
      </c>
      <c r="G21" s="5" t="s">
        <v>146</v>
      </c>
      <c r="H21" s="5">
        <v>1</v>
      </c>
      <c r="I21" s="5">
        <v>1</v>
      </c>
      <c r="J21" s="30" t="s">
        <v>31</v>
      </c>
      <c r="K21" s="32"/>
      <c r="V21" t="s">
        <v>67</v>
      </c>
    </row>
    <row r="22" ht="25" customHeight="1" spans="1:11">
      <c r="A22" s="19"/>
      <c r="B22" s="56"/>
      <c r="C22" s="5" t="s">
        <v>148</v>
      </c>
      <c r="D22" s="5" t="s">
        <v>145</v>
      </c>
      <c r="E22" s="5" t="s">
        <v>146</v>
      </c>
      <c r="F22" s="5" t="s">
        <v>147</v>
      </c>
      <c r="G22" s="5" t="s">
        <v>146</v>
      </c>
      <c r="H22" s="5">
        <v>1</v>
      </c>
      <c r="I22" s="5">
        <v>1</v>
      </c>
      <c r="J22" s="30" t="s">
        <v>31</v>
      </c>
      <c r="K22" s="32"/>
    </row>
    <row r="23" ht="25" customHeight="1" spans="1:11">
      <c r="A23" s="19"/>
      <c r="B23" s="56"/>
      <c r="C23" s="5" t="s">
        <v>149</v>
      </c>
      <c r="D23" s="5" t="s">
        <v>145</v>
      </c>
      <c r="E23" s="5" t="s">
        <v>146</v>
      </c>
      <c r="F23" s="5" t="s">
        <v>147</v>
      </c>
      <c r="G23" s="5" t="s">
        <v>146</v>
      </c>
      <c r="H23" s="5">
        <v>1</v>
      </c>
      <c r="I23" s="5">
        <v>1</v>
      </c>
      <c r="J23" s="30" t="s">
        <v>31</v>
      </c>
      <c r="K23" s="32"/>
    </row>
    <row r="24" ht="25" customHeight="1" spans="1:11">
      <c r="A24" s="19"/>
      <c r="B24" s="56"/>
      <c r="C24" s="5" t="s">
        <v>150</v>
      </c>
      <c r="D24" s="5" t="s">
        <v>67</v>
      </c>
      <c r="E24" s="5" t="s">
        <v>151</v>
      </c>
      <c r="F24" s="5" t="s">
        <v>152</v>
      </c>
      <c r="G24" s="5" t="s">
        <v>151</v>
      </c>
      <c r="H24" s="5">
        <v>1</v>
      </c>
      <c r="I24" s="5">
        <v>1</v>
      </c>
      <c r="J24" s="30" t="s">
        <v>31</v>
      </c>
      <c r="K24" s="32"/>
    </row>
    <row r="25" ht="25" customHeight="1" spans="1:11">
      <c r="A25" s="19"/>
      <c r="B25" s="56"/>
      <c r="C25" s="5" t="s">
        <v>153</v>
      </c>
      <c r="D25" s="5" t="s">
        <v>67</v>
      </c>
      <c r="E25" s="5" t="s">
        <v>154</v>
      </c>
      <c r="F25" s="5" t="s">
        <v>152</v>
      </c>
      <c r="G25" s="5" t="s">
        <v>154</v>
      </c>
      <c r="H25" s="5">
        <v>1</v>
      </c>
      <c r="I25" s="5">
        <v>1</v>
      </c>
      <c r="J25" s="30" t="s">
        <v>31</v>
      </c>
      <c r="K25" s="32"/>
    </row>
    <row r="26" ht="25" customHeight="1" spans="1:11">
      <c r="A26" s="19"/>
      <c r="B26" s="56"/>
      <c r="C26" s="5" t="s">
        <v>155</v>
      </c>
      <c r="D26" s="5" t="s">
        <v>67</v>
      </c>
      <c r="E26" s="5" t="s">
        <v>156</v>
      </c>
      <c r="F26" s="5" t="s">
        <v>135</v>
      </c>
      <c r="G26" s="5" t="s">
        <v>156</v>
      </c>
      <c r="H26" s="5">
        <v>1</v>
      </c>
      <c r="I26" s="5">
        <v>1</v>
      </c>
      <c r="J26" s="30" t="s">
        <v>31</v>
      </c>
      <c r="K26" s="32"/>
    </row>
    <row r="27" ht="25" customHeight="1" spans="1:11">
      <c r="A27" s="19"/>
      <c r="B27" s="56"/>
      <c r="C27" s="5" t="s">
        <v>157</v>
      </c>
      <c r="D27" s="5" t="s">
        <v>67</v>
      </c>
      <c r="E27" s="5" t="s">
        <v>158</v>
      </c>
      <c r="F27" s="5" t="s">
        <v>135</v>
      </c>
      <c r="G27" s="5" t="s">
        <v>158</v>
      </c>
      <c r="H27" s="5">
        <v>1</v>
      </c>
      <c r="I27" s="5">
        <v>1</v>
      </c>
      <c r="J27" s="30" t="s">
        <v>31</v>
      </c>
      <c r="K27" s="32"/>
    </row>
    <row r="28" ht="25" customHeight="1" spans="1:11">
      <c r="A28" s="19"/>
      <c r="B28" s="56"/>
      <c r="C28" s="5" t="s">
        <v>159</v>
      </c>
      <c r="D28" s="5" t="s">
        <v>145</v>
      </c>
      <c r="E28" s="5" t="s">
        <v>160</v>
      </c>
      <c r="F28" s="5" t="s">
        <v>161</v>
      </c>
      <c r="G28" s="5" t="s">
        <v>160</v>
      </c>
      <c r="H28" s="5">
        <v>1</v>
      </c>
      <c r="I28" s="5">
        <v>1</v>
      </c>
      <c r="J28" s="30" t="s">
        <v>31</v>
      </c>
      <c r="K28" s="32"/>
    </row>
    <row r="29" ht="25" customHeight="1" spans="1:11">
      <c r="A29" s="19"/>
      <c r="B29" s="49"/>
      <c r="C29" s="5" t="s">
        <v>162</v>
      </c>
      <c r="D29" s="5" t="s">
        <v>67</v>
      </c>
      <c r="E29" s="5" t="s">
        <v>163</v>
      </c>
      <c r="F29" s="5" t="s">
        <v>152</v>
      </c>
      <c r="G29" s="5" t="s">
        <v>163</v>
      </c>
      <c r="H29" s="5">
        <v>1</v>
      </c>
      <c r="I29" s="5">
        <v>1</v>
      </c>
      <c r="J29" s="30" t="s">
        <v>31</v>
      </c>
      <c r="K29" s="32"/>
    </row>
    <row r="30" ht="25" customHeight="1" spans="1:11">
      <c r="A30" s="19"/>
      <c r="B30" s="18" t="s">
        <v>76</v>
      </c>
      <c r="C30" s="5" t="s">
        <v>164</v>
      </c>
      <c r="D30" s="5" t="s">
        <v>67</v>
      </c>
      <c r="E30" s="5">
        <v>100</v>
      </c>
      <c r="F30" s="5" t="s">
        <v>78</v>
      </c>
      <c r="G30" s="5">
        <v>100</v>
      </c>
      <c r="H30" s="5">
        <v>15</v>
      </c>
      <c r="I30" s="5">
        <v>15</v>
      </c>
      <c r="J30" s="30" t="s">
        <v>31</v>
      </c>
      <c r="K30" s="32"/>
    </row>
    <row r="31" ht="25" customHeight="1" spans="1:11">
      <c r="A31" s="19"/>
      <c r="B31" s="18" t="s">
        <v>79</v>
      </c>
      <c r="C31" s="5" t="s">
        <v>165</v>
      </c>
      <c r="D31" s="5" t="s">
        <v>145</v>
      </c>
      <c r="E31" s="5" t="s">
        <v>166</v>
      </c>
      <c r="F31" s="5" t="s">
        <v>81</v>
      </c>
      <c r="G31" s="5" t="s">
        <v>166</v>
      </c>
      <c r="H31" s="5">
        <v>10</v>
      </c>
      <c r="I31" s="5">
        <v>10</v>
      </c>
      <c r="J31" s="30" t="s">
        <v>31</v>
      </c>
      <c r="K31" s="32"/>
    </row>
    <row r="32" ht="25" customHeight="1" spans="1:11">
      <c r="A32" s="16"/>
      <c r="B32" s="18" t="s">
        <v>83</v>
      </c>
      <c r="C32" s="5" t="s">
        <v>167</v>
      </c>
      <c r="D32" s="5" t="s">
        <v>145</v>
      </c>
      <c r="E32" s="5">
        <v>100</v>
      </c>
      <c r="F32" s="5" t="s">
        <v>85</v>
      </c>
      <c r="G32" s="5">
        <v>100</v>
      </c>
      <c r="H32" s="5">
        <v>10</v>
      </c>
      <c r="I32" s="5">
        <v>10</v>
      </c>
      <c r="J32" s="30" t="s">
        <v>31</v>
      </c>
      <c r="K32" s="32"/>
    </row>
    <row r="33" ht="46" customHeight="1" spans="1:11">
      <c r="A33" s="50" t="s">
        <v>89</v>
      </c>
      <c r="B33" s="51" t="s">
        <v>90</v>
      </c>
      <c r="C33" s="5" t="s">
        <v>168</v>
      </c>
      <c r="D33" s="5" t="s">
        <v>67</v>
      </c>
      <c r="E33" s="5">
        <v>3</v>
      </c>
      <c r="F33" s="5" t="s">
        <v>85</v>
      </c>
      <c r="G33" s="5">
        <v>3</v>
      </c>
      <c r="H33" s="5">
        <v>5</v>
      </c>
      <c r="I33" s="5">
        <v>5</v>
      </c>
      <c r="J33" s="30" t="s">
        <v>31</v>
      </c>
      <c r="K33" s="32"/>
    </row>
    <row r="34" ht="25" customHeight="1" spans="1:11">
      <c r="A34" s="20"/>
      <c r="B34" s="21" t="s">
        <v>93</v>
      </c>
      <c r="C34" s="5" t="s">
        <v>169</v>
      </c>
      <c r="D34" s="5" t="s">
        <v>67</v>
      </c>
      <c r="E34" s="5">
        <v>50</v>
      </c>
      <c r="F34" s="5" t="s">
        <v>170</v>
      </c>
      <c r="G34" s="5">
        <v>50</v>
      </c>
      <c r="H34" s="5">
        <v>10</v>
      </c>
      <c r="I34" s="5">
        <v>10</v>
      </c>
      <c r="J34" s="30" t="s">
        <v>31</v>
      </c>
      <c r="K34" s="32"/>
    </row>
    <row r="35" ht="87" customHeight="1" spans="1:11">
      <c r="A35" s="20"/>
      <c r="B35" s="21" t="s">
        <v>95</v>
      </c>
      <c r="C35" s="5" t="s">
        <v>171</v>
      </c>
      <c r="D35" s="5" t="s">
        <v>67</v>
      </c>
      <c r="E35" s="5" t="s">
        <v>92</v>
      </c>
      <c r="F35" s="5"/>
      <c r="G35" s="5" t="s">
        <v>92</v>
      </c>
      <c r="H35" s="5">
        <v>5</v>
      </c>
      <c r="I35" s="5">
        <v>5</v>
      </c>
      <c r="J35" s="30" t="s">
        <v>31</v>
      </c>
      <c r="K35" s="32"/>
    </row>
    <row r="36" ht="25" customHeight="1" spans="1:11">
      <c r="A36" s="22"/>
      <c r="B36" s="21" t="s">
        <v>97</v>
      </c>
      <c r="C36" s="5" t="s">
        <v>98</v>
      </c>
      <c r="D36" s="5" t="s">
        <v>67</v>
      </c>
      <c r="E36" s="5">
        <v>8</v>
      </c>
      <c r="F36" s="5" t="s">
        <v>99</v>
      </c>
      <c r="G36" s="5"/>
      <c r="H36" s="5">
        <v>10</v>
      </c>
      <c r="I36" s="5">
        <v>10</v>
      </c>
      <c r="J36" s="30" t="s">
        <v>31</v>
      </c>
      <c r="K36" s="32"/>
    </row>
    <row r="37" ht="25" customHeight="1" spans="1:11">
      <c r="A37" s="23" t="s">
        <v>100</v>
      </c>
      <c r="B37" s="23" t="s">
        <v>101</v>
      </c>
      <c r="C37" s="5" t="s">
        <v>102</v>
      </c>
      <c r="D37" s="5" t="s">
        <v>67</v>
      </c>
      <c r="E37" s="24" t="s">
        <v>172</v>
      </c>
      <c r="F37" s="24" t="s">
        <v>78</v>
      </c>
      <c r="G37" s="24" t="s">
        <v>172</v>
      </c>
      <c r="H37" s="5">
        <v>10</v>
      </c>
      <c r="I37" s="5">
        <v>10</v>
      </c>
      <c r="J37" s="30" t="s">
        <v>31</v>
      </c>
      <c r="K37" s="32"/>
    </row>
    <row r="38" ht="25" customHeight="1" spans="1:11">
      <c r="A38" s="5" t="s">
        <v>173</v>
      </c>
      <c r="B38" s="5"/>
      <c r="C38" s="5"/>
      <c r="D38" s="25" t="s">
        <v>31</v>
      </c>
      <c r="E38" s="26"/>
      <c r="F38" s="26"/>
      <c r="G38" s="26"/>
      <c r="H38" s="26"/>
      <c r="I38" s="26"/>
      <c r="J38" s="26"/>
      <c r="K38" s="46"/>
    </row>
    <row r="39" ht="25" customHeight="1" spans="1:11">
      <c r="A39" s="27" t="s">
        <v>174</v>
      </c>
      <c r="B39" s="28"/>
      <c r="C39" s="28"/>
      <c r="D39" s="28"/>
      <c r="E39" s="28"/>
      <c r="F39" s="28"/>
      <c r="G39" s="29"/>
      <c r="H39" s="5" t="s">
        <v>175</v>
      </c>
      <c r="I39" s="5" t="s">
        <v>176</v>
      </c>
      <c r="J39" s="25" t="s">
        <v>177</v>
      </c>
      <c r="K39" s="46"/>
    </row>
    <row r="40" ht="25" customHeight="1" spans="1:11">
      <c r="A40" s="30"/>
      <c r="B40" s="31"/>
      <c r="C40" s="31"/>
      <c r="D40" s="31"/>
      <c r="E40" s="31"/>
      <c r="F40" s="31"/>
      <c r="G40" s="32"/>
      <c r="H40" s="5">
        <v>100</v>
      </c>
      <c r="I40" s="5">
        <v>98</v>
      </c>
      <c r="J40" s="25" t="s">
        <v>178</v>
      </c>
      <c r="K40" s="46"/>
    </row>
    <row r="41" ht="69" customHeight="1" spans="1:11">
      <c r="A41" s="12" t="s">
        <v>179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>
      <c r="A42" s="33" t="s">
        <v>103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1">
      <c r="A43" s="33" t="s">
        <v>104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0">
      <c r="A44" s="34"/>
      <c r="B44" s="34"/>
      <c r="C44" s="34"/>
      <c r="D44" s="34"/>
      <c r="E44" s="34"/>
      <c r="F44" s="34"/>
      <c r="G44" s="34"/>
      <c r="H44" s="34"/>
      <c r="I44" s="34"/>
      <c r="J44" s="34"/>
    </row>
  </sheetData>
  <mergeCells count="61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A38:C38"/>
    <mergeCell ref="D38:K38"/>
    <mergeCell ref="J39:K39"/>
    <mergeCell ref="J40:K40"/>
    <mergeCell ref="A41:K41"/>
    <mergeCell ref="A42:K42"/>
    <mergeCell ref="A43:K43"/>
    <mergeCell ref="A44:J44"/>
    <mergeCell ref="A10:A11"/>
    <mergeCell ref="A15:A32"/>
    <mergeCell ref="A33:A36"/>
    <mergeCell ref="B15:B29"/>
    <mergeCell ref="G13:G14"/>
    <mergeCell ref="H13:H14"/>
    <mergeCell ref="I13:I14"/>
    <mergeCell ref="K6:K9"/>
    <mergeCell ref="A5:B9"/>
    <mergeCell ref="J13:K14"/>
    <mergeCell ref="A39:G40"/>
  </mergeCells>
  <dataValidations count="2">
    <dataValidation type="list" allowBlank="1" showErrorMessage="1" sqref="F32">
      <formula1>[1]UNIT!#REF!</formula1>
    </dataValidation>
    <dataValidation type="list" allowBlank="1" showErrorMessage="1" sqref="D31 D32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D8" sqref="D8:J9"/>
    </sheetView>
  </sheetViews>
  <sheetFormatPr defaultColWidth="9" defaultRowHeight="13.5"/>
  <cols>
    <col min="1" max="1" width="9.25" customWidth="1"/>
    <col min="2" max="2" width="10.25" customWidth="1"/>
    <col min="3" max="3" width="23.1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106</v>
      </c>
      <c r="B2" s="3" t="s">
        <v>36</v>
      </c>
      <c r="C2" s="3"/>
      <c r="D2" s="4"/>
      <c r="E2" s="4"/>
      <c r="F2" s="4"/>
      <c r="G2" s="4"/>
      <c r="H2" s="4"/>
      <c r="I2" s="4"/>
      <c r="J2" s="35"/>
      <c r="K2" s="36" t="s">
        <v>107</v>
      </c>
    </row>
    <row r="3" ht="25" customHeight="1" spans="1:11">
      <c r="A3" s="5" t="s">
        <v>108</v>
      </c>
      <c r="B3" s="5"/>
      <c r="C3" s="47" t="s">
        <v>180</v>
      </c>
      <c r="D3" s="47"/>
      <c r="E3" s="47"/>
      <c r="F3" s="47"/>
      <c r="G3" s="47"/>
      <c r="H3" s="47"/>
      <c r="I3" s="47"/>
      <c r="J3" s="47"/>
      <c r="K3" s="47"/>
    </row>
    <row r="4" ht="25" customHeight="1" spans="1:11">
      <c r="A4" s="5" t="s">
        <v>110</v>
      </c>
      <c r="B4" s="5"/>
      <c r="C4" s="8" t="s">
        <v>36</v>
      </c>
      <c r="D4" s="8"/>
      <c r="E4" s="8"/>
      <c r="F4" s="5" t="s">
        <v>111</v>
      </c>
      <c r="G4" s="6" t="s">
        <v>36</v>
      </c>
      <c r="H4" s="7"/>
      <c r="I4" s="7"/>
      <c r="J4" s="7"/>
      <c r="K4" s="37"/>
    </row>
    <row r="5" ht="25" customHeight="1" spans="1:11">
      <c r="A5" s="5" t="s">
        <v>112</v>
      </c>
      <c r="B5" s="5"/>
      <c r="C5" s="5"/>
      <c r="D5" s="5" t="s">
        <v>39</v>
      </c>
      <c r="E5" s="5" t="s">
        <v>113</v>
      </c>
      <c r="F5" s="5" t="s">
        <v>114</v>
      </c>
      <c r="G5" s="5" t="s">
        <v>115</v>
      </c>
      <c r="H5" s="5" t="s">
        <v>116</v>
      </c>
      <c r="I5" s="5" t="s">
        <v>117</v>
      </c>
      <c r="J5" s="5"/>
      <c r="K5" s="38" t="s">
        <v>118</v>
      </c>
    </row>
    <row r="6" ht="25" customHeight="1" spans="1:11">
      <c r="A6" s="5"/>
      <c r="B6" s="5"/>
      <c r="C6" s="9" t="s">
        <v>45</v>
      </c>
      <c r="D6" s="10">
        <v>2.5</v>
      </c>
      <c r="E6" s="10">
        <v>2.5</v>
      </c>
      <c r="F6" s="10">
        <v>2.5</v>
      </c>
      <c r="G6" s="10">
        <v>10</v>
      </c>
      <c r="H6" s="11">
        <v>100</v>
      </c>
      <c r="I6" s="14">
        <v>10</v>
      </c>
      <c r="J6" s="14"/>
      <c r="K6" s="39" t="s">
        <v>31</v>
      </c>
    </row>
    <row r="7" ht="25" customHeight="1" spans="1:11">
      <c r="A7" s="5"/>
      <c r="B7" s="5"/>
      <c r="C7" s="9" t="s">
        <v>119</v>
      </c>
      <c r="D7" s="10">
        <v>2.5</v>
      </c>
      <c r="E7" s="10">
        <v>2.5</v>
      </c>
      <c r="F7" s="10">
        <v>2.5</v>
      </c>
      <c r="G7" s="10">
        <v>10</v>
      </c>
      <c r="H7" s="11">
        <v>100</v>
      </c>
      <c r="I7" s="14">
        <v>10</v>
      </c>
      <c r="J7" s="14"/>
      <c r="K7" s="40"/>
    </row>
    <row r="8" ht="25" customHeight="1" spans="1:11">
      <c r="A8" s="5"/>
      <c r="B8" s="5"/>
      <c r="C8" s="12" t="s">
        <v>120</v>
      </c>
      <c r="D8" s="13" t="s">
        <v>52</v>
      </c>
      <c r="E8" s="13" t="s">
        <v>52</v>
      </c>
      <c r="F8" s="13" t="s">
        <v>52</v>
      </c>
      <c r="G8" s="13" t="s">
        <v>52</v>
      </c>
      <c r="H8" s="13" t="s">
        <v>52</v>
      </c>
      <c r="I8" s="41" t="s">
        <v>52</v>
      </c>
      <c r="J8" s="42"/>
      <c r="K8" s="40"/>
    </row>
    <row r="9" ht="25" customHeight="1" spans="1:11">
      <c r="A9" s="5"/>
      <c r="B9" s="5"/>
      <c r="C9" s="12" t="s">
        <v>121</v>
      </c>
      <c r="D9" s="13" t="s">
        <v>52</v>
      </c>
      <c r="E9" s="13" t="s">
        <v>52</v>
      </c>
      <c r="F9" s="13" t="s">
        <v>52</v>
      </c>
      <c r="G9" s="13" t="s">
        <v>52</v>
      </c>
      <c r="H9" s="13" t="s">
        <v>52</v>
      </c>
      <c r="I9" s="41" t="s">
        <v>52</v>
      </c>
      <c r="J9" s="42"/>
      <c r="K9" s="43"/>
    </row>
    <row r="10" ht="25" customHeight="1" spans="1:11">
      <c r="A10" s="5" t="s">
        <v>122</v>
      </c>
      <c r="B10" s="5" t="s">
        <v>123</v>
      </c>
      <c r="C10" s="5"/>
      <c r="D10" s="5"/>
      <c r="E10" s="5"/>
      <c r="F10" s="5"/>
      <c r="G10" s="14" t="s">
        <v>124</v>
      </c>
      <c r="H10" s="14"/>
      <c r="I10" s="14"/>
      <c r="J10" s="14"/>
      <c r="K10" s="14"/>
    </row>
    <row r="11" ht="63" customHeight="1" spans="1:11">
      <c r="A11" s="5"/>
      <c r="B11" s="47" t="s">
        <v>181</v>
      </c>
      <c r="C11" s="47"/>
      <c r="D11" s="47"/>
      <c r="E11" s="47"/>
      <c r="F11" s="47"/>
      <c r="G11" s="14" t="s">
        <v>182</v>
      </c>
      <c r="H11" s="14"/>
      <c r="I11" s="14"/>
      <c r="J11" s="14"/>
      <c r="K11" s="14"/>
    </row>
    <row r="12" ht="25" customHeight="1" spans="1:11">
      <c r="A12" s="15" t="s">
        <v>127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128</v>
      </c>
      <c r="B13" s="16"/>
      <c r="C13" s="16"/>
      <c r="D13" s="16" t="s">
        <v>129</v>
      </c>
      <c r="E13" s="16"/>
      <c r="F13" s="16"/>
      <c r="G13" s="16" t="s">
        <v>62</v>
      </c>
      <c r="H13" s="16" t="s">
        <v>115</v>
      </c>
      <c r="I13" s="16" t="s">
        <v>117</v>
      </c>
      <c r="J13" s="44" t="s">
        <v>63</v>
      </c>
      <c r="K13" s="45"/>
    </row>
    <row r="14" ht="25" customHeight="1" spans="1:11">
      <c r="A14" s="5" t="s">
        <v>56</v>
      </c>
      <c r="B14" s="5" t="s">
        <v>57</v>
      </c>
      <c r="C14" s="5" t="s">
        <v>58</v>
      </c>
      <c r="D14" s="5" t="s">
        <v>59</v>
      </c>
      <c r="E14" s="5" t="s">
        <v>60</v>
      </c>
      <c r="F14" s="5" t="s">
        <v>61</v>
      </c>
      <c r="G14" s="5"/>
      <c r="H14" s="5"/>
      <c r="I14" s="5"/>
      <c r="J14" s="30"/>
      <c r="K14" s="32"/>
    </row>
    <row r="15" s="52" customFormat="1" ht="54" customHeight="1" spans="1:12">
      <c r="A15" s="17" t="s">
        <v>64</v>
      </c>
      <c r="B15" s="18" t="s">
        <v>65</v>
      </c>
      <c r="C15" s="5" t="s">
        <v>183</v>
      </c>
      <c r="D15" s="5" t="s">
        <v>67</v>
      </c>
      <c r="E15" s="5">
        <v>130</v>
      </c>
      <c r="F15" s="5" t="s">
        <v>71</v>
      </c>
      <c r="G15" s="5">
        <v>125</v>
      </c>
      <c r="H15" s="5">
        <v>10</v>
      </c>
      <c r="I15" s="5">
        <v>8</v>
      </c>
      <c r="J15" s="30" t="s">
        <v>31</v>
      </c>
      <c r="K15" s="32"/>
      <c r="L15" s="55"/>
    </row>
    <row r="16" s="52" customFormat="1" ht="54" customHeight="1" spans="1:12">
      <c r="A16" s="19"/>
      <c r="B16" s="18" t="s">
        <v>76</v>
      </c>
      <c r="C16" s="5" t="s">
        <v>184</v>
      </c>
      <c r="D16" s="5" t="s">
        <v>67</v>
      </c>
      <c r="E16" s="5">
        <v>100</v>
      </c>
      <c r="F16" s="5" t="s">
        <v>78</v>
      </c>
      <c r="G16" s="5">
        <v>100</v>
      </c>
      <c r="H16" s="5">
        <v>20</v>
      </c>
      <c r="I16" s="5">
        <v>20</v>
      </c>
      <c r="J16" s="30" t="s">
        <v>31</v>
      </c>
      <c r="K16" s="32"/>
      <c r="L16" s="55"/>
    </row>
    <row r="17" s="52" customFormat="1" ht="54" customHeight="1" spans="1:12">
      <c r="A17" s="19"/>
      <c r="B17" s="18" t="s">
        <v>79</v>
      </c>
      <c r="C17" s="5" t="s">
        <v>185</v>
      </c>
      <c r="D17" s="5" t="s">
        <v>186</v>
      </c>
      <c r="E17" s="5" t="s">
        <v>187</v>
      </c>
      <c r="F17" s="5" t="s">
        <v>99</v>
      </c>
      <c r="G17" s="5" t="s">
        <v>188</v>
      </c>
      <c r="H17" s="5">
        <v>10</v>
      </c>
      <c r="I17" s="5">
        <v>10</v>
      </c>
      <c r="J17" s="30" t="s">
        <v>31</v>
      </c>
      <c r="K17" s="32"/>
      <c r="L17" s="55"/>
    </row>
    <row r="18" s="52" customFormat="1" ht="54" customHeight="1" spans="1:12">
      <c r="A18" s="16"/>
      <c r="B18" s="18" t="s">
        <v>83</v>
      </c>
      <c r="C18" s="5" t="s">
        <v>189</v>
      </c>
      <c r="D18" s="5" t="s">
        <v>145</v>
      </c>
      <c r="E18" s="5">
        <v>2.7</v>
      </c>
      <c r="F18" s="5" t="s">
        <v>85</v>
      </c>
      <c r="G18" s="5">
        <v>2.5</v>
      </c>
      <c r="H18" s="5">
        <v>10</v>
      </c>
      <c r="I18" s="5">
        <v>8</v>
      </c>
      <c r="J18" s="30" t="s">
        <v>31</v>
      </c>
      <c r="K18" s="32"/>
      <c r="L18" s="55"/>
    </row>
    <row r="19" s="52" customFormat="1" ht="54" customHeight="1" spans="1:12">
      <c r="A19" s="20" t="s">
        <v>89</v>
      </c>
      <c r="B19" s="21" t="s">
        <v>93</v>
      </c>
      <c r="C19" s="5" t="s">
        <v>190</v>
      </c>
      <c r="D19" s="5" t="s">
        <v>67</v>
      </c>
      <c r="E19" s="5" t="s">
        <v>92</v>
      </c>
      <c r="F19" s="5"/>
      <c r="G19" s="5" t="s">
        <v>92</v>
      </c>
      <c r="H19" s="5">
        <v>15</v>
      </c>
      <c r="I19" s="5">
        <v>15</v>
      </c>
      <c r="J19" s="30" t="s">
        <v>31</v>
      </c>
      <c r="K19" s="32"/>
      <c r="L19" s="55"/>
    </row>
    <row r="20" s="52" customFormat="1" ht="54" customHeight="1" spans="1:12">
      <c r="A20" s="22"/>
      <c r="B20" s="21" t="s">
        <v>97</v>
      </c>
      <c r="C20" s="5" t="s">
        <v>98</v>
      </c>
      <c r="D20" s="5" t="s">
        <v>67</v>
      </c>
      <c r="E20" s="5">
        <v>1</v>
      </c>
      <c r="F20" s="5" t="s">
        <v>99</v>
      </c>
      <c r="G20" s="5">
        <v>1</v>
      </c>
      <c r="H20" s="5">
        <v>15</v>
      </c>
      <c r="I20" s="5">
        <v>15</v>
      </c>
      <c r="J20" s="30" t="s">
        <v>31</v>
      </c>
      <c r="K20" s="32"/>
      <c r="L20" s="55"/>
    </row>
    <row r="21" s="52" customFormat="1" ht="54" customHeight="1" spans="1:12">
      <c r="A21" s="23" t="s">
        <v>100</v>
      </c>
      <c r="B21" s="23" t="s">
        <v>101</v>
      </c>
      <c r="C21" s="24" t="s">
        <v>191</v>
      </c>
      <c r="D21" s="5" t="s">
        <v>67</v>
      </c>
      <c r="E21" s="24" t="s">
        <v>172</v>
      </c>
      <c r="F21" s="24" t="s">
        <v>78</v>
      </c>
      <c r="G21" s="24" t="s">
        <v>172</v>
      </c>
      <c r="H21" s="5">
        <v>10</v>
      </c>
      <c r="I21" s="5">
        <v>10</v>
      </c>
      <c r="J21" s="30" t="s">
        <v>31</v>
      </c>
      <c r="K21" s="32"/>
      <c r="L21" s="55"/>
    </row>
    <row r="22" s="52" customFormat="1" ht="54" customHeight="1" spans="1:12">
      <c r="A22" s="5" t="s">
        <v>173</v>
      </c>
      <c r="B22" s="5"/>
      <c r="C22" s="5"/>
      <c r="D22" s="25" t="s">
        <v>31</v>
      </c>
      <c r="E22" s="26"/>
      <c r="F22" s="26"/>
      <c r="G22" s="26"/>
      <c r="H22" s="26"/>
      <c r="I22" s="26"/>
      <c r="J22" s="26"/>
      <c r="K22" s="46"/>
      <c r="L22" s="55"/>
    </row>
    <row r="23" ht="25" customHeight="1" spans="1:11">
      <c r="A23" s="27" t="s">
        <v>174</v>
      </c>
      <c r="B23" s="28"/>
      <c r="C23" s="28"/>
      <c r="D23" s="28"/>
      <c r="E23" s="28"/>
      <c r="F23" s="28"/>
      <c r="G23" s="29"/>
      <c r="H23" s="5" t="s">
        <v>175</v>
      </c>
      <c r="I23" s="5" t="s">
        <v>176</v>
      </c>
      <c r="J23" s="25" t="s">
        <v>177</v>
      </c>
      <c r="K23" s="46"/>
    </row>
    <row r="24" ht="25" customHeight="1" spans="1:11">
      <c r="A24" s="30"/>
      <c r="B24" s="31"/>
      <c r="C24" s="31"/>
      <c r="D24" s="31"/>
      <c r="E24" s="31"/>
      <c r="F24" s="31"/>
      <c r="G24" s="32"/>
      <c r="H24" s="5">
        <v>100</v>
      </c>
      <c r="I24" s="5">
        <v>96</v>
      </c>
      <c r="J24" s="25" t="s">
        <v>178</v>
      </c>
      <c r="K24" s="46"/>
    </row>
    <row r="25" ht="69" customHeight="1" spans="1:11">
      <c r="A25" s="12" t="s">
        <v>179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3" t="s">
        <v>103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104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44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12" workbookViewId="0">
      <selection activeCell="D8" sqref="D8:J9"/>
    </sheetView>
  </sheetViews>
  <sheetFormatPr defaultColWidth="9" defaultRowHeight="13.5"/>
  <cols>
    <col min="1" max="1" width="9.25" customWidth="1"/>
    <col min="2" max="2" width="10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106</v>
      </c>
      <c r="B2" s="3" t="s">
        <v>36</v>
      </c>
      <c r="C2" s="3"/>
      <c r="D2" s="4"/>
      <c r="E2" s="4"/>
      <c r="F2" s="4"/>
      <c r="G2" s="4"/>
      <c r="H2" s="4"/>
      <c r="I2" s="4"/>
      <c r="J2" s="35"/>
      <c r="K2" s="36" t="s">
        <v>107</v>
      </c>
    </row>
    <row r="3" ht="25" customHeight="1" spans="1:11">
      <c r="A3" s="5" t="s">
        <v>108</v>
      </c>
      <c r="B3" s="5"/>
      <c r="C3" s="6" t="s">
        <v>192</v>
      </c>
      <c r="D3" s="7"/>
      <c r="E3" s="7"/>
      <c r="F3" s="7"/>
      <c r="G3" s="7"/>
      <c r="H3" s="7"/>
      <c r="I3" s="7"/>
      <c r="J3" s="7"/>
      <c r="K3" s="37"/>
    </row>
    <row r="4" ht="25" customHeight="1" spans="1:11">
      <c r="A4" s="5" t="s">
        <v>110</v>
      </c>
      <c r="B4" s="5"/>
      <c r="C4" s="8" t="s">
        <v>36</v>
      </c>
      <c r="D4" s="8"/>
      <c r="E4" s="8"/>
      <c r="F4" s="5" t="s">
        <v>111</v>
      </c>
      <c r="G4" s="6" t="s">
        <v>36</v>
      </c>
      <c r="H4" s="7"/>
      <c r="I4" s="7"/>
      <c r="J4" s="7"/>
      <c r="K4" s="37"/>
    </row>
    <row r="5" ht="25" customHeight="1" spans="1:11">
      <c r="A5" s="5" t="s">
        <v>112</v>
      </c>
      <c r="B5" s="5"/>
      <c r="C5" s="5"/>
      <c r="D5" s="5" t="s">
        <v>39</v>
      </c>
      <c r="E5" s="5" t="s">
        <v>113</v>
      </c>
      <c r="F5" s="5" t="s">
        <v>114</v>
      </c>
      <c r="G5" s="5" t="s">
        <v>115</v>
      </c>
      <c r="H5" s="5" t="s">
        <v>116</v>
      </c>
      <c r="I5" s="5" t="s">
        <v>117</v>
      </c>
      <c r="J5" s="5"/>
      <c r="K5" s="38" t="s">
        <v>118</v>
      </c>
    </row>
    <row r="6" ht="25" customHeight="1" spans="1:11">
      <c r="A6" s="5"/>
      <c r="B6" s="5"/>
      <c r="C6" s="9" t="s">
        <v>45</v>
      </c>
      <c r="D6" s="10">
        <v>1</v>
      </c>
      <c r="E6" s="10">
        <v>1</v>
      </c>
      <c r="F6" s="10">
        <v>1</v>
      </c>
      <c r="G6" s="10">
        <v>10</v>
      </c>
      <c r="H6" s="11">
        <f>IF(AND(E6&lt;&gt;0,F6&lt;&gt;0),F6/E6*100,"")</f>
        <v>100</v>
      </c>
      <c r="I6" s="14">
        <v>5</v>
      </c>
      <c r="J6" s="14"/>
      <c r="K6" s="39" t="s">
        <v>31</v>
      </c>
    </row>
    <row r="7" ht="25" customHeight="1" spans="1:11">
      <c r="A7" s="5"/>
      <c r="B7" s="5"/>
      <c r="C7" s="9" t="s">
        <v>119</v>
      </c>
      <c r="D7" s="10">
        <v>1</v>
      </c>
      <c r="E7" s="10">
        <v>1</v>
      </c>
      <c r="F7" s="10">
        <v>1</v>
      </c>
      <c r="G7" s="10">
        <v>10</v>
      </c>
      <c r="H7" s="53">
        <v>50</v>
      </c>
      <c r="I7" s="14">
        <v>5</v>
      </c>
      <c r="J7" s="14"/>
      <c r="K7" s="40"/>
    </row>
    <row r="8" ht="25" customHeight="1" spans="1:11">
      <c r="A8" s="5"/>
      <c r="B8" s="5"/>
      <c r="C8" s="12" t="s">
        <v>120</v>
      </c>
      <c r="D8" s="13" t="s">
        <v>52</v>
      </c>
      <c r="E8" s="13" t="s">
        <v>52</v>
      </c>
      <c r="F8" s="13" t="s">
        <v>52</v>
      </c>
      <c r="G8" s="13" t="s">
        <v>52</v>
      </c>
      <c r="H8" s="13" t="s">
        <v>52</v>
      </c>
      <c r="I8" s="41" t="s">
        <v>52</v>
      </c>
      <c r="J8" s="42"/>
      <c r="K8" s="40"/>
    </row>
    <row r="9" ht="25" customHeight="1" spans="1:11">
      <c r="A9" s="5"/>
      <c r="B9" s="5"/>
      <c r="C9" s="12" t="s">
        <v>121</v>
      </c>
      <c r="D9" s="13" t="s">
        <v>52</v>
      </c>
      <c r="E9" s="13" t="s">
        <v>52</v>
      </c>
      <c r="F9" s="13" t="s">
        <v>52</v>
      </c>
      <c r="G9" s="13" t="s">
        <v>52</v>
      </c>
      <c r="H9" s="13" t="s">
        <v>52</v>
      </c>
      <c r="I9" s="41" t="s">
        <v>52</v>
      </c>
      <c r="J9" s="42"/>
      <c r="K9" s="43"/>
    </row>
    <row r="10" ht="25" customHeight="1" spans="1:11">
      <c r="A10" s="5" t="s">
        <v>122</v>
      </c>
      <c r="B10" s="5" t="s">
        <v>123</v>
      </c>
      <c r="C10" s="5"/>
      <c r="D10" s="5"/>
      <c r="E10" s="5"/>
      <c r="F10" s="5"/>
      <c r="G10" s="14" t="s">
        <v>124</v>
      </c>
      <c r="H10" s="14"/>
      <c r="I10" s="14"/>
      <c r="J10" s="14"/>
      <c r="K10" s="14"/>
    </row>
    <row r="11" ht="63" customHeight="1" spans="1:11">
      <c r="A11" s="5"/>
      <c r="B11" s="8" t="s">
        <v>193</v>
      </c>
      <c r="C11" s="8"/>
      <c r="D11" s="8"/>
      <c r="E11" s="8"/>
      <c r="F11" s="8"/>
      <c r="G11" s="14" t="s">
        <v>194</v>
      </c>
      <c r="H11" s="14"/>
      <c r="I11" s="14"/>
      <c r="J11" s="14"/>
      <c r="K11" s="14"/>
    </row>
    <row r="12" ht="25" customHeight="1" spans="1:11">
      <c r="A12" s="15" t="s">
        <v>127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128</v>
      </c>
      <c r="B13" s="16"/>
      <c r="C13" s="16"/>
      <c r="D13" s="16" t="s">
        <v>129</v>
      </c>
      <c r="E13" s="16"/>
      <c r="F13" s="16"/>
      <c r="G13" s="16" t="s">
        <v>62</v>
      </c>
      <c r="H13" s="16" t="s">
        <v>115</v>
      </c>
      <c r="I13" s="16" t="s">
        <v>117</v>
      </c>
      <c r="J13" s="44" t="s">
        <v>63</v>
      </c>
      <c r="K13" s="45"/>
    </row>
    <row r="14" ht="25" customHeight="1" spans="1:11">
      <c r="A14" s="5" t="s">
        <v>56</v>
      </c>
      <c r="B14" s="5" t="s">
        <v>57</v>
      </c>
      <c r="C14" s="5" t="s">
        <v>58</v>
      </c>
      <c r="D14" s="5" t="s">
        <v>59</v>
      </c>
      <c r="E14" s="5" t="s">
        <v>60</v>
      </c>
      <c r="F14" s="5" t="s">
        <v>61</v>
      </c>
      <c r="G14" s="5"/>
      <c r="H14" s="5"/>
      <c r="I14" s="5"/>
      <c r="J14" s="30"/>
      <c r="K14" s="32"/>
    </row>
    <row r="15" s="52" customFormat="1" ht="54" customHeight="1" spans="1:11">
      <c r="A15" s="17" t="s">
        <v>64</v>
      </c>
      <c r="B15" s="18" t="s">
        <v>65</v>
      </c>
      <c r="C15" s="5" t="s">
        <v>195</v>
      </c>
      <c r="D15" s="5" t="s">
        <v>145</v>
      </c>
      <c r="E15" s="5">
        <v>5</v>
      </c>
      <c r="F15" s="5" t="s">
        <v>196</v>
      </c>
      <c r="G15" s="5">
        <v>5</v>
      </c>
      <c r="H15" s="5">
        <v>10</v>
      </c>
      <c r="I15" s="5">
        <v>10</v>
      </c>
      <c r="J15" s="30" t="s">
        <v>31</v>
      </c>
      <c r="K15" s="32"/>
    </row>
    <row r="16" s="52" customFormat="1" ht="54" customHeight="1" spans="1:11">
      <c r="A16" s="19"/>
      <c r="B16" s="18" t="s">
        <v>76</v>
      </c>
      <c r="C16" s="5" t="s">
        <v>197</v>
      </c>
      <c r="D16" s="5" t="s">
        <v>67</v>
      </c>
      <c r="E16" s="5">
        <v>100</v>
      </c>
      <c r="F16" s="5" t="s">
        <v>78</v>
      </c>
      <c r="G16" s="5">
        <v>100</v>
      </c>
      <c r="H16" s="5">
        <v>20</v>
      </c>
      <c r="I16" s="5">
        <v>20</v>
      </c>
      <c r="J16" s="30" t="s">
        <v>31</v>
      </c>
      <c r="K16" s="32"/>
    </row>
    <row r="17" s="52" customFormat="1" ht="54" customHeight="1" spans="1:11">
      <c r="A17" s="19"/>
      <c r="B17" s="18" t="s">
        <v>79</v>
      </c>
      <c r="C17" s="5" t="s">
        <v>185</v>
      </c>
      <c r="D17" s="5" t="s">
        <v>186</v>
      </c>
      <c r="E17" s="5" t="s">
        <v>187</v>
      </c>
      <c r="F17" s="5" t="s">
        <v>99</v>
      </c>
      <c r="G17" s="5" t="s">
        <v>188</v>
      </c>
      <c r="H17" s="5">
        <v>10</v>
      </c>
      <c r="I17" s="5">
        <v>10</v>
      </c>
      <c r="J17" s="30" t="s">
        <v>31</v>
      </c>
      <c r="K17" s="32"/>
    </row>
    <row r="18" s="52" customFormat="1" ht="54" customHeight="1" spans="1:11">
      <c r="A18" s="19"/>
      <c r="B18" s="18" t="s">
        <v>83</v>
      </c>
      <c r="C18" s="5" t="s">
        <v>87</v>
      </c>
      <c r="D18" s="5" t="s">
        <v>145</v>
      </c>
      <c r="E18" s="5">
        <v>1</v>
      </c>
      <c r="F18" s="5" t="s">
        <v>85</v>
      </c>
      <c r="G18" s="5">
        <v>0</v>
      </c>
      <c r="H18" s="5">
        <v>10</v>
      </c>
      <c r="I18" s="5">
        <v>2.5</v>
      </c>
      <c r="J18" s="30" t="s">
        <v>31</v>
      </c>
      <c r="K18" s="32"/>
    </row>
    <row r="19" s="52" customFormat="1" ht="54" customHeight="1" spans="1:11">
      <c r="A19" s="16"/>
      <c r="B19" s="18" t="s">
        <v>83</v>
      </c>
      <c r="C19" s="5" t="s">
        <v>198</v>
      </c>
      <c r="D19" s="5" t="s">
        <v>145</v>
      </c>
      <c r="E19" s="5">
        <v>1</v>
      </c>
      <c r="F19" s="5" t="s">
        <v>85</v>
      </c>
      <c r="G19" s="5">
        <v>1</v>
      </c>
      <c r="H19" s="5">
        <v>10</v>
      </c>
      <c r="I19" s="5">
        <v>2.5</v>
      </c>
      <c r="J19" s="30" t="s">
        <v>31</v>
      </c>
      <c r="K19" s="32"/>
    </row>
    <row r="20" s="52" customFormat="1" ht="54" customHeight="1" spans="1:11">
      <c r="A20" s="50" t="s">
        <v>89</v>
      </c>
      <c r="B20" s="51" t="s">
        <v>90</v>
      </c>
      <c r="C20" s="5" t="s">
        <v>199</v>
      </c>
      <c r="D20" s="5" t="s">
        <v>67</v>
      </c>
      <c r="E20" s="5" t="s">
        <v>92</v>
      </c>
      <c r="F20" s="54"/>
      <c r="G20" s="5" t="s">
        <v>92</v>
      </c>
      <c r="H20" s="5">
        <v>10</v>
      </c>
      <c r="I20" s="5">
        <v>10</v>
      </c>
      <c r="J20" s="30" t="s">
        <v>31</v>
      </c>
      <c r="K20" s="32"/>
    </row>
    <row r="21" s="52" customFormat="1" ht="54" customHeight="1" spans="1:11">
      <c r="A21" s="20"/>
      <c r="B21" s="21" t="s">
        <v>93</v>
      </c>
      <c r="C21" s="5" t="s">
        <v>200</v>
      </c>
      <c r="D21" s="5" t="s">
        <v>67</v>
      </c>
      <c r="E21" s="5" t="s">
        <v>201</v>
      </c>
      <c r="F21" s="54"/>
      <c r="G21" s="5" t="s">
        <v>201</v>
      </c>
      <c r="H21" s="5">
        <v>10</v>
      </c>
      <c r="I21" s="5">
        <v>10</v>
      </c>
      <c r="J21" s="30" t="s">
        <v>31</v>
      </c>
      <c r="K21" s="32"/>
    </row>
    <row r="22" s="52" customFormat="1" ht="54" customHeight="1" spans="1:11">
      <c r="A22" s="22"/>
      <c r="B22" s="21" t="s">
        <v>97</v>
      </c>
      <c r="C22" s="5" t="s">
        <v>98</v>
      </c>
      <c r="D22" s="5" t="s">
        <v>67</v>
      </c>
      <c r="E22" s="5">
        <v>1</v>
      </c>
      <c r="F22" s="5" t="s">
        <v>99</v>
      </c>
      <c r="G22" s="5">
        <v>1</v>
      </c>
      <c r="H22" s="5">
        <v>10</v>
      </c>
      <c r="I22" s="5">
        <v>10</v>
      </c>
      <c r="J22" s="30" t="s">
        <v>31</v>
      </c>
      <c r="K22" s="32"/>
    </row>
    <row r="23" s="52" customFormat="1" ht="54" customHeight="1" spans="1:11">
      <c r="A23" s="23" t="s">
        <v>100</v>
      </c>
      <c r="B23" s="23" t="s">
        <v>101</v>
      </c>
      <c r="C23" s="24" t="s">
        <v>102</v>
      </c>
      <c r="D23" s="5" t="s">
        <v>67</v>
      </c>
      <c r="E23" s="24" t="s">
        <v>202</v>
      </c>
      <c r="F23" s="24" t="s">
        <v>78</v>
      </c>
      <c r="G23" s="24" t="s">
        <v>202</v>
      </c>
      <c r="H23" s="5">
        <v>10</v>
      </c>
      <c r="I23" s="5">
        <v>10</v>
      </c>
      <c r="J23" s="30" t="s">
        <v>31</v>
      </c>
      <c r="K23" s="32"/>
    </row>
    <row r="24" ht="25" customHeight="1" spans="1:11">
      <c r="A24" s="5" t="s">
        <v>173</v>
      </c>
      <c r="B24" s="5"/>
      <c r="C24" s="5"/>
      <c r="D24" s="25" t="s">
        <v>31</v>
      </c>
      <c r="E24" s="26"/>
      <c r="F24" s="26"/>
      <c r="G24" s="26"/>
      <c r="H24" s="26"/>
      <c r="I24" s="26"/>
      <c r="J24" s="26"/>
      <c r="K24" s="46"/>
    </row>
    <row r="25" ht="25" customHeight="1" spans="1:11">
      <c r="A25" s="27" t="s">
        <v>174</v>
      </c>
      <c r="B25" s="28"/>
      <c r="C25" s="28"/>
      <c r="D25" s="28"/>
      <c r="E25" s="28"/>
      <c r="F25" s="28"/>
      <c r="G25" s="29"/>
      <c r="H25" s="5" t="s">
        <v>175</v>
      </c>
      <c r="I25" s="5" t="s">
        <v>176</v>
      </c>
      <c r="J25" s="25" t="s">
        <v>177</v>
      </c>
      <c r="K25" s="46"/>
    </row>
    <row r="26" ht="25" customHeight="1" spans="1:11">
      <c r="A26" s="30"/>
      <c r="B26" s="31"/>
      <c r="C26" s="31"/>
      <c r="D26" s="31"/>
      <c r="E26" s="31"/>
      <c r="F26" s="31"/>
      <c r="G26" s="32"/>
      <c r="H26" s="5">
        <v>100</v>
      </c>
      <c r="I26" s="5">
        <v>90</v>
      </c>
      <c r="J26" s="25" t="s">
        <v>178</v>
      </c>
      <c r="K26" s="46"/>
    </row>
    <row r="27" ht="69" customHeight="1" spans="1:11">
      <c r="A27" s="12" t="s">
        <v>179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33" t="s">
        <v>103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>
      <c r="A29" s="33" t="s">
        <v>104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0">
      <c r="A30" s="34"/>
      <c r="B30" s="34"/>
      <c r="C30" s="34"/>
      <c r="D30" s="34"/>
      <c r="E30" s="34"/>
      <c r="F30" s="34"/>
      <c r="G30" s="34"/>
      <c r="H30" s="34"/>
      <c r="I30" s="34"/>
      <c r="J30" s="34"/>
    </row>
  </sheetData>
  <mergeCells count="46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9"/>
    <mergeCell ref="A20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4" workbookViewId="0">
      <selection activeCell="E20" sqref="E20"/>
    </sheetView>
  </sheetViews>
  <sheetFormatPr defaultColWidth="9" defaultRowHeight="13.5"/>
  <cols>
    <col min="1" max="1" width="9.25" customWidth="1"/>
    <col min="2" max="2" width="16.75" customWidth="1"/>
    <col min="3" max="3" width="22.37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106</v>
      </c>
      <c r="B2" s="3" t="s">
        <v>36</v>
      </c>
      <c r="C2" s="3"/>
      <c r="D2" s="4"/>
      <c r="E2" s="4"/>
      <c r="F2" s="4"/>
      <c r="G2" s="4"/>
      <c r="H2" s="4"/>
      <c r="I2" s="4"/>
      <c r="J2" s="35"/>
      <c r="K2" s="36" t="s">
        <v>107</v>
      </c>
    </row>
    <row r="3" ht="25" customHeight="1" spans="1:11">
      <c r="A3" s="5" t="s">
        <v>108</v>
      </c>
      <c r="B3" s="5"/>
      <c r="C3" s="6" t="s">
        <v>203</v>
      </c>
      <c r="D3" s="7"/>
      <c r="E3" s="7"/>
      <c r="F3" s="7"/>
      <c r="G3" s="7"/>
      <c r="H3" s="7"/>
      <c r="I3" s="7"/>
      <c r="J3" s="7"/>
      <c r="K3" s="37"/>
    </row>
    <row r="4" ht="25" customHeight="1" spans="1:11">
      <c r="A4" s="5" t="s">
        <v>110</v>
      </c>
      <c r="B4" s="5"/>
      <c r="C4" s="8" t="s">
        <v>36</v>
      </c>
      <c r="D4" s="8"/>
      <c r="E4" s="8"/>
      <c r="F4" s="5" t="s">
        <v>111</v>
      </c>
      <c r="G4" s="6" t="s">
        <v>36</v>
      </c>
      <c r="H4" s="7"/>
      <c r="I4" s="7"/>
      <c r="J4" s="7"/>
      <c r="K4" s="37"/>
    </row>
    <row r="5" ht="25" customHeight="1" spans="1:11">
      <c r="A5" s="5" t="s">
        <v>112</v>
      </c>
      <c r="B5" s="5"/>
      <c r="C5" s="5"/>
      <c r="D5" s="5" t="s">
        <v>39</v>
      </c>
      <c r="E5" s="5" t="s">
        <v>113</v>
      </c>
      <c r="F5" s="5" t="s">
        <v>114</v>
      </c>
      <c r="G5" s="5" t="s">
        <v>115</v>
      </c>
      <c r="H5" s="5" t="s">
        <v>116</v>
      </c>
      <c r="I5" s="5" t="s">
        <v>117</v>
      </c>
      <c r="J5" s="5"/>
      <c r="K5" s="38" t="s">
        <v>118</v>
      </c>
    </row>
    <row r="6" ht="25" customHeight="1" spans="1:11">
      <c r="A6" s="5"/>
      <c r="B6" s="5"/>
      <c r="C6" s="9" t="s">
        <v>45</v>
      </c>
      <c r="D6" s="10">
        <v>0</v>
      </c>
      <c r="E6" s="10">
        <v>7.5</v>
      </c>
      <c r="F6" s="10">
        <v>7.5</v>
      </c>
      <c r="G6" s="10">
        <v>10</v>
      </c>
      <c r="H6" s="11">
        <f>IF(AND(E6&lt;&gt;0,F6&lt;&gt;0),F6/E6*100,"")</f>
        <v>100</v>
      </c>
      <c r="I6" s="14">
        <v>8</v>
      </c>
      <c r="J6" s="14"/>
      <c r="K6" s="39" t="s">
        <v>31</v>
      </c>
    </row>
    <row r="7" ht="25" customHeight="1" spans="1:11">
      <c r="A7" s="5"/>
      <c r="B7" s="5"/>
      <c r="C7" s="9" t="s">
        <v>119</v>
      </c>
      <c r="D7" s="10">
        <v>0</v>
      </c>
      <c r="E7" s="10">
        <v>7.5</v>
      </c>
      <c r="F7" s="10">
        <v>7.5</v>
      </c>
      <c r="G7" s="10">
        <v>10</v>
      </c>
      <c r="H7" s="11">
        <f>IF(AND(E7&lt;&gt;0,F7&lt;&gt;0),F7/E7*100,"")</f>
        <v>100</v>
      </c>
      <c r="I7" s="14">
        <v>8</v>
      </c>
      <c r="J7" s="14"/>
      <c r="K7" s="40"/>
    </row>
    <row r="8" ht="25" customHeight="1" spans="1:11">
      <c r="A8" s="5"/>
      <c r="B8" s="5"/>
      <c r="C8" s="12" t="s">
        <v>120</v>
      </c>
      <c r="D8" s="13" t="s">
        <v>52</v>
      </c>
      <c r="E8" s="13" t="s">
        <v>52</v>
      </c>
      <c r="F8" s="13" t="s">
        <v>52</v>
      </c>
      <c r="G8" s="13" t="s">
        <v>52</v>
      </c>
      <c r="H8" s="13" t="s">
        <v>52</v>
      </c>
      <c r="I8" s="41" t="s">
        <v>52</v>
      </c>
      <c r="J8" s="42"/>
      <c r="K8" s="40"/>
    </row>
    <row r="9" ht="25" customHeight="1" spans="1:11">
      <c r="A9" s="5"/>
      <c r="B9" s="5"/>
      <c r="C9" s="12" t="s">
        <v>121</v>
      </c>
      <c r="D9" s="13" t="s">
        <v>52</v>
      </c>
      <c r="E9" s="13" t="s">
        <v>52</v>
      </c>
      <c r="F9" s="13" t="s">
        <v>52</v>
      </c>
      <c r="G9" s="13" t="s">
        <v>52</v>
      </c>
      <c r="H9" s="13" t="s">
        <v>52</v>
      </c>
      <c r="I9" s="41" t="s">
        <v>52</v>
      </c>
      <c r="J9" s="42"/>
      <c r="K9" s="43"/>
    </row>
    <row r="10" ht="25" customHeight="1" spans="1:11">
      <c r="A10" s="5" t="s">
        <v>122</v>
      </c>
      <c r="B10" s="5" t="s">
        <v>123</v>
      </c>
      <c r="C10" s="5"/>
      <c r="D10" s="5"/>
      <c r="E10" s="5"/>
      <c r="F10" s="5"/>
      <c r="G10" s="14" t="s">
        <v>124</v>
      </c>
      <c r="H10" s="14"/>
      <c r="I10" s="14"/>
      <c r="J10" s="14"/>
      <c r="K10" s="14"/>
    </row>
    <row r="11" ht="63" customHeight="1" spans="1:11">
      <c r="A11" s="5"/>
      <c r="B11" s="47" t="s">
        <v>204</v>
      </c>
      <c r="C11" s="47"/>
      <c r="D11" s="47"/>
      <c r="E11" s="47"/>
      <c r="F11" s="47"/>
      <c r="G11" s="14" t="s">
        <v>205</v>
      </c>
      <c r="H11" s="14"/>
      <c r="I11" s="14"/>
      <c r="J11" s="14"/>
      <c r="K11" s="14"/>
    </row>
    <row r="12" ht="25" customHeight="1" spans="1:11">
      <c r="A12" s="15" t="s">
        <v>127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128</v>
      </c>
      <c r="B13" s="16"/>
      <c r="C13" s="16"/>
      <c r="D13" s="16" t="s">
        <v>129</v>
      </c>
      <c r="E13" s="16"/>
      <c r="F13" s="16"/>
      <c r="G13" s="16" t="s">
        <v>62</v>
      </c>
      <c r="H13" s="16" t="s">
        <v>115</v>
      </c>
      <c r="I13" s="16" t="s">
        <v>117</v>
      </c>
      <c r="J13" s="44" t="s">
        <v>63</v>
      </c>
      <c r="K13" s="45"/>
    </row>
    <row r="14" ht="25" customHeight="1" spans="1:11">
      <c r="A14" s="5" t="s">
        <v>56</v>
      </c>
      <c r="B14" s="5" t="s">
        <v>57</v>
      </c>
      <c r="C14" s="5" t="s">
        <v>58</v>
      </c>
      <c r="D14" s="5" t="s">
        <v>59</v>
      </c>
      <c r="E14" s="5" t="s">
        <v>60</v>
      </c>
      <c r="F14" s="5" t="s">
        <v>61</v>
      </c>
      <c r="G14" s="5"/>
      <c r="H14" s="5"/>
      <c r="I14" s="5"/>
      <c r="J14" s="30"/>
      <c r="K14" s="32"/>
    </row>
    <row r="15" ht="49" customHeight="1" spans="1:11">
      <c r="A15" s="17" t="s">
        <v>64</v>
      </c>
      <c r="B15" s="18" t="s">
        <v>65</v>
      </c>
      <c r="C15" s="5" t="s">
        <v>206</v>
      </c>
      <c r="D15" s="5" t="s">
        <v>145</v>
      </c>
      <c r="E15" s="5">
        <v>1</v>
      </c>
      <c r="F15" s="5" t="s">
        <v>147</v>
      </c>
      <c r="G15" s="5">
        <v>1</v>
      </c>
      <c r="H15" s="5">
        <v>10</v>
      </c>
      <c r="I15" s="5">
        <v>10</v>
      </c>
      <c r="J15" s="30" t="s">
        <v>31</v>
      </c>
      <c r="K15" s="32"/>
    </row>
    <row r="16" ht="49" customHeight="1" spans="1:11">
      <c r="A16" s="19"/>
      <c r="B16" s="18" t="s">
        <v>76</v>
      </c>
      <c r="C16" s="5" t="s">
        <v>164</v>
      </c>
      <c r="D16" s="5" t="s">
        <v>67</v>
      </c>
      <c r="E16" s="5">
        <v>100</v>
      </c>
      <c r="F16" s="5" t="s">
        <v>78</v>
      </c>
      <c r="G16" s="5">
        <v>100</v>
      </c>
      <c r="H16" s="5">
        <v>20</v>
      </c>
      <c r="I16" s="5">
        <v>20</v>
      </c>
      <c r="J16" s="30" t="s">
        <v>31</v>
      </c>
      <c r="K16" s="32"/>
    </row>
    <row r="17" ht="49" customHeight="1" spans="1:11">
      <c r="A17" s="19"/>
      <c r="B17" s="18" t="s">
        <v>79</v>
      </c>
      <c r="C17" s="5" t="s">
        <v>185</v>
      </c>
      <c r="D17" s="5" t="s">
        <v>186</v>
      </c>
      <c r="E17" s="5" t="s">
        <v>187</v>
      </c>
      <c r="F17" s="5" t="s">
        <v>99</v>
      </c>
      <c r="G17" s="5" t="s">
        <v>188</v>
      </c>
      <c r="H17" s="5">
        <v>10</v>
      </c>
      <c r="I17" s="5">
        <v>10</v>
      </c>
      <c r="J17" s="30" t="s">
        <v>31</v>
      </c>
      <c r="K17" s="32"/>
    </row>
    <row r="18" ht="49" customHeight="1" spans="1:11">
      <c r="A18" s="19"/>
      <c r="B18" s="48" t="s">
        <v>83</v>
      </c>
      <c r="C18" s="5" t="s">
        <v>207</v>
      </c>
      <c r="D18" s="5" t="s">
        <v>145</v>
      </c>
      <c r="E18" s="5">
        <v>2.3</v>
      </c>
      <c r="F18" s="5" t="s">
        <v>85</v>
      </c>
      <c r="G18" s="5">
        <v>2.3</v>
      </c>
      <c r="H18" s="5">
        <v>10</v>
      </c>
      <c r="I18" s="5">
        <v>10</v>
      </c>
      <c r="J18" s="30" t="s">
        <v>31</v>
      </c>
      <c r="K18" s="32"/>
    </row>
    <row r="19" ht="49" customHeight="1" spans="1:11">
      <c r="A19" s="16"/>
      <c r="B19" s="49"/>
      <c r="C19" s="5" t="s">
        <v>208</v>
      </c>
      <c r="D19" s="5" t="s">
        <v>145</v>
      </c>
      <c r="E19" s="5">
        <v>5.2</v>
      </c>
      <c r="F19" s="5" t="s">
        <v>85</v>
      </c>
      <c r="G19" s="5">
        <v>5.2</v>
      </c>
      <c r="H19" s="5">
        <v>10</v>
      </c>
      <c r="I19" s="5">
        <v>10</v>
      </c>
      <c r="J19" s="30" t="s">
        <v>31</v>
      </c>
      <c r="K19" s="32"/>
    </row>
    <row r="20" ht="49" customHeight="1" spans="1:11">
      <c r="A20" s="50" t="s">
        <v>89</v>
      </c>
      <c r="B20" s="51" t="s">
        <v>90</v>
      </c>
      <c r="C20" s="5" t="s">
        <v>209</v>
      </c>
      <c r="D20" s="5" t="s">
        <v>67</v>
      </c>
      <c r="E20" s="5">
        <v>7.5</v>
      </c>
      <c r="F20" s="5" t="s">
        <v>85</v>
      </c>
      <c r="G20" s="5">
        <v>7.5</v>
      </c>
      <c r="H20" s="5">
        <v>10</v>
      </c>
      <c r="I20" s="5">
        <v>10</v>
      </c>
      <c r="J20" s="30" t="s">
        <v>31</v>
      </c>
      <c r="K20" s="32"/>
    </row>
    <row r="21" ht="49" customHeight="1" spans="1:11">
      <c r="A21" s="20"/>
      <c r="B21" s="21" t="s">
        <v>93</v>
      </c>
      <c r="C21" s="5" t="s">
        <v>210</v>
      </c>
      <c r="D21" s="5" t="s">
        <v>67</v>
      </c>
      <c r="E21" s="5" t="s">
        <v>92</v>
      </c>
      <c r="F21" s="5"/>
      <c r="G21" s="5" t="s">
        <v>92</v>
      </c>
      <c r="H21" s="5">
        <v>10</v>
      </c>
      <c r="I21" s="5">
        <v>10</v>
      </c>
      <c r="J21" s="30" t="s">
        <v>31</v>
      </c>
      <c r="K21" s="32"/>
    </row>
    <row r="22" ht="49" customHeight="1" spans="1:11">
      <c r="A22" s="22"/>
      <c r="B22" s="21" t="s">
        <v>97</v>
      </c>
      <c r="C22" s="5" t="s">
        <v>98</v>
      </c>
      <c r="D22" s="5" t="s">
        <v>67</v>
      </c>
      <c r="E22" s="5">
        <v>5</v>
      </c>
      <c r="F22" s="5" t="s">
        <v>99</v>
      </c>
      <c r="G22" s="5">
        <v>5</v>
      </c>
      <c r="H22" s="5">
        <v>10</v>
      </c>
      <c r="I22" s="5">
        <v>10</v>
      </c>
      <c r="J22" s="30" t="s">
        <v>31</v>
      </c>
      <c r="K22" s="32"/>
    </row>
    <row r="23" ht="49" customHeight="1" spans="1:11">
      <c r="A23" s="23" t="s">
        <v>100</v>
      </c>
      <c r="B23" s="23" t="s">
        <v>101</v>
      </c>
      <c r="C23" s="24" t="s">
        <v>102</v>
      </c>
      <c r="D23" s="5" t="s">
        <v>67</v>
      </c>
      <c r="E23" s="24" t="s">
        <v>202</v>
      </c>
      <c r="F23" s="24" t="s">
        <v>78</v>
      </c>
      <c r="G23" s="24" t="s">
        <v>202</v>
      </c>
      <c r="H23" s="5">
        <v>10</v>
      </c>
      <c r="I23" s="5">
        <v>10</v>
      </c>
      <c r="J23" s="30" t="s">
        <v>31</v>
      </c>
      <c r="K23" s="32"/>
    </row>
    <row r="24" ht="25" customHeight="1" spans="1:11">
      <c r="A24" s="5" t="s">
        <v>173</v>
      </c>
      <c r="B24" s="5"/>
      <c r="C24" s="5"/>
      <c r="D24" s="25" t="s">
        <v>31</v>
      </c>
      <c r="E24" s="26"/>
      <c r="F24" s="26"/>
      <c r="G24" s="26"/>
      <c r="H24" s="26"/>
      <c r="I24" s="26"/>
      <c r="J24" s="26"/>
      <c r="K24" s="46"/>
    </row>
    <row r="25" ht="25" customHeight="1" spans="1:11">
      <c r="A25" s="27" t="s">
        <v>174</v>
      </c>
      <c r="B25" s="28"/>
      <c r="C25" s="28"/>
      <c r="D25" s="28"/>
      <c r="E25" s="28"/>
      <c r="F25" s="28"/>
      <c r="G25" s="29"/>
      <c r="H25" s="5" t="s">
        <v>175</v>
      </c>
      <c r="I25" s="5" t="s">
        <v>176</v>
      </c>
      <c r="J25" s="25" t="s">
        <v>177</v>
      </c>
      <c r="K25" s="46"/>
    </row>
    <row r="26" ht="25" customHeight="1" spans="1:11">
      <c r="A26" s="30"/>
      <c r="B26" s="31"/>
      <c r="C26" s="31"/>
      <c r="D26" s="31"/>
      <c r="E26" s="31"/>
      <c r="F26" s="31"/>
      <c r="G26" s="32"/>
      <c r="H26" s="5">
        <v>100</v>
      </c>
      <c r="I26" s="5">
        <v>98</v>
      </c>
      <c r="J26" s="25" t="s">
        <v>178</v>
      </c>
      <c r="K26" s="46"/>
    </row>
    <row r="27" ht="69" customHeight="1" spans="1:11">
      <c r="A27" s="12" t="s">
        <v>179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33" t="s">
        <v>103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>
      <c r="A29" s="33" t="s">
        <v>104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0">
      <c r="A30" s="34"/>
      <c r="B30" s="34"/>
      <c r="C30" s="34"/>
      <c r="D30" s="34"/>
      <c r="E30" s="34"/>
      <c r="F30" s="34"/>
      <c r="G30" s="34"/>
      <c r="H30" s="34"/>
      <c r="I30" s="34"/>
      <c r="J30" s="34"/>
    </row>
  </sheetData>
  <mergeCells count="47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9"/>
    <mergeCell ref="A20:A22"/>
    <mergeCell ref="B18:B19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selection activeCell="D8" sqref="D8:J9"/>
    </sheetView>
  </sheetViews>
  <sheetFormatPr defaultColWidth="9" defaultRowHeight="13.5"/>
  <cols>
    <col min="1" max="1" width="9.25" customWidth="1"/>
    <col min="2" max="2" width="16.5" customWidth="1"/>
    <col min="3" max="3" width="24.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106</v>
      </c>
      <c r="B2" s="3" t="s">
        <v>36</v>
      </c>
      <c r="C2" s="3"/>
      <c r="D2" s="4"/>
      <c r="E2" s="4"/>
      <c r="F2" s="4"/>
      <c r="G2" s="4"/>
      <c r="H2" s="4"/>
      <c r="I2" s="4"/>
      <c r="J2" s="35"/>
      <c r="K2" s="36" t="s">
        <v>107</v>
      </c>
    </row>
    <row r="3" ht="25" customHeight="1" spans="1:11">
      <c r="A3" s="5" t="s">
        <v>108</v>
      </c>
      <c r="B3" s="5"/>
      <c r="C3" s="6" t="s">
        <v>211</v>
      </c>
      <c r="D3" s="7"/>
      <c r="E3" s="7"/>
      <c r="F3" s="7"/>
      <c r="G3" s="7"/>
      <c r="H3" s="7"/>
      <c r="I3" s="7"/>
      <c r="J3" s="7"/>
      <c r="K3" s="37"/>
    </row>
    <row r="4" ht="25" customHeight="1" spans="1:11">
      <c r="A4" s="5" t="s">
        <v>110</v>
      </c>
      <c r="B4" s="5"/>
      <c r="C4" s="8" t="s">
        <v>36</v>
      </c>
      <c r="D4" s="8"/>
      <c r="E4" s="8"/>
      <c r="F4" s="5" t="s">
        <v>111</v>
      </c>
      <c r="G4" s="6" t="s">
        <v>36</v>
      </c>
      <c r="H4" s="7"/>
      <c r="I4" s="7"/>
      <c r="J4" s="7"/>
      <c r="K4" s="37"/>
    </row>
    <row r="5" ht="25" customHeight="1" spans="1:11">
      <c r="A5" s="5" t="s">
        <v>112</v>
      </c>
      <c r="B5" s="5"/>
      <c r="C5" s="5"/>
      <c r="D5" s="5" t="s">
        <v>39</v>
      </c>
      <c r="E5" s="5" t="s">
        <v>113</v>
      </c>
      <c r="F5" s="5" t="s">
        <v>114</v>
      </c>
      <c r="G5" s="5" t="s">
        <v>115</v>
      </c>
      <c r="H5" s="5" t="s">
        <v>116</v>
      </c>
      <c r="I5" s="5" t="s">
        <v>117</v>
      </c>
      <c r="J5" s="5"/>
      <c r="K5" s="38" t="s">
        <v>118</v>
      </c>
    </row>
    <row r="6" ht="25" customHeight="1" spans="1:11">
      <c r="A6" s="5"/>
      <c r="B6" s="5"/>
      <c r="C6" s="9" t="s">
        <v>45</v>
      </c>
      <c r="D6" s="10">
        <v>0</v>
      </c>
      <c r="E6" s="10">
        <v>1</v>
      </c>
      <c r="F6" s="10">
        <v>1</v>
      </c>
      <c r="G6" s="10">
        <v>10</v>
      </c>
      <c r="H6" s="11">
        <f>IF(AND(E6&lt;&gt;0,F6&lt;&gt;0),F6/E6*100,"")</f>
        <v>100</v>
      </c>
      <c r="I6" s="14">
        <v>8</v>
      </c>
      <c r="J6" s="14"/>
      <c r="K6" s="39" t="s">
        <v>31</v>
      </c>
    </row>
    <row r="7" ht="25" customHeight="1" spans="1:11">
      <c r="A7" s="5"/>
      <c r="B7" s="5"/>
      <c r="C7" s="9" t="s">
        <v>119</v>
      </c>
      <c r="D7" s="10">
        <v>0</v>
      </c>
      <c r="E7" s="10">
        <v>1</v>
      </c>
      <c r="F7" s="10">
        <v>1</v>
      </c>
      <c r="G7" s="10">
        <v>10</v>
      </c>
      <c r="H7" s="11">
        <f>IF(AND(E7&lt;&gt;0,F7&lt;&gt;0),F7/E7*100,"")</f>
        <v>100</v>
      </c>
      <c r="I7" s="14">
        <v>8</v>
      </c>
      <c r="J7" s="14"/>
      <c r="K7" s="40"/>
    </row>
    <row r="8" ht="25" customHeight="1" spans="1:11">
      <c r="A8" s="5"/>
      <c r="B8" s="5"/>
      <c r="C8" s="12" t="s">
        <v>120</v>
      </c>
      <c r="D8" s="13" t="s">
        <v>52</v>
      </c>
      <c r="E8" s="13" t="s">
        <v>52</v>
      </c>
      <c r="F8" s="13" t="s">
        <v>52</v>
      </c>
      <c r="G8" s="13" t="s">
        <v>52</v>
      </c>
      <c r="H8" s="13" t="s">
        <v>52</v>
      </c>
      <c r="I8" s="41" t="s">
        <v>52</v>
      </c>
      <c r="J8" s="42"/>
      <c r="K8" s="40"/>
    </row>
    <row r="9" ht="25" customHeight="1" spans="1:11">
      <c r="A9" s="5"/>
      <c r="B9" s="5"/>
      <c r="C9" s="12" t="s">
        <v>121</v>
      </c>
      <c r="D9" s="13" t="s">
        <v>52</v>
      </c>
      <c r="E9" s="13" t="s">
        <v>52</v>
      </c>
      <c r="F9" s="13" t="s">
        <v>52</v>
      </c>
      <c r="G9" s="13" t="s">
        <v>52</v>
      </c>
      <c r="H9" s="13" t="s">
        <v>52</v>
      </c>
      <c r="I9" s="41" t="s">
        <v>52</v>
      </c>
      <c r="J9" s="42"/>
      <c r="K9" s="43"/>
    </row>
    <row r="10" ht="25" customHeight="1" spans="1:11">
      <c r="A10" s="5" t="s">
        <v>122</v>
      </c>
      <c r="B10" s="5" t="s">
        <v>123</v>
      </c>
      <c r="C10" s="5"/>
      <c r="D10" s="5"/>
      <c r="E10" s="5"/>
      <c r="F10" s="5"/>
      <c r="G10" s="14" t="s">
        <v>124</v>
      </c>
      <c r="H10" s="14"/>
      <c r="I10" s="14"/>
      <c r="J10" s="14"/>
      <c r="K10" s="14"/>
    </row>
    <row r="11" ht="63" customHeight="1" spans="1:11">
      <c r="A11" s="5"/>
      <c r="B11" s="8" t="s">
        <v>212</v>
      </c>
      <c r="C11" s="8"/>
      <c r="D11" s="8"/>
      <c r="E11" s="8"/>
      <c r="F11" s="8"/>
      <c r="G11" s="14" t="s">
        <v>213</v>
      </c>
      <c r="H11" s="14"/>
      <c r="I11" s="14"/>
      <c r="J11" s="14"/>
      <c r="K11" s="14"/>
    </row>
    <row r="12" ht="25" customHeight="1" spans="1:11">
      <c r="A12" s="15" t="s">
        <v>127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128</v>
      </c>
      <c r="B13" s="16"/>
      <c r="C13" s="16"/>
      <c r="D13" s="16" t="s">
        <v>129</v>
      </c>
      <c r="E13" s="16"/>
      <c r="F13" s="16"/>
      <c r="G13" s="16" t="s">
        <v>62</v>
      </c>
      <c r="H13" s="16" t="s">
        <v>115</v>
      </c>
      <c r="I13" s="16" t="s">
        <v>117</v>
      </c>
      <c r="J13" s="44" t="s">
        <v>63</v>
      </c>
      <c r="K13" s="45"/>
    </row>
    <row r="14" ht="25" customHeight="1" spans="1:11">
      <c r="A14" s="5" t="s">
        <v>56</v>
      </c>
      <c r="B14" s="5" t="s">
        <v>57</v>
      </c>
      <c r="C14" s="5" t="s">
        <v>58</v>
      </c>
      <c r="D14" s="5" t="s">
        <v>59</v>
      </c>
      <c r="E14" s="5" t="s">
        <v>60</v>
      </c>
      <c r="F14" s="5" t="s">
        <v>61</v>
      </c>
      <c r="G14" s="5"/>
      <c r="H14" s="5"/>
      <c r="I14" s="5"/>
      <c r="J14" s="30"/>
      <c r="K14" s="32"/>
    </row>
    <row r="15" ht="50" customHeight="1" spans="1:11">
      <c r="A15" s="17" t="s">
        <v>64</v>
      </c>
      <c r="B15" s="18" t="s">
        <v>65</v>
      </c>
      <c r="C15" s="5" t="s">
        <v>214</v>
      </c>
      <c r="D15" s="5" t="s">
        <v>67</v>
      </c>
      <c r="E15" s="5">
        <v>120</v>
      </c>
      <c r="F15" s="5" t="s">
        <v>215</v>
      </c>
      <c r="G15" s="5">
        <v>123.01</v>
      </c>
      <c r="H15" s="5">
        <v>10</v>
      </c>
      <c r="I15" s="5">
        <v>10</v>
      </c>
      <c r="J15" s="30" t="s">
        <v>31</v>
      </c>
      <c r="K15" s="32"/>
    </row>
    <row r="16" ht="50" customHeight="1" spans="1:11">
      <c r="A16" s="19"/>
      <c r="B16" s="18" t="s">
        <v>76</v>
      </c>
      <c r="C16" s="5" t="s">
        <v>216</v>
      </c>
      <c r="D16" s="5" t="s">
        <v>67</v>
      </c>
      <c r="E16" s="5">
        <v>100</v>
      </c>
      <c r="F16" s="5" t="s">
        <v>78</v>
      </c>
      <c r="G16" s="5">
        <v>100</v>
      </c>
      <c r="H16" s="5">
        <v>20</v>
      </c>
      <c r="I16" s="5">
        <v>20</v>
      </c>
      <c r="J16" s="30" t="s">
        <v>31</v>
      </c>
      <c r="K16" s="32"/>
    </row>
    <row r="17" ht="50" customHeight="1" spans="1:11">
      <c r="A17" s="19"/>
      <c r="B17" s="18" t="s">
        <v>79</v>
      </c>
      <c r="C17" s="5" t="s">
        <v>185</v>
      </c>
      <c r="D17" s="5" t="s">
        <v>186</v>
      </c>
      <c r="E17" s="5" t="s">
        <v>187</v>
      </c>
      <c r="F17" s="5" t="s">
        <v>99</v>
      </c>
      <c r="G17" s="5">
        <v>2023</v>
      </c>
      <c r="H17" s="5">
        <v>10</v>
      </c>
      <c r="I17" s="5">
        <v>10</v>
      </c>
      <c r="J17" s="30" t="s">
        <v>31</v>
      </c>
      <c r="K17" s="32"/>
    </row>
    <row r="18" ht="50" customHeight="1" spans="1:11">
      <c r="A18" s="16"/>
      <c r="B18" s="18" t="s">
        <v>83</v>
      </c>
      <c r="C18" s="5" t="s">
        <v>217</v>
      </c>
      <c r="D18" s="5" t="s">
        <v>145</v>
      </c>
      <c r="E18" s="5">
        <v>1</v>
      </c>
      <c r="F18" s="5" t="s">
        <v>85</v>
      </c>
      <c r="G18" s="5">
        <v>1</v>
      </c>
      <c r="H18" s="5">
        <v>10</v>
      </c>
      <c r="I18" s="5">
        <v>10</v>
      </c>
      <c r="J18" s="30" t="s">
        <v>31</v>
      </c>
      <c r="K18" s="32"/>
    </row>
    <row r="19" ht="50" customHeight="1" spans="1:11">
      <c r="A19" s="20" t="s">
        <v>89</v>
      </c>
      <c r="B19" s="21" t="s">
        <v>93</v>
      </c>
      <c r="C19" s="5" t="s">
        <v>218</v>
      </c>
      <c r="D19" s="5" t="s">
        <v>67</v>
      </c>
      <c r="E19" s="5" t="s">
        <v>92</v>
      </c>
      <c r="F19" s="5"/>
      <c r="G19" s="5" t="s">
        <v>92</v>
      </c>
      <c r="H19" s="5">
        <v>10</v>
      </c>
      <c r="I19" s="5">
        <v>10</v>
      </c>
      <c r="J19" s="30" t="s">
        <v>31</v>
      </c>
      <c r="K19" s="32"/>
    </row>
    <row r="20" ht="50" customHeight="1" spans="1:11">
      <c r="A20" s="20"/>
      <c r="B20" s="21" t="s">
        <v>95</v>
      </c>
      <c r="C20" s="5" t="s">
        <v>219</v>
      </c>
      <c r="D20" s="5" t="s">
        <v>67</v>
      </c>
      <c r="E20" s="5" t="s">
        <v>92</v>
      </c>
      <c r="F20" s="5"/>
      <c r="G20" s="5" t="s">
        <v>92</v>
      </c>
      <c r="H20" s="5">
        <v>10</v>
      </c>
      <c r="I20" s="5">
        <v>10</v>
      </c>
      <c r="J20" s="30" t="s">
        <v>31</v>
      </c>
      <c r="K20" s="32"/>
    </row>
    <row r="21" ht="50" customHeight="1" spans="1:11">
      <c r="A21" s="22"/>
      <c r="B21" s="21" t="s">
        <v>97</v>
      </c>
      <c r="C21" s="5" t="s">
        <v>98</v>
      </c>
      <c r="D21" s="5" t="s">
        <v>67</v>
      </c>
      <c r="E21" s="5">
        <v>1</v>
      </c>
      <c r="F21" s="5" t="s">
        <v>99</v>
      </c>
      <c r="G21" s="5">
        <v>1</v>
      </c>
      <c r="H21" s="5">
        <v>10</v>
      </c>
      <c r="I21" s="5">
        <v>10</v>
      </c>
      <c r="J21" s="30" t="s">
        <v>31</v>
      </c>
      <c r="K21" s="32"/>
    </row>
    <row r="22" ht="50" customHeight="1" spans="1:11">
      <c r="A22" s="23" t="s">
        <v>100</v>
      </c>
      <c r="B22" s="23" t="s">
        <v>101</v>
      </c>
      <c r="C22" s="24" t="s">
        <v>102</v>
      </c>
      <c r="D22" s="5" t="s">
        <v>67</v>
      </c>
      <c r="E22" s="24" t="s">
        <v>202</v>
      </c>
      <c r="F22" s="24" t="s">
        <v>78</v>
      </c>
      <c r="G22" s="24" t="s">
        <v>202</v>
      </c>
      <c r="H22" s="5">
        <v>10</v>
      </c>
      <c r="I22" s="5">
        <v>10</v>
      </c>
      <c r="J22" s="30" t="s">
        <v>31</v>
      </c>
      <c r="K22" s="32"/>
    </row>
    <row r="23" ht="25" customHeight="1" spans="1:11">
      <c r="A23" s="5" t="s">
        <v>173</v>
      </c>
      <c r="B23" s="5"/>
      <c r="C23" s="5"/>
      <c r="D23" s="25" t="s">
        <v>31</v>
      </c>
      <c r="E23" s="26"/>
      <c r="F23" s="26"/>
      <c r="G23" s="26"/>
      <c r="H23" s="26"/>
      <c r="I23" s="26"/>
      <c r="J23" s="26"/>
      <c r="K23" s="46"/>
    </row>
    <row r="24" ht="25" customHeight="1" spans="1:11">
      <c r="A24" s="27" t="s">
        <v>174</v>
      </c>
      <c r="B24" s="28"/>
      <c r="C24" s="28"/>
      <c r="D24" s="28"/>
      <c r="E24" s="28"/>
      <c r="F24" s="28"/>
      <c r="G24" s="29"/>
      <c r="H24" s="5" t="s">
        <v>175</v>
      </c>
      <c r="I24" s="5" t="s">
        <v>176</v>
      </c>
      <c r="J24" s="25" t="s">
        <v>177</v>
      </c>
      <c r="K24" s="46"/>
    </row>
    <row r="25" ht="25" customHeight="1" spans="1:11">
      <c r="A25" s="30"/>
      <c r="B25" s="31"/>
      <c r="C25" s="31"/>
      <c r="D25" s="31"/>
      <c r="E25" s="31"/>
      <c r="F25" s="31"/>
      <c r="G25" s="32"/>
      <c r="H25" s="5">
        <v>100</v>
      </c>
      <c r="I25" s="5">
        <v>98</v>
      </c>
      <c r="J25" s="25" t="s">
        <v>178</v>
      </c>
      <c r="K25" s="46"/>
    </row>
    <row r="26" ht="69" customHeight="1" spans="1:11">
      <c r="A26" s="12" t="s">
        <v>179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33" t="s">
        <v>103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s="33" t="s">
        <v>104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0">
      <c r="A29" s="34"/>
      <c r="B29" s="34"/>
      <c r="C29" s="34"/>
      <c r="D29" s="34"/>
      <c r="E29" s="34"/>
      <c r="F29" s="34"/>
      <c r="G29" s="34"/>
      <c r="H29" s="34"/>
      <c r="I29" s="34"/>
      <c r="J29" s="34"/>
    </row>
  </sheetData>
  <mergeCells count="45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2023年度部门整体支出绩效自评情况</vt:lpstr>
      <vt:lpstr>2023年度部门整体支出绩效自评表</vt:lpstr>
      <vt:lpstr>项目支出绩效自评表 (1)</vt:lpstr>
      <vt:lpstr>项目支出绩效自评表 (2)</vt:lpstr>
      <vt:lpstr>项目支出绩效自评表 (3)</vt:lpstr>
      <vt:lpstr>项目支出绩效自评表 (4)</vt:lpstr>
      <vt:lpstr>项目支出绩效自评表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LENOVO1</cp:lastModifiedBy>
  <dcterms:created xsi:type="dcterms:W3CDTF">2024-08-21T06:50:00Z</dcterms:created>
  <dcterms:modified xsi:type="dcterms:W3CDTF">2024-09-27T06:54:53Z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7B5D1B5CB7FA498CAF3BD53E9F0F780F</vt:lpwstr>
  </property>
</Properties>
</file>