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3"/>
  </bookViews>
  <sheets>
    <sheet name="2023年度部门整体支出绩效自评情况" sheetId="1" r:id="rId1"/>
    <sheet name="2023年度部门整体支出绩效自评表" sheetId="2" r:id="rId2"/>
    <sheet name="团县委活动经费" sheetId="3" r:id="rId3"/>
    <sheet name="少先队梁河县工作委员会工作经费" sheetId="4" r:id="rId4"/>
    <sheet name="志愿者地方项目配套经费" sheetId="5" r:id="rId5"/>
  </sheets>
  <calcPr calcId="144525"/>
</workbook>
</file>

<file path=xl/sharedStrings.xml><?xml version="1.0" encoding="utf-8"?>
<sst xmlns="http://schemas.openxmlformats.org/spreadsheetml/2006/main" count="456" uniqueCount="175">
  <si>
    <t>2023年度部门整体支出绩效自评情况</t>
  </si>
  <si>
    <t>编制单位：中国共产主义青年团梁河县委员会</t>
  </si>
  <si>
    <t>公开13表</t>
  </si>
  <si>
    <t>一、部门基本情况</t>
  </si>
  <si>
    <t>（一）部门概况</t>
  </si>
  <si>
    <t>1. 领导全县共青团工作，组织全县共青团组织围绕改革、发展、稳定的大局开展工作，在政治、经济、文化等活动中发挥党的助手作用。
2. 围绕县委、县政府中心工作，推进全县青少年精神文明建设；负责指导并组织实施全县青少年的思想理论教育、宣传文化活动，培养、选拔、推荐、表彰优秀青少年；指导全县志愿者工作的开展。
3. 负责全县共青团工作和青年工作的理论研究；向县委、县政府反映青少年思想状况，参与协调处理各种与青少年利益相关的工作；对青少年工作中的重大问题提出立法建议，参与有关全县性青少年法规的起草、实施、监督等工作。
4. 负责研究指导全县团的组织建设和干部队伍建设，推进全县团的基层组织建设；指导全县共青团组织协助有关部门开展青年人力资源开发工作。
5. 负责全县青年统战工作。
6. 负责全县共青团系统外事工作和青少年对外交流工作。
7. 指导和帮助县青联、县志愿者项目办、县少先队工作委员会开展工作；协助有关部门对所主管的社会团体进行监督管理。
8. 负责团县委直属企事业单位的管理工作；筹措青少年事业发展经费。
9. 承办县委、县政府和团省委、团州委交办的其他事项。</t>
  </si>
  <si>
    <t>（二）部门绩效目标的设立情况</t>
  </si>
  <si>
    <t>团县委2023年度项目支出绩效评价目的是为了加强财政支出管理，提高财政资金使用效益，加强青年引领。</t>
  </si>
  <si>
    <t>（三）部门整体收支情况</t>
  </si>
  <si>
    <t>财政拨款收入160.62万元，占总收入的80.05%，其他收入40.04万元，占总收入的19.95%。</t>
  </si>
  <si>
    <t>（四）部门预算管理制度建设情况</t>
  </si>
  <si>
    <t>1.预算相关管理制度的健全情况
我单位根据《预算法》、《行政单位会计制度》、《中华人民共和国预算法》组织本单位会计核算及财务管理工作。从收入预算、支出预算两方面进行制度规范。
2.预决算信息公开情况
预决算信息在同级财政部门批复的20日内在全省预决算公开监督平台及梁河县财政局信息公开专栏进行公开。
3.会计基础信息的合规情况
严格执行《会计法》、《政府会计制度》、《行政单位财务规则》等制度，保证会计信息合规。
4.资金使用的合法合规情况
2023年度，我单位各项支出严格按照年初预算合理安排，做到了资金使用合法合规。</t>
  </si>
  <si>
    <t>（五）严控“三公经费”支出情况</t>
  </si>
  <si>
    <t>2023年度财政拨款“三公”经费支出决算中，财政拨款“三公”经费支出年初预算为0.20万元，决算为0.00万元，完成年初预算的0.00%，为零原因为支出由实拨户支付。</t>
  </si>
  <si>
    <t>二、绩效自评工作情况</t>
  </si>
  <si>
    <t>（一）绩效自评的目的</t>
  </si>
  <si>
    <t>为落实全面实施预算绩效管理，强化部门预算进行管理主体责任，提高财政资金使用效益和管理水平。通过对资金使用情况、管理情况、绩效表现情况的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</si>
  <si>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</si>
  <si>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</si>
  <si>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对本部门2023年度整体预算情况、预算执行情况以及政策、项目实施效果开展部门整体支出和项目支出绩效自评，并报送编制完成《2023年度整体支出绩效自评表公开样表》，以及《2023年度整体支出绩效自评报告》《2023年度项目支出绩效自评汇总报告》。</t>
  </si>
  <si>
    <t>2.组织实施</t>
  </si>
  <si>
    <t>对本部门2023年度整体预算情况、预算执行情况以及政策、项目实施效果开展部门整体支出和项目支出绩效自评，并报送编制完成《2023年度整体支出绩效自评表公开样表》，以及《2023年度整体支出绩效自评报告》《2023年度项目支出绩效自评汇总报告》</t>
  </si>
  <si>
    <t>三、评价情况分析及综合评价结论</t>
  </si>
  <si>
    <t>全面梳理内部管理流程，建立健全内部管理制度，有效提升了部门整体支出管理水平。根据部门整体支出绩效评价指标体系，2023年度自评综合得分为97分，评价等级为“优”。部门整体支出绩效情况如下： 
（一）投入情况分析 
在绩效目标设定方面，一是绩效目标设定合理，符合国家法律法规、国民经济和社会发展总体规划；符合部门“三定”方案确定的职责；符合部门制定的中长期实施规划。二是绩效指标明确，反映和考核部门整体绩效目标的明细化情况。
预算配置方面，在职人员控制在编制数内，没有超编。部门年度预算安排侧重于重点基本支出。 
（二）过程情况分析 
预算执行方面，完成了财政批复的年初预算。预算调整主要原因是行政人员调资等。部门实际支付进度按既定支付比率支付。 
预算管理方面，依据相关管理制度已制定内部财务管理制度。部门使用预算资金符合相关的预算财务管理制度的规定。按照政府信息公开有关规定公开相关预决算信息。 
（三）产出情况分析 
2023年度实际完成了既定的工作任务计划，质量达到了要求。 
（四）效果情况分析 2023年，梁河县妇联在县委、政府的正确领导下，全县各级妇联组织以习近平新时代中国特色社会主义思想为指导，紧紧围绕县委、政府的中心工作，牢牢把握保持和增强政治性、先进性、群众性的根本要求，引领，组织，凝聚青年工作</t>
  </si>
  <si>
    <t>四、存在的问题和整改情况</t>
  </si>
  <si>
    <t>无</t>
  </si>
  <si>
    <t>五、绩效自评结果应用</t>
  </si>
  <si>
    <t>中国共产主义青年团2023年度的预算编制全面、科学、合理，预算执行严格有效，预算管理规范，履职效益明显，严格执行各项财经法规和会计制度，财务管理和会计基础工作日愈规范，支出更加合理。严格贯彻《党政机关厉行节约反对浪费条例》，“三公经费”支出控制有力，总体效果较好。</t>
  </si>
  <si>
    <t>六、主要经验及做法</t>
  </si>
  <si>
    <t>我单位财务管理制度健全，执行制度严格合规，会计核算符合相关规定，资金专款专用，资金支付依据和开支标准合法合规，并建立了相关内部控制制度，对日常财务活动监督管理到位。
预算管理方面，按照《预算法》和财政单位的相关规定开展工作，建立相关制度，依法依规开展预决算公开，会计基础信息合规，资金使用，合法合规。
资产管理方面，进一步加强资产管理，明确具体责任人，完善固定资产档案，严格报批、销审等手续，做好资产登记统计工作。资产购置合规，资产管理安全，得到有效使用。</t>
  </si>
  <si>
    <t>七、其他需说明的情况</t>
  </si>
  <si>
    <t>备注：涉密部门和涉密信息按保密规定不公开。</t>
  </si>
  <si>
    <t>2023年度部门整体支出绩效自评表</t>
  </si>
  <si>
    <t>公开14表
金额单位：万元</t>
  </si>
  <si>
    <t>部门名称</t>
  </si>
  <si>
    <t>中国共产主义青年团梁河县委员会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</si>
  <si>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</si>
  <si>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</si>
  <si>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</si>
  <si>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</si>
  <si>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</si>
  <si>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</si>
  <si>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</si>
  <si>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</si>
  <si>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</si>
  <si>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</si>
  <si>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</si>
  <si>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</si>
  <si>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</si>
  <si>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</si>
  <si>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</si>
  <si>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</si>
  <si>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围绕中心，服务大局，凝心聚力，创新发展，议大事、干本行、抓载体、求实效，紧紧把全县广大青年团结在党的周围，为建设富裕民主文明开放和谐梁河做出新贡献</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</si>
  <si>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</si>
  <si>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</si>
  <si>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</si>
  <si>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</si>
  <si>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</si>
  <si>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</si>
  <si>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</si>
  <si>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</si>
  <si>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</si>
  <si>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</si>
  <si>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</si>
  <si>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制作政策宣传材料</t>
  </si>
  <si>
    <t>=</t>
  </si>
  <si>
    <t>份</t>
  </si>
  <si>
    <t>4000</t>
  </si>
  <si>
    <t>开展青年马克思主义培训</t>
  </si>
  <si>
    <t>期</t>
  </si>
  <si>
    <t>3</t>
  </si>
  <si>
    <t>开展挂钩村工作</t>
  </si>
  <si>
    <t>≥</t>
  </si>
  <si>
    <t>次</t>
  </si>
  <si>
    <t>2</t>
  </si>
  <si>
    <t>质量指标</t>
  </si>
  <si>
    <t>提高青少年思想意识</t>
  </si>
  <si>
    <t>%</t>
  </si>
  <si>
    <t>95%</t>
  </si>
  <si>
    <t>时效指标</t>
  </si>
  <si>
    <t>完成时效</t>
  </si>
  <si>
    <t>年</t>
  </si>
  <si>
    <t>成本指标</t>
  </si>
  <si>
    <t>万元</t>
  </si>
  <si>
    <t>效益指标</t>
  </si>
  <si>
    <t>社会效益指标</t>
  </si>
  <si>
    <t>提高青少年意识形态</t>
  </si>
  <si>
    <t>有效提高</t>
  </si>
  <si>
    <t/>
  </si>
  <si>
    <t>有效保障</t>
  </si>
  <si>
    <t>可持续影响指标</t>
  </si>
  <si>
    <t>1</t>
  </si>
  <si>
    <t>满意度指标</t>
  </si>
  <si>
    <t>服务对象满意度指标</t>
  </si>
  <si>
    <t>青少年满意度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</si>
  <si>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</si>
  <si>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</si>
  <si>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</si>
  <si>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</si>
  <si>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</si>
  <si>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团县委活动经费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</si>
  <si>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</si>
  <si>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</si>
  <si>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</si>
  <si>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</si>
  <si>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</si>
  <si>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</si>
  <si>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</si>
  <si>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</si>
  <si>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</si>
  <si>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</si>
  <si>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</si>
  <si>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</si>
  <si>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</si>
  <si>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</si>
  <si>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</si>
  <si>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好全县共青团的基层组织、团干部队伍、团员队伍建设等事项；抓好先进典型的培养、选树、评比及宣传等工作，推荐优秀青年入党；做好青年就业创业、技能培训工作；各级团的建设、管理和选举工作；负责“两企三新”团建工作；做好团属活动阵地建设和管理，处理其他日常事务。</t>
  </si>
  <si>
    <t>发展团员490人，贴近青少年现实需求，聚焦贫困青少年成长，多方争取项目资源，帮扶大中小学生300余人，发放助学金30万元、图书2000册，配备电子白板5个，圆梦微心愿141个。组织青年开展特色产业、电商、金融知识、法治宣传培训10场次，为青年创业就业提供政策保障；积极落实青年创业贷款宣传，扶持15户青年创业，发放贷款290万元，带动就业47人，开展“青耕中国·团团助力”助农直播2场次，联系动员100余名青年外出务工，结对帮扶4名大中专毕业生实现就业。</t>
  </si>
  <si>
    <t>项目支出绩效指标表</t>
  </si>
  <si>
    <t>绩效指标</t>
  </si>
  <si>
    <t>年度指标值</t>
  </si>
  <si>
    <t>人员培训</t>
  </si>
  <si>
    <t>人</t>
  </si>
  <si>
    <t>青年思想</t>
  </si>
  <si>
    <t>按时按质量完成任务</t>
  </si>
  <si>
    <t>活动次数</t>
  </si>
  <si>
    <t>场</t>
  </si>
  <si>
    <t>经济效益指标</t>
  </si>
  <si>
    <t>扶持青年创业就业</t>
  </si>
  <si>
    <t>120</t>
  </si>
  <si>
    <t>紧紧把全县广大青年团结在党的周围，为建设富裕民主文明开放和谐梁河做出新贡献</t>
  </si>
  <si>
    <t>100</t>
  </si>
  <si>
    <t>生态效益指标</t>
  </si>
  <si>
    <t>调查研究</t>
  </si>
  <si>
    <t>满意度
指标</t>
  </si>
  <si>
    <t>服务对象满意度
指标</t>
  </si>
  <si>
    <t>机关党员满意度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</si>
  <si>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</si>
  <si>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</si>
  <si>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</si>
  <si>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</si>
  <si>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</si>
  <si>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</si>
  <si>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</si>
  <si>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少先队梁河县工作委员会工作经费</t>
  </si>
  <si>
    <t xml:space="preserve">  发挥少先队组织的优势，强化少先队组织教育，开展丰富多彩的少先队活动，提高队员的综合素质，关注少年儿童的身心健康成长。</t>
  </si>
  <si>
    <t xml:space="preserve">  结合各类重大节日节点，开展主题教育活动10与场次，“学习二十大·永远跟党走·奋进新征程”“争做新时代好队员”主题党、团、队日活动50余场次；培养红领巾巡讲团、红领巾讲解员20余名，用“青言青语”“童言童语”宣传宣讲22余场次；持续深化青少年普法教育，组建青年普法志愿服务队伍，开展普法小课堂、自护教育、心理疏导、家长课堂、主题班会、普法夏令营、防邪反邪、防溺水、交通安全等活动50余场次，线上开设“四点半课堂”30期；看展少先队辅导员培训1期。</t>
  </si>
  <si>
    <t>开展相关培训</t>
  </si>
  <si>
    <t>场次</t>
  </si>
  <si>
    <t>5</t>
  </si>
  <si>
    <t>购买办公培训用品</t>
  </si>
  <si>
    <t>500</t>
  </si>
  <si>
    <t>培训合格率</t>
  </si>
  <si>
    <t>≥90%</t>
  </si>
  <si>
    <t>90%</t>
  </si>
  <si>
    <t>按时完成</t>
  </si>
  <si>
    <t>日期</t>
  </si>
  <si>
    <t>社会效益</t>
  </si>
  <si>
    <t>不断提高广大未成年人的综合素质，引导他们热爱祖国、积极向上、团结友爱、文明礼貌</t>
  </si>
  <si>
    <t>服务对象满意度</t>
  </si>
  <si>
    <t>青少年的满意度</t>
  </si>
  <si>
    <t>100%</t>
  </si>
  <si>
    <t>志愿者地方项目配套经费</t>
  </si>
  <si>
    <t>执行率</t>
  </si>
  <si>
    <t xml:space="preserve">  做好地方项目志愿者的招募、培刚、培训、补录、岗位调整、日常管理工作等，积极搭建就业平台，引导志愿者增强自主择业意识，提高就业创业能力。</t>
  </si>
  <si>
    <t xml:space="preserve">  招收地方项目志愿者14人，保证生活得到保障；擦亮志愿服务品牌，发挥志愿者专长，规划、拓宽“七彩假期”、保护母亲河、关爱三留守、法治宣传、绿美家乡等志愿服务项目，聚焦在乡村振兴、基层治理、社会服务等各领域奉献智慧和力量。一年来，共招募500余人次青年志愿者开展创文创卫、法治宣传、困难帮扶、赛事、节庆服务、环境保护等志愿服务活动120场次，服务时长达2.5万余小时。</t>
  </si>
  <si>
    <t>获补对象数</t>
  </si>
  <si>
    <t>14</t>
  </si>
  <si>
    <t>是否足额发放</t>
  </si>
  <si>
    <t>开展学习次数</t>
  </si>
  <si>
    <t>生活状况改善</t>
  </si>
  <si>
    <t>有效改善</t>
  </si>
  <si>
    <t>服务器满后就业率</t>
  </si>
  <si>
    <t>志愿者工作对自身能力提升</t>
  </si>
  <si>
    <t>受益对象满意度</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</si>
</sst>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7">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9"/>
      <name val="宋体"/>
      <charset val="1"/>
    </font>
    <font>
      <sz val="9"/>
      <color rgb="FF000000"/>
      <name val="宋体"/>
      <charset val="1"/>
    </font>
    <font>
      <b/>
      <sz val="18"/>
      <name val="宋体"/>
      <charset val="134"/>
    </font>
    <font>
      <b/>
      <sz val="10"/>
      <color indexed="8"/>
      <name val="宋体"/>
      <charset val="134"/>
    </font>
    <font>
      <sz val="11"/>
      <color rgb="FF3F3F7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9"/>
      <name val="宋体"/>
      <charset val="134"/>
    </font>
    <font>
      <sz val="11"/>
      <color rgb="FF9C0006"/>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16" fillId="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18" fillId="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22" applyNumberFormat="0" applyFont="0" applyAlignment="0" applyProtection="0">
      <alignment vertical="center"/>
    </xf>
    <xf numFmtId="0" fontId="18"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24" applyNumberFormat="0" applyFill="0" applyAlignment="0" applyProtection="0">
      <alignment vertical="center"/>
    </xf>
    <xf numFmtId="0" fontId="29" fillId="0" borderId="24" applyNumberFormat="0" applyFill="0" applyAlignment="0" applyProtection="0">
      <alignment vertical="center"/>
    </xf>
    <xf numFmtId="0" fontId="18" fillId="16" borderId="0" applyNumberFormat="0" applyBorder="0" applyAlignment="0" applyProtection="0">
      <alignment vertical="center"/>
    </xf>
    <xf numFmtId="0" fontId="25" fillId="0" borderId="23" applyNumberFormat="0" applyFill="0" applyAlignment="0" applyProtection="0">
      <alignment vertical="center"/>
    </xf>
    <xf numFmtId="0" fontId="18" fillId="17" borderId="0" applyNumberFormat="0" applyBorder="0" applyAlignment="0" applyProtection="0">
      <alignment vertical="center"/>
    </xf>
    <xf numFmtId="0" fontId="30" fillId="18" borderId="25" applyNumberFormat="0" applyAlignment="0" applyProtection="0">
      <alignment vertical="center"/>
    </xf>
    <xf numFmtId="0" fontId="32" fillId="18" borderId="21" applyNumberFormat="0" applyAlignment="0" applyProtection="0">
      <alignment vertical="center"/>
    </xf>
    <xf numFmtId="0" fontId="31" fillId="21" borderId="26" applyNumberFormat="0" applyAlignment="0" applyProtection="0">
      <alignment vertical="center"/>
    </xf>
    <xf numFmtId="0" fontId="19" fillId="20" borderId="0" applyNumberFormat="0" applyBorder="0" applyAlignment="0" applyProtection="0">
      <alignment vertical="center"/>
    </xf>
    <xf numFmtId="0" fontId="18" fillId="22" borderId="0" applyNumberFormat="0" applyBorder="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3" fillId="25" borderId="0" applyNumberFormat="0" applyBorder="0" applyAlignment="0" applyProtection="0">
      <alignment vertical="center"/>
    </xf>
    <xf numFmtId="0" fontId="36" fillId="26" borderId="0" applyNumberFormat="0" applyBorder="0" applyAlignment="0" applyProtection="0">
      <alignment vertical="center"/>
    </xf>
    <xf numFmtId="0" fontId="19" fillId="19" borderId="0" applyNumberFormat="0" applyBorder="0" applyAlignment="0" applyProtection="0">
      <alignment vertical="center"/>
    </xf>
    <xf numFmtId="0" fontId="18" fillId="15"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19" fillId="29" borderId="0" applyNumberFormat="0" applyBorder="0" applyAlignment="0" applyProtection="0">
      <alignment vertical="center"/>
    </xf>
    <xf numFmtId="0" fontId="19" fillId="27"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9" fillId="7" borderId="0" applyNumberFormat="0" applyBorder="0" applyAlignment="0" applyProtection="0">
      <alignment vertical="center"/>
    </xf>
    <xf numFmtId="0" fontId="19" fillId="24" borderId="0" applyNumberFormat="0" applyBorder="0" applyAlignment="0" applyProtection="0">
      <alignment vertical="center"/>
    </xf>
    <xf numFmtId="0" fontId="18" fillId="14" borderId="0" applyNumberFormat="0" applyBorder="0" applyAlignment="0" applyProtection="0">
      <alignment vertical="center"/>
    </xf>
    <xf numFmtId="0" fontId="19" fillId="11" borderId="0" applyNumberFormat="0" applyBorder="0" applyAlignment="0" applyProtection="0">
      <alignment vertical="center"/>
    </xf>
    <xf numFmtId="0" fontId="18" fillId="23" borderId="0" applyNumberFormat="0" applyBorder="0" applyAlignment="0" applyProtection="0">
      <alignment vertical="center"/>
    </xf>
    <xf numFmtId="0" fontId="18" fillId="10" borderId="0" applyNumberFormat="0" applyBorder="0" applyAlignment="0" applyProtection="0">
      <alignment vertical="center"/>
    </xf>
    <xf numFmtId="0" fontId="19" fillId="8" borderId="0" applyNumberFormat="0" applyBorder="0" applyAlignment="0" applyProtection="0">
      <alignment vertical="center"/>
    </xf>
    <xf numFmtId="0" fontId="18" fillId="9" borderId="0" applyNumberFormat="0" applyBorder="0" applyAlignment="0" applyProtection="0">
      <alignment vertical="center"/>
    </xf>
    <xf numFmtId="0" fontId="22" fillId="0" borderId="0"/>
    <xf numFmtId="0" fontId="20" fillId="0" borderId="0">
      <alignment vertical="top"/>
      <protection locked="0"/>
    </xf>
    <xf numFmtId="0" fontId="22" fillId="0" borderId="0">
      <alignment vertical="center"/>
    </xf>
  </cellStyleXfs>
  <cellXfs count="109">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178" fontId="2"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7" fillId="0" borderId="5"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5" fillId="0" borderId="0" xfId="0" applyFont="1" applyAlignment="1">
      <alignment horizontal="center" vertical="center"/>
    </xf>
    <xf numFmtId="49" fontId="7" fillId="0" borderId="1" xfId="51"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2" fillId="0" borderId="5" xfId="49"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2" fillId="0" borderId="6" xfId="49" applyFont="1" applyFill="1" applyBorder="1" applyAlignment="1">
      <alignment horizontal="center" vertical="center" wrapText="1"/>
    </xf>
    <xf numFmtId="0" fontId="7" fillId="0" borderId="1" xfId="0" applyNumberFormat="1" applyFont="1" applyFill="1" applyBorder="1" applyAlignment="1" applyProtection="1">
      <alignment vertical="center" wrapText="1"/>
    </xf>
    <xf numFmtId="177" fontId="7" fillId="0" borderId="1" xfId="0" applyNumberFormat="1" applyFont="1" applyFill="1" applyBorder="1" applyAlignment="1" applyProtection="1">
      <alignment vertical="center" wrapText="1"/>
    </xf>
    <xf numFmtId="0" fontId="2" fillId="0" borderId="4" xfId="49"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7" fillId="0" borderId="1" xfId="0" applyNumberFormat="1" applyFont="1" applyFill="1" applyBorder="1" applyAlignment="1" applyProtection="1"/>
    <xf numFmtId="0" fontId="7" fillId="0" borderId="1" xfId="0" applyNumberFormat="1" applyFont="1" applyFill="1" applyBorder="1" applyAlignment="1" applyProtection="1">
      <alignment vertical="center"/>
    </xf>
    <xf numFmtId="49" fontId="7" fillId="0" borderId="1" xfId="0" applyNumberFormat="1" applyFont="1" applyFill="1" applyBorder="1" applyAlignment="1">
      <alignment horizontal="left" vertical="center"/>
    </xf>
    <xf numFmtId="0" fontId="2" fillId="0" borderId="0" xfId="49" applyFont="1" applyAlignment="1">
      <alignment horizontal="left" vertical="center" wrapText="1"/>
    </xf>
    <xf numFmtId="0" fontId="0" fillId="0" borderId="0" xfId="0" applyAlignment="1">
      <alignment horizontal="center" vertical="center"/>
    </xf>
    <xf numFmtId="0" fontId="10" fillId="0" borderId="0" xfId="0" applyFont="1" applyBorder="1" applyAlignment="1">
      <alignment horizontal="center" vertical="center"/>
    </xf>
    <xf numFmtId="0" fontId="1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2" fillId="0" borderId="16"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xf>
    <xf numFmtId="0" fontId="12" fillId="0" borderId="17" xfId="50" applyFont="1" applyFill="1" applyBorder="1" applyAlignment="1" applyProtection="1">
      <alignment horizontal="center" vertical="center" wrapText="1"/>
      <protection locked="0"/>
    </xf>
    <xf numFmtId="0" fontId="5" fillId="0" borderId="6" xfId="0" applyFont="1" applyBorder="1" applyAlignment="1">
      <alignment horizontal="center" vertical="center"/>
    </xf>
    <xf numFmtId="0" fontId="12" fillId="0" borderId="18"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protection locked="0"/>
    </xf>
    <xf numFmtId="9" fontId="13" fillId="0" borderId="17" xfId="50" applyNumberFormat="1" applyFont="1" applyFill="1" applyBorder="1" applyAlignment="1" applyProtection="1">
      <alignment horizontal="center" vertical="center" wrapText="1"/>
    </xf>
    <xf numFmtId="0" fontId="5" fillId="0" borderId="4" xfId="0" applyFont="1" applyBorder="1" applyAlignment="1">
      <alignment horizontal="center" vertical="center"/>
    </xf>
    <xf numFmtId="0" fontId="11"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6"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3" fillId="0" borderId="17" xfId="50" applyFont="1" applyFill="1" applyBorder="1" applyAlignment="1" applyProtection="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4" workbookViewId="0">
      <selection activeCell="D6" sqref="D6"/>
    </sheetView>
  </sheetViews>
  <sheetFormatPr defaultColWidth="9" defaultRowHeight="13.5" outlineLevelCol="3"/>
  <cols>
    <col min="1" max="1" width="17.125" customWidth="1"/>
    <col min="2" max="2" width="23.25" customWidth="1"/>
    <col min="3" max="3" width="15.5" customWidth="1"/>
    <col min="4" max="4" width="108.875" customWidth="1"/>
  </cols>
  <sheetData>
    <row r="1" ht="22.5" spans="1:4">
      <c r="A1" s="94" t="s">
        <v>0</v>
      </c>
      <c r="B1" s="94"/>
      <c r="C1" s="94"/>
      <c r="D1" s="94"/>
    </row>
    <row r="2" ht="20" customHeight="1" spans="1:4">
      <c r="A2" s="95" t="s">
        <v>1</v>
      </c>
      <c r="B2" s="95"/>
      <c r="C2" s="96"/>
      <c r="D2" s="97" t="s">
        <v>2</v>
      </c>
    </row>
    <row r="3" ht="187" customHeight="1" spans="1:4">
      <c r="A3" s="98" t="s">
        <v>3</v>
      </c>
      <c r="B3" s="99" t="s">
        <v>4</v>
      </c>
      <c r="C3" s="100"/>
      <c r="D3" s="101" t="s">
        <v>5</v>
      </c>
    </row>
    <row r="4" ht="42" customHeight="1" spans="1:4">
      <c r="A4" s="102"/>
      <c r="B4" s="99" t="s">
        <v>6</v>
      </c>
      <c r="C4" s="100"/>
      <c r="D4" s="103" t="s">
        <v>7</v>
      </c>
    </row>
    <row r="5" ht="42" customHeight="1" spans="1:4">
      <c r="A5" s="102"/>
      <c r="B5" s="99" t="s">
        <v>8</v>
      </c>
      <c r="C5" s="100"/>
      <c r="D5" s="104" t="s">
        <v>9</v>
      </c>
    </row>
    <row r="6" ht="152" customHeight="1" spans="1:4">
      <c r="A6" s="102"/>
      <c r="B6" s="99" t="s">
        <v>10</v>
      </c>
      <c r="C6" s="100"/>
      <c r="D6" s="104" t="s">
        <v>11</v>
      </c>
    </row>
    <row r="7" ht="42" customHeight="1" spans="1:4">
      <c r="A7" s="105"/>
      <c r="B7" s="99" t="s">
        <v>12</v>
      </c>
      <c r="C7" s="100"/>
      <c r="D7" s="104" t="s">
        <v>13</v>
      </c>
    </row>
    <row r="8" ht="88" customHeight="1" spans="1:4">
      <c r="A8" s="98" t="s">
        <v>14</v>
      </c>
      <c r="B8" s="99" t="s">
        <v>15</v>
      </c>
      <c r="C8" s="100"/>
      <c r="D8" s="103" t="s">
        <v>16</v>
      </c>
    </row>
    <row r="9" ht="60" customHeight="1" spans="1:4">
      <c r="A9" s="102"/>
      <c r="B9" s="98" t="s">
        <v>17</v>
      </c>
      <c r="C9" s="106" t="s">
        <v>18</v>
      </c>
      <c r="D9" s="103" t="s">
        <v>19</v>
      </c>
    </row>
    <row r="10" ht="42" customHeight="1" spans="1:4">
      <c r="A10" s="105"/>
      <c r="B10" s="105"/>
      <c r="C10" s="106" t="s">
        <v>20</v>
      </c>
      <c r="D10" s="103" t="s">
        <v>21</v>
      </c>
    </row>
    <row r="11" ht="231" customHeight="1" spans="1:4">
      <c r="A11" s="99" t="s">
        <v>22</v>
      </c>
      <c r="B11" s="107"/>
      <c r="C11" s="100"/>
      <c r="D11" s="104" t="s">
        <v>23</v>
      </c>
    </row>
    <row r="12" ht="33" customHeight="1" spans="1:4">
      <c r="A12" s="99" t="s">
        <v>24</v>
      </c>
      <c r="B12" s="107"/>
      <c r="C12" s="100"/>
      <c r="D12" s="103" t="s">
        <v>25</v>
      </c>
    </row>
    <row r="13" ht="74" customHeight="1" spans="1:4">
      <c r="A13" s="99" t="s">
        <v>26</v>
      </c>
      <c r="B13" s="107"/>
      <c r="C13" s="100"/>
      <c r="D13" s="103" t="s">
        <v>27</v>
      </c>
    </row>
    <row r="14" ht="105" customHeight="1" spans="1:4">
      <c r="A14" s="99" t="s">
        <v>28</v>
      </c>
      <c r="B14" s="107"/>
      <c r="C14" s="100"/>
      <c r="D14" s="103" t="s">
        <v>29</v>
      </c>
    </row>
    <row r="15" ht="42" customHeight="1" spans="1:4">
      <c r="A15" s="99" t="s">
        <v>30</v>
      </c>
      <c r="B15" s="107"/>
      <c r="C15" s="100"/>
      <c r="D15" s="103" t="s">
        <v>25</v>
      </c>
    </row>
    <row r="16" ht="25" customHeight="1" spans="1:4">
      <c r="A16" s="108" t="s">
        <v>31</v>
      </c>
      <c r="B16" s="108"/>
      <c r="C16" s="108"/>
      <c r="D16" s="10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B11" sqref="B11:I11"/>
    </sheetView>
  </sheetViews>
  <sheetFormatPr defaultColWidth="9" defaultRowHeight="13.5"/>
  <cols>
    <col min="1" max="1" width="18.875" customWidth="1"/>
    <col min="2" max="2" width="13.25" customWidth="1"/>
    <col min="3" max="3" width="15.375" style="69"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70" t="s">
        <v>32</v>
      </c>
      <c r="B1" s="70"/>
      <c r="C1" s="70"/>
      <c r="D1" s="70"/>
      <c r="E1" s="70"/>
      <c r="F1" s="70"/>
      <c r="G1" s="70"/>
      <c r="H1" s="70"/>
      <c r="I1" s="70"/>
    </row>
    <row r="2" ht="24" customHeight="1" spans="1:9">
      <c r="A2" s="71" t="s">
        <v>1</v>
      </c>
      <c r="B2" s="72"/>
      <c r="C2" s="73"/>
      <c r="D2" s="72"/>
      <c r="E2" s="72"/>
      <c r="F2" s="72"/>
      <c r="G2" s="72"/>
      <c r="H2" s="72"/>
      <c r="I2" s="91" t="s">
        <v>33</v>
      </c>
    </row>
    <row r="3" ht="20" customHeight="1" spans="1:9">
      <c r="A3" s="74" t="s">
        <v>34</v>
      </c>
      <c r="B3" s="75" t="s">
        <v>35</v>
      </c>
      <c r="C3" s="76"/>
      <c r="D3" s="76"/>
      <c r="E3" s="76"/>
      <c r="F3" s="76"/>
      <c r="G3" s="76"/>
      <c r="H3" s="76"/>
      <c r="I3" s="92"/>
    </row>
    <row r="4" ht="32" customHeight="1" spans="1:9">
      <c r="A4" s="77" t="s">
        <v>36</v>
      </c>
      <c r="B4" s="78" t="s">
        <v>37</v>
      </c>
      <c r="C4" s="78"/>
      <c r="D4" s="77" t="s">
        <v>38</v>
      </c>
      <c r="E4" s="78" t="s">
        <v>39</v>
      </c>
      <c r="F4" s="77" t="s">
        <v>40</v>
      </c>
      <c r="G4" s="77" t="s">
        <v>41</v>
      </c>
      <c r="H4" s="77" t="s">
        <v>42</v>
      </c>
      <c r="I4" s="77" t="s">
        <v>43</v>
      </c>
    </row>
    <row r="5" ht="25" customHeight="1" spans="1:9">
      <c r="A5" s="77"/>
      <c r="B5" s="77" t="s">
        <v>44</v>
      </c>
      <c r="C5" s="77"/>
      <c r="D5" s="74">
        <v>188.47</v>
      </c>
      <c r="E5" s="74">
        <f t="shared" ref="E5:E8" si="0">F5-D5</f>
        <v>0.909999999999997</v>
      </c>
      <c r="F5" s="74">
        <v>189.38</v>
      </c>
      <c r="G5" s="74">
        <v>189.39</v>
      </c>
      <c r="H5" s="11">
        <v>100</v>
      </c>
      <c r="I5" s="82" t="s">
        <v>25</v>
      </c>
    </row>
    <row r="6" ht="25" customHeight="1" spans="1:9">
      <c r="A6" s="77"/>
      <c r="B6" s="77" t="s">
        <v>45</v>
      </c>
      <c r="C6" s="77" t="s">
        <v>44</v>
      </c>
      <c r="D6" s="74">
        <v>113.43</v>
      </c>
      <c r="E6" s="74">
        <f t="shared" si="0"/>
        <v>4.58999999999999</v>
      </c>
      <c r="F6" s="74">
        <v>118.02</v>
      </c>
      <c r="G6" s="74">
        <v>118.02</v>
      </c>
      <c r="H6" s="11">
        <v>100</v>
      </c>
      <c r="I6" s="86"/>
    </row>
    <row r="7" ht="25" customHeight="1" spans="1:9">
      <c r="A7" s="77"/>
      <c r="B7" s="77" t="s">
        <v>46</v>
      </c>
      <c r="C7" s="77" t="s">
        <v>44</v>
      </c>
      <c r="D7" s="74">
        <v>75.04</v>
      </c>
      <c r="E7" s="74">
        <f t="shared" si="0"/>
        <v>-3.68000000000001</v>
      </c>
      <c r="F7" s="74">
        <v>71.36</v>
      </c>
      <c r="G7" s="74">
        <v>71.36</v>
      </c>
      <c r="H7" s="11">
        <v>100</v>
      </c>
      <c r="I7" s="86"/>
    </row>
    <row r="8" ht="25" customHeight="1" spans="1:9">
      <c r="A8" s="77"/>
      <c r="B8" s="77"/>
      <c r="C8" s="77" t="s">
        <v>47</v>
      </c>
      <c r="D8" s="74">
        <v>75.04</v>
      </c>
      <c r="E8" s="74">
        <f t="shared" si="0"/>
        <v>-3.68000000000001</v>
      </c>
      <c r="F8" s="74">
        <v>71.36</v>
      </c>
      <c r="G8" s="74">
        <v>71.36</v>
      </c>
      <c r="H8" s="11">
        <v>100</v>
      </c>
      <c r="I8" s="86"/>
    </row>
    <row r="9" ht="25" customHeight="1" spans="1:9">
      <c r="A9" s="77"/>
      <c r="B9" s="77"/>
      <c r="C9" s="77" t="s">
        <v>48</v>
      </c>
      <c r="D9" s="79" t="s">
        <v>49</v>
      </c>
      <c r="E9" s="79" t="s">
        <v>49</v>
      </c>
      <c r="F9" s="79" t="s">
        <v>49</v>
      </c>
      <c r="G9" s="79" t="s">
        <v>49</v>
      </c>
      <c r="H9" s="79" t="s">
        <v>49</v>
      </c>
      <c r="I9" s="86"/>
    </row>
    <row r="10" ht="25" customHeight="1" spans="1:9">
      <c r="A10" s="77"/>
      <c r="B10" s="77"/>
      <c r="C10" s="77" t="s">
        <v>50</v>
      </c>
      <c r="D10" s="79" t="s">
        <v>49</v>
      </c>
      <c r="E10" s="79" t="s">
        <v>49</v>
      </c>
      <c r="F10" s="79" t="s">
        <v>49</v>
      </c>
      <c r="G10" s="79" t="s">
        <v>49</v>
      </c>
      <c r="H10" s="79" t="s">
        <v>49</v>
      </c>
      <c r="I10" s="90"/>
    </row>
    <row r="11" ht="67" customHeight="1" spans="1:9">
      <c r="A11" s="77" t="s">
        <v>51</v>
      </c>
      <c r="B11" s="80" t="s">
        <v>52</v>
      </c>
      <c r="C11" s="81"/>
      <c r="D11" s="81"/>
      <c r="E11" s="81"/>
      <c r="F11" s="81"/>
      <c r="G11" s="81"/>
      <c r="H11" s="81"/>
      <c r="I11" s="93"/>
    </row>
    <row r="12" ht="25" customHeight="1" spans="1:9">
      <c r="A12" s="77" t="s">
        <v>53</v>
      </c>
      <c r="B12" s="77"/>
      <c r="C12" s="77"/>
      <c r="D12" s="77"/>
      <c r="E12" s="77"/>
      <c r="F12" s="77"/>
      <c r="G12" s="77"/>
      <c r="H12" s="77"/>
      <c r="I12" s="77"/>
    </row>
    <row r="13" s="69" customFormat="1" ht="25" customHeight="1" spans="1:9">
      <c r="A13" s="77" t="s">
        <v>54</v>
      </c>
      <c r="B13" s="77" t="s">
        <v>55</v>
      </c>
      <c r="C13" s="77" t="s">
        <v>56</v>
      </c>
      <c r="D13" s="77" t="s">
        <v>57</v>
      </c>
      <c r="E13" s="77" t="s">
        <v>58</v>
      </c>
      <c r="F13" s="77" t="s">
        <v>59</v>
      </c>
      <c r="G13" s="77" t="s">
        <v>60</v>
      </c>
      <c r="H13" s="78" t="s">
        <v>61</v>
      </c>
      <c r="I13" s="78"/>
    </row>
    <row r="14" s="1" customFormat="1" ht="44" customHeight="1" spans="1:9">
      <c r="A14" s="82" t="s">
        <v>62</v>
      </c>
      <c r="B14" s="83" t="s">
        <v>63</v>
      </c>
      <c r="C14" s="84" t="s">
        <v>64</v>
      </c>
      <c r="D14" s="85" t="s">
        <v>65</v>
      </c>
      <c r="E14" s="84">
        <v>4000</v>
      </c>
      <c r="F14" s="85" t="s">
        <v>66</v>
      </c>
      <c r="G14" s="84" t="s">
        <v>67</v>
      </c>
      <c r="H14" s="80" t="s">
        <v>25</v>
      </c>
      <c r="I14" s="93"/>
    </row>
    <row r="15" s="1" customFormat="1" ht="44" customHeight="1" spans="1:9">
      <c r="A15" s="86"/>
      <c r="B15" s="87"/>
      <c r="C15" s="84" t="s">
        <v>68</v>
      </c>
      <c r="D15" s="85" t="s">
        <v>65</v>
      </c>
      <c r="E15" s="84">
        <v>3</v>
      </c>
      <c r="F15" s="85" t="s">
        <v>69</v>
      </c>
      <c r="G15" s="84" t="s">
        <v>70</v>
      </c>
      <c r="H15" s="80" t="s">
        <v>25</v>
      </c>
      <c r="I15" s="93"/>
    </row>
    <row r="16" s="1" customFormat="1" ht="44" customHeight="1" spans="1:9">
      <c r="A16" s="86"/>
      <c r="B16" s="88"/>
      <c r="C16" s="84" t="s">
        <v>71</v>
      </c>
      <c r="D16" s="85" t="s">
        <v>72</v>
      </c>
      <c r="E16" s="84">
        <v>2</v>
      </c>
      <c r="F16" s="85" t="s">
        <v>73</v>
      </c>
      <c r="G16" s="84" t="s">
        <v>74</v>
      </c>
      <c r="H16" s="80" t="s">
        <v>25</v>
      </c>
      <c r="I16" s="93"/>
    </row>
    <row r="17" s="1" customFormat="1" ht="44" customHeight="1" spans="1:9">
      <c r="A17" s="86"/>
      <c r="B17" s="85" t="s">
        <v>75</v>
      </c>
      <c r="C17" s="84" t="s">
        <v>76</v>
      </c>
      <c r="D17" s="85" t="s">
        <v>72</v>
      </c>
      <c r="E17" s="89">
        <v>0.95</v>
      </c>
      <c r="F17" s="85" t="s">
        <v>77</v>
      </c>
      <c r="G17" s="84" t="s">
        <v>78</v>
      </c>
      <c r="H17" s="80" t="s">
        <v>25</v>
      </c>
      <c r="I17" s="93"/>
    </row>
    <row r="18" s="1" customFormat="1" ht="44" customHeight="1" spans="1:9">
      <c r="A18" s="86"/>
      <c r="B18" s="85" t="s">
        <v>79</v>
      </c>
      <c r="C18" s="84" t="s">
        <v>80</v>
      </c>
      <c r="D18" s="85" t="s">
        <v>65</v>
      </c>
      <c r="E18" s="84">
        <v>45291</v>
      </c>
      <c r="F18" s="85" t="s">
        <v>81</v>
      </c>
      <c r="G18" s="84">
        <v>45291</v>
      </c>
      <c r="H18" s="80" t="s">
        <v>25</v>
      </c>
      <c r="I18" s="93"/>
    </row>
    <row r="19" s="1" customFormat="1" ht="44" customHeight="1" spans="1:9">
      <c r="A19" s="86"/>
      <c r="B19" s="83" t="s">
        <v>82</v>
      </c>
      <c r="C19" s="84" t="s">
        <v>64</v>
      </c>
      <c r="D19" s="85" t="s">
        <v>72</v>
      </c>
      <c r="E19" s="84">
        <v>0.5</v>
      </c>
      <c r="F19" s="85" t="s">
        <v>83</v>
      </c>
      <c r="G19" s="84">
        <v>0.5</v>
      </c>
      <c r="H19" s="80" t="s">
        <v>25</v>
      </c>
      <c r="I19" s="93"/>
    </row>
    <row r="20" s="1" customFormat="1" ht="44" customHeight="1" spans="1:9">
      <c r="A20" s="86"/>
      <c r="B20" s="87"/>
      <c r="C20" s="84" t="s">
        <v>68</v>
      </c>
      <c r="D20" s="85" t="s">
        <v>65</v>
      </c>
      <c r="E20" s="84">
        <v>2</v>
      </c>
      <c r="F20" s="85" t="s">
        <v>83</v>
      </c>
      <c r="G20" s="84">
        <v>2</v>
      </c>
      <c r="H20" s="80" t="s">
        <v>25</v>
      </c>
      <c r="I20" s="93"/>
    </row>
    <row r="21" s="1" customFormat="1" ht="44" customHeight="1" spans="1:9">
      <c r="A21" s="90"/>
      <c r="B21" s="88"/>
      <c r="C21" s="84" t="s">
        <v>71</v>
      </c>
      <c r="D21" s="85" t="s">
        <v>65</v>
      </c>
      <c r="E21" s="84">
        <v>0.1</v>
      </c>
      <c r="F21" s="85" t="s">
        <v>83</v>
      </c>
      <c r="G21" s="84">
        <v>0.1</v>
      </c>
      <c r="H21" s="80" t="s">
        <v>25</v>
      </c>
      <c r="I21" s="93"/>
    </row>
    <row r="22" s="1" customFormat="1" ht="44" customHeight="1" spans="1:9">
      <c r="A22" s="82" t="s">
        <v>84</v>
      </c>
      <c r="B22" s="85" t="s">
        <v>85</v>
      </c>
      <c r="C22" s="84" t="s">
        <v>86</v>
      </c>
      <c r="D22" s="85" t="s">
        <v>65</v>
      </c>
      <c r="E22" s="84" t="s">
        <v>87</v>
      </c>
      <c r="F22" s="85" t="s">
        <v>88</v>
      </c>
      <c r="G22" s="109" t="s">
        <v>89</v>
      </c>
      <c r="H22" s="80" t="s">
        <v>25</v>
      </c>
      <c r="I22" s="93"/>
    </row>
    <row r="23" s="1" customFormat="1" ht="44" customHeight="1" spans="1:9">
      <c r="A23" s="90"/>
      <c r="B23" s="85" t="s">
        <v>90</v>
      </c>
      <c r="C23" s="84" t="s">
        <v>86</v>
      </c>
      <c r="D23" s="85" t="s">
        <v>65</v>
      </c>
      <c r="E23" s="84" t="s">
        <v>91</v>
      </c>
      <c r="F23" s="85" t="s">
        <v>81</v>
      </c>
      <c r="G23" s="84">
        <v>1</v>
      </c>
      <c r="H23" s="80" t="s">
        <v>25</v>
      </c>
      <c r="I23" s="93"/>
    </row>
    <row r="24" s="1" customFormat="1" ht="44" customHeight="1" spans="1:9">
      <c r="A24" s="77" t="s">
        <v>92</v>
      </c>
      <c r="B24" s="85" t="s">
        <v>93</v>
      </c>
      <c r="C24" s="84" t="s">
        <v>94</v>
      </c>
      <c r="D24" s="85" t="s">
        <v>72</v>
      </c>
      <c r="E24" s="89">
        <v>0.95</v>
      </c>
      <c r="F24" s="85" t="s">
        <v>77</v>
      </c>
      <c r="G24" s="89">
        <v>0.95</v>
      </c>
      <c r="H24" s="80" t="s">
        <v>25</v>
      </c>
      <c r="I24" s="93"/>
    </row>
    <row r="25" ht="20" customHeight="1" spans="1:9">
      <c r="A25" s="75" t="s">
        <v>95</v>
      </c>
      <c r="B25" s="76"/>
      <c r="C25" s="76"/>
      <c r="D25" s="76"/>
      <c r="E25" s="76"/>
      <c r="F25" s="76"/>
      <c r="G25" s="76"/>
      <c r="H25" s="76"/>
      <c r="I25" s="92"/>
    </row>
    <row r="26" ht="20" customHeight="1" spans="1:9">
      <c r="A26" s="75" t="s">
        <v>96</v>
      </c>
      <c r="B26" s="76"/>
      <c r="C26" s="76"/>
      <c r="D26" s="76"/>
      <c r="E26" s="76"/>
      <c r="F26" s="76"/>
      <c r="G26" s="76"/>
      <c r="H26" s="76"/>
      <c r="I26" s="92"/>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A25:I25"/>
    <mergeCell ref="A26:I26"/>
    <mergeCell ref="A4:A10"/>
    <mergeCell ref="A14:A21"/>
    <mergeCell ref="A22:A23"/>
    <mergeCell ref="B7:B10"/>
    <mergeCell ref="B14:B16"/>
    <mergeCell ref="B19:B2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0" workbookViewId="0">
      <selection activeCell="E16" sqref="E16"/>
    </sheetView>
  </sheetViews>
  <sheetFormatPr defaultColWidth="9" defaultRowHeight="13.5"/>
  <cols>
    <col min="1" max="2" width="16.625" customWidth="1"/>
    <col min="3" max="3" width="28.375" customWidth="1"/>
    <col min="4" max="11" width="16.625" customWidth="1"/>
  </cols>
  <sheetData>
    <row r="1" ht="18" customHeight="1" spans="1:11">
      <c r="A1" s="2" t="s">
        <v>97</v>
      </c>
      <c r="B1" s="2"/>
      <c r="C1" s="2"/>
      <c r="D1" s="2"/>
      <c r="E1" s="2"/>
      <c r="F1" s="2"/>
      <c r="G1" s="2"/>
      <c r="H1" s="2"/>
      <c r="I1" s="2"/>
      <c r="J1" s="2"/>
      <c r="K1" s="2"/>
    </row>
    <row r="2" ht="22.5" spans="1:11">
      <c r="A2" s="3" t="s">
        <v>1</v>
      </c>
      <c r="B2" s="3"/>
      <c r="C2" s="3"/>
      <c r="D2" s="4"/>
      <c r="E2" s="4"/>
      <c r="F2" s="4"/>
      <c r="G2" s="4"/>
      <c r="H2" s="4"/>
      <c r="I2" s="4"/>
      <c r="J2" s="39"/>
      <c r="K2" s="40" t="s">
        <v>98</v>
      </c>
    </row>
    <row r="3" ht="25" customHeight="1" spans="1:11">
      <c r="A3" s="5" t="s">
        <v>99</v>
      </c>
      <c r="B3" s="5"/>
      <c r="C3" s="6" t="s">
        <v>100</v>
      </c>
      <c r="D3" s="7"/>
      <c r="E3" s="7"/>
      <c r="F3" s="7"/>
      <c r="G3" s="7"/>
      <c r="H3" s="7"/>
      <c r="I3" s="7"/>
      <c r="J3" s="7"/>
      <c r="K3" s="41"/>
    </row>
    <row r="4" ht="25" customHeight="1" spans="1:11">
      <c r="A4" s="5" t="s">
        <v>101</v>
      </c>
      <c r="B4" s="5"/>
      <c r="C4" s="8" t="s">
        <v>35</v>
      </c>
      <c r="D4" s="8"/>
      <c r="E4" s="8"/>
      <c r="F4" s="5" t="s">
        <v>102</v>
      </c>
      <c r="G4" s="6" t="s">
        <v>35</v>
      </c>
      <c r="H4" s="7"/>
      <c r="I4" s="7"/>
      <c r="J4" s="7"/>
      <c r="K4" s="41"/>
    </row>
    <row r="5" ht="25" customHeight="1" spans="1:11">
      <c r="A5" s="5" t="s">
        <v>103</v>
      </c>
      <c r="B5" s="5"/>
      <c r="C5" s="5"/>
      <c r="D5" s="5" t="s">
        <v>38</v>
      </c>
      <c r="E5" s="5" t="s">
        <v>104</v>
      </c>
      <c r="F5" s="5" t="s">
        <v>105</v>
      </c>
      <c r="G5" s="5" t="s">
        <v>106</v>
      </c>
      <c r="H5" s="5" t="s">
        <v>107</v>
      </c>
      <c r="I5" s="5" t="s">
        <v>108</v>
      </c>
      <c r="J5" s="5"/>
      <c r="K5" s="42" t="s">
        <v>109</v>
      </c>
    </row>
    <row r="6" ht="25" customHeight="1" spans="1:11">
      <c r="A6" s="5"/>
      <c r="B6" s="5"/>
      <c r="C6" s="9" t="s">
        <v>44</v>
      </c>
      <c r="D6" s="10">
        <v>10</v>
      </c>
      <c r="E6" s="10">
        <v>8.38</v>
      </c>
      <c r="F6" s="10">
        <v>8.38</v>
      </c>
      <c r="G6" s="10">
        <v>10</v>
      </c>
      <c r="H6" s="11">
        <v>100</v>
      </c>
      <c r="I6" s="13">
        <v>8</v>
      </c>
      <c r="J6" s="13"/>
      <c r="K6" s="43" t="s">
        <v>25</v>
      </c>
    </row>
    <row r="7" ht="25" customHeight="1" spans="1:11">
      <c r="A7" s="5"/>
      <c r="B7" s="5"/>
      <c r="C7" s="9" t="s">
        <v>110</v>
      </c>
      <c r="D7" s="10">
        <v>10</v>
      </c>
      <c r="E7" s="10">
        <v>8.38</v>
      </c>
      <c r="F7" s="10">
        <v>8.38</v>
      </c>
      <c r="G7" s="10">
        <v>10</v>
      </c>
      <c r="H7" s="11">
        <v>100</v>
      </c>
      <c r="I7" s="13">
        <v>8</v>
      </c>
      <c r="J7" s="13"/>
      <c r="K7" s="44"/>
    </row>
    <row r="8" ht="25" customHeight="1" spans="1:11">
      <c r="A8" s="5"/>
      <c r="B8" s="5"/>
      <c r="C8" s="12" t="s">
        <v>111</v>
      </c>
      <c r="D8" s="13" t="s">
        <v>49</v>
      </c>
      <c r="E8" s="13" t="s">
        <v>49</v>
      </c>
      <c r="F8" s="13" t="s">
        <v>49</v>
      </c>
      <c r="G8" s="13" t="s">
        <v>49</v>
      </c>
      <c r="H8" s="13" t="s">
        <v>49</v>
      </c>
      <c r="I8" s="45" t="s">
        <v>49</v>
      </c>
      <c r="J8" s="46"/>
      <c r="K8" s="44"/>
    </row>
    <row r="9" ht="25" customHeight="1" spans="1:11">
      <c r="A9" s="5"/>
      <c r="B9" s="5"/>
      <c r="C9" s="12" t="s">
        <v>112</v>
      </c>
      <c r="D9" s="14" t="s">
        <v>49</v>
      </c>
      <c r="E9" s="14" t="s">
        <v>49</v>
      </c>
      <c r="F9" s="14" t="s">
        <v>49</v>
      </c>
      <c r="G9" s="14" t="s">
        <v>49</v>
      </c>
      <c r="H9" s="14" t="s">
        <v>49</v>
      </c>
      <c r="I9" s="45" t="s">
        <v>49</v>
      </c>
      <c r="J9" s="46"/>
      <c r="K9" s="47"/>
    </row>
    <row r="10" ht="25" customHeight="1" spans="1:11">
      <c r="A10" s="5" t="s">
        <v>113</v>
      </c>
      <c r="B10" s="5" t="s">
        <v>114</v>
      </c>
      <c r="C10" s="5"/>
      <c r="D10" s="5"/>
      <c r="E10" s="5"/>
      <c r="F10" s="5"/>
      <c r="G10" s="13" t="s">
        <v>115</v>
      </c>
      <c r="H10" s="13"/>
      <c r="I10" s="13"/>
      <c r="J10" s="13"/>
      <c r="K10" s="13"/>
    </row>
    <row r="11" ht="102" customHeight="1" spans="1:11">
      <c r="A11" s="5"/>
      <c r="B11" s="56" t="s">
        <v>116</v>
      </c>
      <c r="C11" s="56"/>
      <c r="D11" s="56"/>
      <c r="E11" s="56"/>
      <c r="F11" s="56"/>
      <c r="G11" s="13" t="s">
        <v>117</v>
      </c>
      <c r="H11" s="13"/>
      <c r="I11" s="13"/>
      <c r="J11" s="13"/>
      <c r="K11" s="13"/>
    </row>
    <row r="12" ht="25" customHeight="1" spans="1:11">
      <c r="A12" s="16" t="s">
        <v>118</v>
      </c>
      <c r="B12" s="16"/>
      <c r="C12" s="16"/>
      <c r="D12" s="16"/>
      <c r="E12" s="16"/>
      <c r="F12" s="16"/>
      <c r="G12" s="16"/>
      <c r="H12" s="16"/>
      <c r="I12" s="16"/>
      <c r="J12" s="16"/>
      <c r="K12" s="16"/>
    </row>
    <row r="13" ht="25" customHeight="1" spans="1:11">
      <c r="A13" s="17" t="s">
        <v>119</v>
      </c>
      <c r="B13" s="17"/>
      <c r="C13" s="17"/>
      <c r="D13" s="17" t="s">
        <v>120</v>
      </c>
      <c r="E13" s="17"/>
      <c r="F13" s="17"/>
      <c r="G13" s="17" t="s">
        <v>60</v>
      </c>
      <c r="H13" s="17" t="s">
        <v>106</v>
      </c>
      <c r="I13" s="17" t="s">
        <v>108</v>
      </c>
      <c r="J13" s="48" t="s">
        <v>61</v>
      </c>
      <c r="K13" s="49"/>
    </row>
    <row r="14" ht="25" customHeight="1" spans="1:11">
      <c r="A14" s="5" t="s">
        <v>54</v>
      </c>
      <c r="B14" s="5" t="s">
        <v>55</v>
      </c>
      <c r="C14" s="5" t="s">
        <v>56</v>
      </c>
      <c r="D14" s="5" t="s">
        <v>57</v>
      </c>
      <c r="E14" s="5" t="s">
        <v>58</v>
      </c>
      <c r="F14" s="5" t="s">
        <v>59</v>
      </c>
      <c r="G14" s="5"/>
      <c r="H14" s="5"/>
      <c r="I14" s="5"/>
      <c r="J14" s="35"/>
      <c r="K14" s="37"/>
    </row>
    <row r="15" ht="25" customHeight="1" spans="1:11">
      <c r="A15" s="57" t="s">
        <v>62</v>
      </c>
      <c r="B15" s="25" t="s">
        <v>63</v>
      </c>
      <c r="C15" s="58" t="s">
        <v>121</v>
      </c>
      <c r="D15" s="20" t="s">
        <v>72</v>
      </c>
      <c r="E15" s="20">
        <v>200</v>
      </c>
      <c r="F15" s="20" t="s">
        <v>122</v>
      </c>
      <c r="G15" s="20">
        <v>200</v>
      </c>
      <c r="H15" s="21">
        <v>15</v>
      </c>
      <c r="I15" s="21">
        <v>10</v>
      </c>
      <c r="J15" s="30" t="s">
        <v>25</v>
      </c>
      <c r="K15" s="50"/>
    </row>
    <row r="16" ht="25" customHeight="1" spans="1:11">
      <c r="A16" s="59"/>
      <c r="B16" s="25" t="s">
        <v>75</v>
      </c>
      <c r="C16" s="60" t="s">
        <v>123</v>
      </c>
      <c r="D16" s="20" t="s">
        <v>72</v>
      </c>
      <c r="E16" s="20">
        <v>90</v>
      </c>
      <c r="F16" s="20" t="s">
        <v>122</v>
      </c>
      <c r="G16" s="20">
        <v>90</v>
      </c>
      <c r="H16" s="21">
        <v>15</v>
      </c>
      <c r="I16" s="21">
        <v>15</v>
      </c>
      <c r="J16" s="30" t="s">
        <v>25</v>
      </c>
      <c r="K16" s="50"/>
    </row>
    <row r="17" ht="25" customHeight="1" spans="1:11">
      <c r="A17" s="59"/>
      <c r="B17" s="25" t="s">
        <v>79</v>
      </c>
      <c r="C17" s="61" t="s">
        <v>124</v>
      </c>
      <c r="D17" s="20" t="s">
        <v>72</v>
      </c>
      <c r="E17" s="20">
        <v>95</v>
      </c>
      <c r="F17" s="20" t="s">
        <v>77</v>
      </c>
      <c r="G17" s="20">
        <v>95</v>
      </c>
      <c r="H17" s="21">
        <v>10</v>
      </c>
      <c r="I17" s="21">
        <v>10</v>
      </c>
      <c r="J17" s="30" t="s">
        <v>25</v>
      </c>
      <c r="K17" s="50"/>
    </row>
    <row r="18" ht="25" customHeight="1" spans="1:11">
      <c r="A18" s="62"/>
      <c r="B18" s="25" t="s">
        <v>82</v>
      </c>
      <c r="C18" s="60" t="s">
        <v>125</v>
      </c>
      <c r="D18" s="20" t="s">
        <v>72</v>
      </c>
      <c r="E18" s="20">
        <v>20</v>
      </c>
      <c r="F18" s="20" t="s">
        <v>126</v>
      </c>
      <c r="G18" s="20">
        <v>20</v>
      </c>
      <c r="H18" s="21">
        <v>10</v>
      </c>
      <c r="I18" s="21">
        <v>10</v>
      </c>
      <c r="J18" s="30" t="s">
        <v>25</v>
      </c>
      <c r="K18" s="50"/>
    </row>
    <row r="19" ht="25" customHeight="1" spans="1:11">
      <c r="A19" s="63" t="s">
        <v>84</v>
      </c>
      <c r="B19" s="64" t="s">
        <v>127</v>
      </c>
      <c r="C19" s="61" t="s">
        <v>128</v>
      </c>
      <c r="D19" s="20" t="s">
        <v>72</v>
      </c>
      <c r="E19" s="20" t="s">
        <v>129</v>
      </c>
      <c r="F19" s="20" t="s">
        <v>122</v>
      </c>
      <c r="G19" s="20" t="s">
        <v>129</v>
      </c>
      <c r="H19" s="21">
        <v>10</v>
      </c>
      <c r="I19" s="21">
        <v>10</v>
      </c>
      <c r="J19" s="30" t="s">
        <v>25</v>
      </c>
      <c r="K19" s="50"/>
    </row>
    <row r="20" ht="40" customHeight="1" spans="1:11">
      <c r="A20" s="65"/>
      <c r="B20" s="64" t="s">
        <v>85</v>
      </c>
      <c r="C20" s="60" t="s">
        <v>130</v>
      </c>
      <c r="D20" s="20" t="s">
        <v>65</v>
      </c>
      <c r="E20" s="20" t="s">
        <v>131</v>
      </c>
      <c r="F20" s="20" t="s">
        <v>77</v>
      </c>
      <c r="G20" s="20" t="s">
        <v>131</v>
      </c>
      <c r="H20" s="21">
        <v>10</v>
      </c>
      <c r="I20" s="21">
        <v>10</v>
      </c>
      <c r="J20" s="30" t="s">
        <v>25</v>
      </c>
      <c r="K20" s="50"/>
    </row>
    <row r="21" ht="58" customHeight="1" spans="1:11">
      <c r="A21" s="65"/>
      <c r="B21" s="64" t="s">
        <v>132</v>
      </c>
      <c r="C21" s="60" t="s">
        <v>130</v>
      </c>
      <c r="D21" s="20" t="s">
        <v>65</v>
      </c>
      <c r="E21" s="20">
        <v>100</v>
      </c>
      <c r="F21" s="20" t="s">
        <v>77</v>
      </c>
      <c r="G21" s="20">
        <v>100</v>
      </c>
      <c r="H21" s="21">
        <v>5</v>
      </c>
      <c r="I21" s="21">
        <v>5</v>
      </c>
      <c r="J21" s="30" t="s">
        <v>25</v>
      </c>
      <c r="K21" s="50"/>
    </row>
    <row r="22" ht="25" customHeight="1" spans="1:11">
      <c r="A22" s="65"/>
      <c r="B22" s="64" t="s">
        <v>90</v>
      </c>
      <c r="C22" s="66" t="s">
        <v>133</v>
      </c>
      <c r="D22" s="20" t="s">
        <v>65</v>
      </c>
      <c r="E22" s="20">
        <v>10</v>
      </c>
      <c r="F22" s="20" t="s">
        <v>122</v>
      </c>
      <c r="G22" s="20">
        <v>10</v>
      </c>
      <c r="H22" s="21">
        <v>5</v>
      </c>
      <c r="I22" s="21">
        <v>5</v>
      </c>
      <c r="J22" s="30" t="s">
        <v>25</v>
      </c>
      <c r="K22" s="50"/>
    </row>
    <row r="23" ht="34" customHeight="1" spans="1:11">
      <c r="A23" s="63" t="s">
        <v>134</v>
      </c>
      <c r="B23" s="64" t="s">
        <v>135</v>
      </c>
      <c r="C23" s="67" t="s">
        <v>136</v>
      </c>
      <c r="D23" s="20" t="s">
        <v>65</v>
      </c>
      <c r="E23" s="20" t="s">
        <v>131</v>
      </c>
      <c r="F23" s="20" t="s">
        <v>77</v>
      </c>
      <c r="G23" s="20" t="s">
        <v>131</v>
      </c>
      <c r="H23" s="21">
        <v>10</v>
      </c>
      <c r="I23" s="21">
        <v>10</v>
      </c>
      <c r="J23" s="30" t="s">
        <v>25</v>
      </c>
      <c r="K23" s="50"/>
    </row>
    <row r="24" ht="25" customHeight="1" spans="1:11">
      <c r="A24" s="5" t="s">
        <v>137</v>
      </c>
      <c r="B24" s="5"/>
      <c r="C24" s="5"/>
      <c r="D24" s="30" t="s">
        <v>25</v>
      </c>
      <c r="E24" s="31"/>
      <c r="F24" s="31"/>
      <c r="G24" s="31"/>
      <c r="H24" s="31"/>
      <c r="I24" s="31"/>
      <c r="J24" s="31"/>
      <c r="K24" s="50"/>
    </row>
    <row r="25" ht="25" customHeight="1" spans="1:11">
      <c r="A25" s="32" t="s">
        <v>138</v>
      </c>
      <c r="B25" s="33"/>
      <c r="C25" s="33"/>
      <c r="D25" s="33"/>
      <c r="E25" s="33"/>
      <c r="F25" s="33"/>
      <c r="G25" s="34"/>
      <c r="H25" s="5" t="s">
        <v>139</v>
      </c>
      <c r="I25" s="5" t="s">
        <v>140</v>
      </c>
      <c r="J25" s="30" t="s">
        <v>141</v>
      </c>
      <c r="K25" s="50"/>
    </row>
    <row r="26" ht="25" customHeight="1" spans="1:11">
      <c r="A26" s="35"/>
      <c r="B26" s="36"/>
      <c r="C26" s="36"/>
      <c r="D26" s="36"/>
      <c r="E26" s="36"/>
      <c r="F26" s="36"/>
      <c r="G26" s="37"/>
      <c r="H26" s="5">
        <v>100</v>
      </c>
      <c r="I26" s="5">
        <v>93</v>
      </c>
      <c r="J26" s="30" t="s">
        <v>142</v>
      </c>
      <c r="K26" s="50"/>
    </row>
    <row r="27" ht="69" customHeight="1" spans="1:11">
      <c r="A27" s="12" t="s">
        <v>143</v>
      </c>
      <c r="B27" s="12"/>
      <c r="C27" s="12"/>
      <c r="D27" s="12"/>
      <c r="E27" s="12"/>
      <c r="F27" s="12"/>
      <c r="G27" s="12"/>
      <c r="H27" s="12"/>
      <c r="I27" s="12"/>
      <c r="J27" s="12"/>
      <c r="K27" s="12"/>
    </row>
    <row r="28" spans="1:11">
      <c r="A28" s="38" t="s">
        <v>95</v>
      </c>
      <c r="B28" s="38"/>
      <c r="C28" s="38"/>
      <c r="D28" s="38"/>
      <c r="E28" s="38"/>
      <c r="F28" s="38"/>
      <c r="G28" s="38"/>
      <c r="H28" s="38"/>
      <c r="I28" s="38"/>
      <c r="J28" s="38"/>
      <c r="K28" s="38"/>
    </row>
    <row r="29" spans="1:11">
      <c r="A29" s="38" t="s">
        <v>96</v>
      </c>
      <c r="B29" s="38"/>
      <c r="C29" s="38"/>
      <c r="D29" s="38"/>
      <c r="E29" s="38"/>
      <c r="F29" s="38"/>
      <c r="G29" s="38"/>
      <c r="H29" s="38"/>
      <c r="I29" s="38"/>
      <c r="J29" s="38"/>
      <c r="K29" s="38"/>
    </row>
    <row r="30" spans="1:10">
      <c r="A30" s="68"/>
      <c r="B30" s="68"/>
      <c r="C30" s="68"/>
      <c r="D30" s="68"/>
      <c r="E30" s="68"/>
      <c r="F30" s="68"/>
      <c r="G30" s="68"/>
      <c r="H30" s="68"/>
      <c r="I30" s="68"/>
      <c r="J30" s="68"/>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H27" sqref="H27"/>
    </sheetView>
  </sheetViews>
  <sheetFormatPr defaultColWidth="9" defaultRowHeight="13.5"/>
  <cols>
    <col min="1" max="2" width="15.375" customWidth="1"/>
    <col min="3" max="3" width="21.875" customWidth="1"/>
    <col min="4" max="11" width="15.375" customWidth="1"/>
  </cols>
  <sheetData>
    <row r="1" ht="18" customHeight="1" spans="1:11">
      <c r="A1" s="2" t="s">
        <v>97</v>
      </c>
      <c r="B1" s="2"/>
      <c r="C1" s="2"/>
      <c r="D1" s="2"/>
      <c r="E1" s="2"/>
      <c r="F1" s="2"/>
      <c r="G1" s="2"/>
      <c r="H1" s="2"/>
      <c r="I1" s="2"/>
      <c r="J1" s="2"/>
      <c r="K1" s="2"/>
    </row>
    <row r="2" ht="31.5" spans="1:11">
      <c r="A2" s="3" t="s">
        <v>1</v>
      </c>
      <c r="B2" s="3"/>
      <c r="C2" s="3"/>
      <c r="D2" s="3"/>
      <c r="E2" s="4"/>
      <c r="F2" s="4"/>
      <c r="G2" s="4"/>
      <c r="H2" s="4"/>
      <c r="I2" s="4"/>
      <c r="J2" s="39"/>
      <c r="K2" s="40" t="s">
        <v>98</v>
      </c>
    </row>
    <row r="3" ht="25" customHeight="1" spans="1:11">
      <c r="A3" s="5" t="s">
        <v>99</v>
      </c>
      <c r="B3" s="5"/>
      <c r="C3" s="6" t="s">
        <v>144</v>
      </c>
      <c r="D3" s="7"/>
      <c r="E3" s="7"/>
      <c r="F3" s="7"/>
      <c r="G3" s="7"/>
      <c r="H3" s="7"/>
      <c r="I3" s="7"/>
      <c r="J3" s="7"/>
      <c r="K3" s="41"/>
    </row>
    <row r="4" ht="25" customHeight="1" spans="1:11">
      <c r="A4" s="5" t="s">
        <v>101</v>
      </c>
      <c r="B4" s="5"/>
      <c r="C4" s="8" t="s">
        <v>35</v>
      </c>
      <c r="D4" s="8"/>
      <c r="E4" s="8"/>
      <c r="F4" s="5" t="s">
        <v>102</v>
      </c>
      <c r="G4" s="6" t="s">
        <v>35</v>
      </c>
      <c r="H4" s="7"/>
      <c r="I4" s="7"/>
      <c r="J4" s="7"/>
      <c r="K4" s="41"/>
    </row>
    <row r="5" ht="25" customHeight="1" spans="1:11">
      <c r="A5" s="5" t="s">
        <v>103</v>
      </c>
      <c r="B5" s="5"/>
      <c r="C5" s="5"/>
      <c r="D5" s="5" t="s">
        <v>38</v>
      </c>
      <c r="E5" s="5" t="s">
        <v>104</v>
      </c>
      <c r="F5" s="5" t="s">
        <v>105</v>
      </c>
      <c r="G5" s="5" t="s">
        <v>106</v>
      </c>
      <c r="H5" s="5" t="s">
        <v>107</v>
      </c>
      <c r="I5" s="5" t="s">
        <v>108</v>
      </c>
      <c r="J5" s="5"/>
      <c r="K5" s="42" t="s">
        <v>109</v>
      </c>
    </row>
    <row r="6" ht="25" customHeight="1" spans="1:11">
      <c r="A6" s="5"/>
      <c r="B6" s="5"/>
      <c r="C6" s="9" t="s">
        <v>44</v>
      </c>
      <c r="D6" s="10">
        <v>1</v>
      </c>
      <c r="E6" s="10">
        <v>0.26</v>
      </c>
      <c r="F6" s="10">
        <v>0.26</v>
      </c>
      <c r="G6" s="10">
        <v>10</v>
      </c>
      <c r="H6" s="11">
        <v>100</v>
      </c>
      <c r="I6" s="13">
        <v>8</v>
      </c>
      <c r="J6" s="13"/>
      <c r="K6" s="43" t="s">
        <v>25</v>
      </c>
    </row>
    <row r="7" ht="25" customHeight="1" spans="1:11">
      <c r="A7" s="5"/>
      <c r="B7" s="5"/>
      <c r="C7" s="9" t="s">
        <v>110</v>
      </c>
      <c r="D7" s="10">
        <v>1</v>
      </c>
      <c r="E7" s="10">
        <v>0.26</v>
      </c>
      <c r="F7" s="10">
        <v>0.26</v>
      </c>
      <c r="G7" s="10">
        <v>10</v>
      </c>
      <c r="H7" s="11">
        <v>100</v>
      </c>
      <c r="I7" s="13">
        <v>8</v>
      </c>
      <c r="J7" s="13"/>
      <c r="K7" s="44"/>
    </row>
    <row r="8" ht="25" customHeight="1" spans="1:11">
      <c r="A8" s="5"/>
      <c r="B8" s="5"/>
      <c r="C8" s="12" t="s">
        <v>111</v>
      </c>
      <c r="D8" s="13" t="s">
        <v>49</v>
      </c>
      <c r="E8" s="13" t="s">
        <v>49</v>
      </c>
      <c r="F8" s="13" t="s">
        <v>49</v>
      </c>
      <c r="G8" s="13" t="s">
        <v>49</v>
      </c>
      <c r="H8" s="13" t="s">
        <v>49</v>
      </c>
      <c r="I8" s="45" t="s">
        <v>49</v>
      </c>
      <c r="J8" s="46"/>
      <c r="K8" s="44"/>
    </row>
    <row r="9" ht="25" customHeight="1" spans="1:11">
      <c r="A9" s="5"/>
      <c r="B9" s="5"/>
      <c r="C9" s="12" t="s">
        <v>112</v>
      </c>
      <c r="D9" s="14" t="s">
        <v>49</v>
      </c>
      <c r="E9" s="14" t="s">
        <v>49</v>
      </c>
      <c r="F9" s="14" t="s">
        <v>49</v>
      </c>
      <c r="G9" s="14" t="s">
        <v>49</v>
      </c>
      <c r="H9" s="14" t="s">
        <v>49</v>
      </c>
      <c r="I9" s="45" t="s">
        <v>49</v>
      </c>
      <c r="J9" s="46"/>
      <c r="K9" s="47"/>
    </row>
    <row r="10" ht="25" customHeight="1" spans="1:11">
      <c r="A10" s="5" t="s">
        <v>113</v>
      </c>
      <c r="B10" s="5" t="s">
        <v>114</v>
      </c>
      <c r="C10" s="5"/>
      <c r="D10" s="5"/>
      <c r="E10" s="5"/>
      <c r="F10" s="5"/>
      <c r="G10" s="13" t="s">
        <v>115</v>
      </c>
      <c r="H10" s="13"/>
      <c r="I10" s="13"/>
      <c r="J10" s="13"/>
      <c r="K10" s="13"/>
    </row>
    <row r="11" ht="100" customHeight="1" spans="1:11">
      <c r="A11" s="5"/>
      <c r="B11" s="8" t="s">
        <v>145</v>
      </c>
      <c r="C11" s="8"/>
      <c r="D11" s="8"/>
      <c r="E11" s="8"/>
      <c r="F11" s="8"/>
      <c r="G11" s="15" t="s">
        <v>146</v>
      </c>
      <c r="H11" s="15"/>
      <c r="I11" s="15"/>
      <c r="J11" s="15"/>
      <c r="K11" s="15"/>
    </row>
    <row r="12" ht="25" customHeight="1" spans="1:11">
      <c r="A12" s="16" t="s">
        <v>118</v>
      </c>
      <c r="B12" s="16"/>
      <c r="C12" s="16"/>
      <c r="D12" s="16"/>
      <c r="E12" s="16"/>
      <c r="F12" s="16"/>
      <c r="G12" s="16"/>
      <c r="H12" s="16"/>
      <c r="I12" s="16"/>
      <c r="J12" s="16"/>
      <c r="K12" s="16"/>
    </row>
    <row r="13" ht="25" customHeight="1" spans="1:11">
      <c r="A13" s="17" t="s">
        <v>119</v>
      </c>
      <c r="B13" s="17"/>
      <c r="C13" s="17"/>
      <c r="D13" s="17" t="s">
        <v>120</v>
      </c>
      <c r="E13" s="17"/>
      <c r="F13" s="17"/>
      <c r="G13" s="17" t="s">
        <v>60</v>
      </c>
      <c r="H13" s="17" t="s">
        <v>106</v>
      </c>
      <c r="I13" s="17" t="s">
        <v>108</v>
      </c>
      <c r="J13" s="48" t="s">
        <v>61</v>
      </c>
      <c r="K13" s="49"/>
    </row>
    <row r="14" ht="25" customHeight="1" spans="1:11">
      <c r="A14" s="5" t="s">
        <v>54</v>
      </c>
      <c r="B14" s="5" t="s">
        <v>55</v>
      </c>
      <c r="C14" s="5" t="s">
        <v>56</v>
      </c>
      <c r="D14" s="5" t="s">
        <v>57</v>
      </c>
      <c r="E14" s="5" t="s">
        <v>58</v>
      </c>
      <c r="F14" s="5" t="s">
        <v>59</v>
      </c>
      <c r="G14" s="5"/>
      <c r="H14" s="5"/>
      <c r="I14" s="5"/>
      <c r="J14" s="35"/>
      <c r="K14" s="37"/>
    </row>
    <row r="15" s="51" customFormat="1" ht="49" customHeight="1" spans="1:11">
      <c r="A15" s="18" t="s">
        <v>62</v>
      </c>
      <c r="B15" s="19" t="s">
        <v>63</v>
      </c>
      <c r="C15" s="52" t="s">
        <v>147</v>
      </c>
      <c r="D15" s="52" t="s">
        <v>65</v>
      </c>
      <c r="E15" s="18">
        <v>5</v>
      </c>
      <c r="F15" s="20" t="s">
        <v>148</v>
      </c>
      <c r="G15" s="20" t="s">
        <v>149</v>
      </c>
      <c r="H15" s="21">
        <v>15</v>
      </c>
      <c r="I15" s="21">
        <v>15</v>
      </c>
      <c r="J15" s="54" t="s">
        <v>25</v>
      </c>
      <c r="K15" s="55"/>
    </row>
    <row r="16" s="51" customFormat="1" ht="49" customHeight="1" spans="1:11">
      <c r="A16" s="18"/>
      <c r="B16" s="23"/>
      <c r="C16" s="52" t="s">
        <v>150</v>
      </c>
      <c r="D16" s="52" t="s">
        <v>72</v>
      </c>
      <c r="E16" s="18">
        <v>500</v>
      </c>
      <c r="F16" s="20" t="s">
        <v>66</v>
      </c>
      <c r="G16" s="20" t="s">
        <v>151</v>
      </c>
      <c r="H16" s="21">
        <v>15</v>
      </c>
      <c r="I16" s="21">
        <v>15</v>
      </c>
      <c r="J16" s="54" t="s">
        <v>25</v>
      </c>
      <c r="K16" s="55"/>
    </row>
    <row r="17" s="51" customFormat="1" ht="49" customHeight="1" spans="1:11">
      <c r="A17" s="18"/>
      <c r="B17" s="18" t="s">
        <v>75</v>
      </c>
      <c r="C17" s="52" t="s">
        <v>152</v>
      </c>
      <c r="D17" s="52" t="s">
        <v>72</v>
      </c>
      <c r="E17" s="52" t="s">
        <v>153</v>
      </c>
      <c r="F17" s="20" t="s">
        <v>77</v>
      </c>
      <c r="G17" s="20" t="s">
        <v>154</v>
      </c>
      <c r="H17" s="21">
        <v>10</v>
      </c>
      <c r="I17" s="21">
        <v>10</v>
      </c>
      <c r="J17" s="54" t="s">
        <v>25</v>
      </c>
      <c r="K17" s="55"/>
    </row>
    <row r="18" s="51" customFormat="1" ht="49" customHeight="1" spans="1:11">
      <c r="A18" s="18"/>
      <c r="B18" s="18" t="s">
        <v>79</v>
      </c>
      <c r="C18" s="18" t="s">
        <v>155</v>
      </c>
      <c r="D18" s="53" t="s">
        <v>65</v>
      </c>
      <c r="E18" s="53">
        <v>45291</v>
      </c>
      <c r="F18" s="20" t="s">
        <v>156</v>
      </c>
      <c r="G18" s="53">
        <v>45291</v>
      </c>
      <c r="H18" s="21">
        <v>10</v>
      </c>
      <c r="I18" s="21">
        <v>10</v>
      </c>
      <c r="J18" s="54" t="s">
        <v>25</v>
      </c>
      <c r="K18" s="55"/>
    </row>
    <row r="19" s="51" customFormat="1" ht="93" customHeight="1" spans="1:11">
      <c r="A19" s="18" t="s">
        <v>84</v>
      </c>
      <c r="B19" s="18" t="s">
        <v>157</v>
      </c>
      <c r="C19" s="18" t="s">
        <v>158</v>
      </c>
      <c r="D19" s="27" t="s">
        <v>65</v>
      </c>
      <c r="E19" s="27" t="s">
        <v>87</v>
      </c>
      <c r="F19" s="20"/>
      <c r="G19" s="20" t="s">
        <v>87</v>
      </c>
      <c r="H19" s="21">
        <v>30</v>
      </c>
      <c r="I19" s="21">
        <v>30</v>
      </c>
      <c r="J19" s="54" t="s">
        <v>25</v>
      </c>
      <c r="K19" s="55"/>
    </row>
    <row r="20" s="51" customFormat="1" ht="49" customHeight="1" spans="1:11">
      <c r="A20" s="18" t="s">
        <v>92</v>
      </c>
      <c r="B20" s="18" t="s">
        <v>159</v>
      </c>
      <c r="C20" s="18" t="s">
        <v>160</v>
      </c>
      <c r="D20" s="27" t="s">
        <v>65</v>
      </c>
      <c r="E20" s="27">
        <f>100%</f>
        <v>1</v>
      </c>
      <c r="F20" s="20" t="s">
        <v>77</v>
      </c>
      <c r="G20" s="20" t="s">
        <v>161</v>
      </c>
      <c r="H20" s="21">
        <v>10</v>
      </c>
      <c r="I20" s="21">
        <v>10</v>
      </c>
      <c r="J20" s="54" t="s">
        <v>25</v>
      </c>
      <c r="K20" s="55"/>
    </row>
    <row r="21" s="51" customFormat="1" ht="49" customHeight="1" spans="1:11">
      <c r="A21" s="5" t="s">
        <v>137</v>
      </c>
      <c r="B21" s="5"/>
      <c r="C21" s="5"/>
      <c r="D21" s="30" t="s">
        <v>25</v>
      </c>
      <c r="E21" s="31"/>
      <c r="F21" s="31"/>
      <c r="G21" s="31"/>
      <c r="H21" s="31"/>
      <c r="I21" s="31"/>
      <c r="J21" s="31"/>
      <c r="K21" s="50"/>
    </row>
    <row r="22" ht="25" customHeight="1" spans="1:11">
      <c r="A22" s="32" t="s">
        <v>138</v>
      </c>
      <c r="B22" s="33"/>
      <c r="C22" s="33"/>
      <c r="D22" s="33"/>
      <c r="E22" s="33"/>
      <c r="F22" s="33"/>
      <c r="G22" s="34"/>
      <c r="H22" s="5" t="s">
        <v>139</v>
      </c>
      <c r="I22" s="5" t="s">
        <v>140</v>
      </c>
      <c r="J22" s="30" t="s">
        <v>141</v>
      </c>
      <c r="K22" s="50"/>
    </row>
    <row r="23" ht="25" customHeight="1" spans="1:11">
      <c r="A23" s="35"/>
      <c r="B23" s="36"/>
      <c r="C23" s="36"/>
      <c r="D23" s="36"/>
      <c r="E23" s="36"/>
      <c r="F23" s="36"/>
      <c r="G23" s="37"/>
      <c r="H23" s="5">
        <v>100</v>
      </c>
      <c r="I23" s="5">
        <v>93</v>
      </c>
      <c r="J23" s="30" t="s">
        <v>142</v>
      </c>
      <c r="K23" s="50"/>
    </row>
    <row r="24" ht="69" customHeight="1" spans="1:11">
      <c r="A24" s="12" t="s">
        <v>143</v>
      </c>
      <c r="B24" s="12"/>
      <c r="C24" s="12"/>
      <c r="D24" s="12"/>
      <c r="E24" s="12"/>
      <c r="F24" s="12"/>
      <c r="G24" s="12"/>
      <c r="H24" s="12"/>
      <c r="I24" s="12"/>
      <c r="J24" s="12"/>
      <c r="K24" s="12"/>
    </row>
    <row r="25" spans="1:11">
      <c r="A25" s="38" t="s">
        <v>95</v>
      </c>
      <c r="B25" s="38"/>
      <c r="C25" s="38"/>
      <c r="D25" s="38"/>
      <c r="E25" s="38"/>
      <c r="F25" s="38"/>
      <c r="G25" s="38"/>
      <c r="H25" s="38"/>
      <c r="I25" s="38"/>
      <c r="J25" s="38"/>
      <c r="K25" s="38"/>
    </row>
    <row r="26" spans="1:11">
      <c r="A26" s="38" t="s">
        <v>96</v>
      </c>
      <c r="B26" s="38"/>
      <c r="C26" s="38"/>
      <c r="D26" s="38"/>
      <c r="E26" s="38"/>
      <c r="F26" s="38"/>
      <c r="G26" s="38"/>
      <c r="H26" s="38"/>
      <c r="I26" s="38"/>
      <c r="J26" s="38"/>
      <c r="K26" s="38"/>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A15:A18"/>
    <mergeCell ref="B15:B16"/>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19" sqref="I19"/>
    </sheetView>
  </sheetViews>
  <sheetFormatPr defaultColWidth="9" defaultRowHeight="13.5"/>
  <cols>
    <col min="1" max="11" width="16.625" customWidth="1"/>
  </cols>
  <sheetData>
    <row r="1" ht="18" customHeight="1" spans="1:11">
      <c r="A1" s="2" t="s">
        <v>97</v>
      </c>
      <c r="B1" s="2"/>
      <c r="C1" s="2"/>
      <c r="D1" s="2"/>
      <c r="E1" s="2"/>
      <c r="F1" s="2"/>
      <c r="G1" s="2"/>
      <c r="H1" s="2"/>
      <c r="I1" s="2"/>
      <c r="J1" s="2"/>
      <c r="K1" s="2"/>
    </row>
    <row r="2" ht="31.5" spans="1:11">
      <c r="A2" s="3" t="s">
        <v>1</v>
      </c>
      <c r="B2" s="3"/>
      <c r="C2" s="3"/>
      <c r="D2" s="3"/>
      <c r="E2" s="4"/>
      <c r="F2" s="4"/>
      <c r="G2" s="4"/>
      <c r="H2" s="4"/>
      <c r="I2" s="4"/>
      <c r="J2" s="39"/>
      <c r="K2" s="40" t="s">
        <v>98</v>
      </c>
    </row>
    <row r="3" ht="25" customHeight="1" spans="1:11">
      <c r="A3" s="5" t="s">
        <v>99</v>
      </c>
      <c r="B3" s="5"/>
      <c r="C3" s="6" t="s">
        <v>162</v>
      </c>
      <c r="D3" s="7"/>
      <c r="E3" s="7"/>
      <c r="F3" s="7"/>
      <c r="G3" s="7"/>
      <c r="H3" s="7"/>
      <c r="I3" s="7"/>
      <c r="J3" s="7"/>
      <c r="K3" s="41"/>
    </row>
    <row r="4" ht="25" customHeight="1" spans="1:11">
      <c r="A4" s="5" t="s">
        <v>101</v>
      </c>
      <c r="B4" s="5"/>
      <c r="C4" s="8" t="s">
        <v>35</v>
      </c>
      <c r="D4" s="8"/>
      <c r="E4" s="8"/>
      <c r="F4" s="5" t="s">
        <v>102</v>
      </c>
      <c r="G4" s="6" t="s">
        <v>35</v>
      </c>
      <c r="H4" s="7"/>
      <c r="I4" s="7"/>
      <c r="J4" s="7"/>
      <c r="K4" s="41"/>
    </row>
    <row r="5" ht="25" customHeight="1" spans="1:11">
      <c r="A5" s="5" t="s">
        <v>103</v>
      </c>
      <c r="B5" s="5"/>
      <c r="C5" s="5"/>
      <c r="D5" s="5" t="s">
        <v>38</v>
      </c>
      <c r="E5" s="5" t="s">
        <v>104</v>
      </c>
      <c r="F5" s="5" t="s">
        <v>105</v>
      </c>
      <c r="G5" s="5" t="s">
        <v>106</v>
      </c>
      <c r="H5" s="5" t="s">
        <v>163</v>
      </c>
      <c r="I5" s="5" t="s">
        <v>108</v>
      </c>
      <c r="J5" s="5"/>
      <c r="K5" s="42" t="s">
        <v>109</v>
      </c>
    </row>
    <row r="6" ht="25" customHeight="1" spans="1:11">
      <c r="A6" s="5"/>
      <c r="B6" s="5"/>
      <c r="C6" s="9" t="s">
        <v>44</v>
      </c>
      <c r="D6" s="10">
        <v>14</v>
      </c>
      <c r="E6" s="10">
        <v>14</v>
      </c>
      <c r="F6" s="10">
        <v>14</v>
      </c>
      <c r="G6" s="10">
        <v>10</v>
      </c>
      <c r="H6" s="11">
        <v>100</v>
      </c>
      <c r="I6" s="13">
        <v>8</v>
      </c>
      <c r="J6" s="13"/>
      <c r="K6" s="43" t="s">
        <v>25</v>
      </c>
    </row>
    <row r="7" ht="25" customHeight="1" spans="1:11">
      <c r="A7" s="5"/>
      <c r="B7" s="5"/>
      <c r="C7" s="9" t="s">
        <v>110</v>
      </c>
      <c r="D7" s="10">
        <v>14</v>
      </c>
      <c r="E7" s="10">
        <v>14</v>
      </c>
      <c r="F7" s="10">
        <v>14</v>
      </c>
      <c r="G7" s="10">
        <v>10</v>
      </c>
      <c r="H7" s="11">
        <v>100</v>
      </c>
      <c r="I7" s="13">
        <v>8</v>
      </c>
      <c r="J7" s="13"/>
      <c r="K7" s="44"/>
    </row>
    <row r="8" ht="25" customHeight="1" spans="1:11">
      <c r="A8" s="5"/>
      <c r="B8" s="5"/>
      <c r="C8" s="12" t="s">
        <v>111</v>
      </c>
      <c r="D8" s="13" t="s">
        <v>49</v>
      </c>
      <c r="E8" s="13" t="s">
        <v>49</v>
      </c>
      <c r="F8" s="13" t="s">
        <v>49</v>
      </c>
      <c r="G8" s="13" t="s">
        <v>49</v>
      </c>
      <c r="H8" s="13" t="s">
        <v>49</v>
      </c>
      <c r="I8" s="45" t="s">
        <v>49</v>
      </c>
      <c r="J8" s="46"/>
      <c r="K8" s="44"/>
    </row>
    <row r="9" ht="25" customHeight="1" spans="1:11">
      <c r="A9" s="5"/>
      <c r="B9" s="5"/>
      <c r="C9" s="12" t="s">
        <v>112</v>
      </c>
      <c r="D9" s="14" t="s">
        <v>49</v>
      </c>
      <c r="E9" s="14" t="s">
        <v>49</v>
      </c>
      <c r="F9" s="14" t="s">
        <v>49</v>
      </c>
      <c r="G9" s="14" t="s">
        <v>49</v>
      </c>
      <c r="H9" s="14" t="s">
        <v>49</v>
      </c>
      <c r="I9" s="45" t="s">
        <v>49</v>
      </c>
      <c r="J9" s="46"/>
      <c r="K9" s="47"/>
    </row>
    <row r="10" ht="25" customHeight="1" spans="1:11">
      <c r="A10" s="5" t="s">
        <v>113</v>
      </c>
      <c r="B10" s="5" t="s">
        <v>114</v>
      </c>
      <c r="C10" s="5"/>
      <c r="D10" s="5"/>
      <c r="E10" s="5"/>
      <c r="F10" s="5"/>
      <c r="G10" s="13" t="s">
        <v>115</v>
      </c>
      <c r="H10" s="13"/>
      <c r="I10" s="13"/>
      <c r="J10" s="13"/>
      <c r="K10" s="13"/>
    </row>
    <row r="11" ht="87" customHeight="1" spans="1:11">
      <c r="A11" s="5"/>
      <c r="B11" s="8" t="s">
        <v>164</v>
      </c>
      <c r="C11" s="8"/>
      <c r="D11" s="8"/>
      <c r="E11" s="8"/>
      <c r="F11" s="8"/>
      <c r="G11" s="15" t="s">
        <v>165</v>
      </c>
      <c r="H11" s="15"/>
      <c r="I11" s="15"/>
      <c r="J11" s="15"/>
      <c r="K11" s="15"/>
    </row>
    <row r="12" ht="25" customHeight="1" spans="1:11">
      <c r="A12" s="16" t="s">
        <v>118</v>
      </c>
      <c r="B12" s="16"/>
      <c r="C12" s="16"/>
      <c r="D12" s="16"/>
      <c r="E12" s="16"/>
      <c r="F12" s="16"/>
      <c r="G12" s="16"/>
      <c r="H12" s="16"/>
      <c r="I12" s="16"/>
      <c r="J12" s="16"/>
      <c r="K12" s="16"/>
    </row>
    <row r="13" ht="25" customHeight="1" spans="1:11">
      <c r="A13" s="17" t="s">
        <v>119</v>
      </c>
      <c r="B13" s="17"/>
      <c r="C13" s="17"/>
      <c r="D13" s="17" t="s">
        <v>120</v>
      </c>
      <c r="E13" s="17"/>
      <c r="F13" s="17"/>
      <c r="G13" s="17" t="s">
        <v>60</v>
      </c>
      <c r="H13" s="17" t="s">
        <v>106</v>
      </c>
      <c r="I13" s="17" t="s">
        <v>108</v>
      </c>
      <c r="J13" s="48" t="s">
        <v>61</v>
      </c>
      <c r="K13" s="49"/>
    </row>
    <row r="14" ht="25" customHeight="1" spans="1:11">
      <c r="A14" s="5" t="s">
        <v>54</v>
      </c>
      <c r="B14" s="5" t="s">
        <v>55</v>
      </c>
      <c r="C14" s="5" t="s">
        <v>56</v>
      </c>
      <c r="D14" s="5" t="s">
        <v>57</v>
      </c>
      <c r="E14" s="5" t="s">
        <v>58</v>
      </c>
      <c r="F14" s="5" t="s">
        <v>59</v>
      </c>
      <c r="G14" s="5"/>
      <c r="H14" s="5"/>
      <c r="I14" s="5"/>
      <c r="J14" s="35"/>
      <c r="K14" s="37"/>
    </row>
    <row r="15" s="1" customFormat="1" ht="45" customHeight="1" spans="1:11">
      <c r="A15" s="18" t="s">
        <v>62</v>
      </c>
      <c r="B15" s="19" t="s">
        <v>63</v>
      </c>
      <c r="C15" s="18" t="s">
        <v>166</v>
      </c>
      <c r="D15" s="18" t="s">
        <v>65</v>
      </c>
      <c r="E15" s="18">
        <v>14</v>
      </c>
      <c r="F15" s="18" t="s">
        <v>122</v>
      </c>
      <c r="G15" s="20" t="s">
        <v>167</v>
      </c>
      <c r="H15" s="21">
        <v>20</v>
      </c>
      <c r="I15" s="21">
        <v>20</v>
      </c>
      <c r="J15" s="30" t="s">
        <v>25</v>
      </c>
      <c r="K15" s="50"/>
    </row>
    <row r="16" s="1" customFormat="1" ht="45" customHeight="1" spans="1:11">
      <c r="A16" s="18"/>
      <c r="B16" s="22"/>
      <c r="C16" s="18" t="s">
        <v>168</v>
      </c>
      <c r="D16" s="18" t="s">
        <v>65</v>
      </c>
      <c r="E16" s="18">
        <v>100</v>
      </c>
      <c r="F16" s="18" t="s">
        <v>77</v>
      </c>
      <c r="G16" s="20" t="s">
        <v>131</v>
      </c>
      <c r="H16" s="21">
        <v>20</v>
      </c>
      <c r="I16" s="21">
        <v>20</v>
      </c>
      <c r="J16" s="30" t="s">
        <v>25</v>
      </c>
      <c r="K16" s="50"/>
    </row>
    <row r="17" s="1" customFormat="1" ht="45" customHeight="1" spans="1:11">
      <c r="A17" s="18"/>
      <c r="B17" s="23"/>
      <c r="C17" s="18" t="s">
        <v>169</v>
      </c>
      <c r="D17" s="24" t="s">
        <v>65</v>
      </c>
      <c r="E17" s="25">
        <v>3</v>
      </c>
      <c r="F17" s="18" t="s">
        <v>73</v>
      </c>
      <c r="G17" s="20" t="s">
        <v>70</v>
      </c>
      <c r="H17" s="21">
        <v>10</v>
      </c>
      <c r="I17" s="21">
        <v>10</v>
      </c>
      <c r="J17" s="30" t="s">
        <v>25</v>
      </c>
      <c r="K17" s="50"/>
    </row>
    <row r="18" s="1" customFormat="1" ht="45" customHeight="1" spans="1:11">
      <c r="A18" s="26" t="s">
        <v>84</v>
      </c>
      <c r="B18" s="19" t="s">
        <v>157</v>
      </c>
      <c r="C18" s="18" t="s">
        <v>170</v>
      </c>
      <c r="D18" s="27" t="s">
        <v>65</v>
      </c>
      <c r="E18" s="27" t="s">
        <v>171</v>
      </c>
      <c r="F18" s="18"/>
      <c r="G18" s="27" t="s">
        <v>171</v>
      </c>
      <c r="H18" s="21">
        <v>10</v>
      </c>
      <c r="I18" s="21">
        <v>10</v>
      </c>
      <c r="J18" s="30" t="s">
        <v>25</v>
      </c>
      <c r="K18" s="50"/>
    </row>
    <row r="19" s="1" customFormat="1" ht="45" customHeight="1" spans="1:11">
      <c r="A19" s="28"/>
      <c r="B19" s="23"/>
      <c r="C19" s="18" t="s">
        <v>172</v>
      </c>
      <c r="D19" s="27" t="s">
        <v>65</v>
      </c>
      <c r="E19" s="27">
        <v>0.95</v>
      </c>
      <c r="F19" s="18" t="s">
        <v>77</v>
      </c>
      <c r="G19" s="27">
        <v>0.95</v>
      </c>
      <c r="H19" s="21">
        <v>10</v>
      </c>
      <c r="I19" s="21">
        <v>10</v>
      </c>
      <c r="J19" s="30" t="s">
        <v>25</v>
      </c>
      <c r="K19" s="50"/>
    </row>
    <row r="20" s="1" customFormat="1" ht="45" customHeight="1" spans="1:11">
      <c r="A20" s="29"/>
      <c r="B20" s="18" t="s">
        <v>90</v>
      </c>
      <c r="C20" s="18" t="s">
        <v>173</v>
      </c>
      <c r="D20" s="27" t="s">
        <v>72</v>
      </c>
      <c r="E20" s="27">
        <v>0.9</v>
      </c>
      <c r="F20" s="18" t="s">
        <v>77</v>
      </c>
      <c r="G20" s="27">
        <v>0.9</v>
      </c>
      <c r="H20" s="21">
        <v>10</v>
      </c>
      <c r="I20" s="21">
        <v>10</v>
      </c>
      <c r="J20" s="30" t="s">
        <v>25</v>
      </c>
      <c r="K20" s="50"/>
    </row>
    <row r="21" s="1" customFormat="1" ht="45" customHeight="1" spans="1:11">
      <c r="A21" s="18" t="s">
        <v>92</v>
      </c>
      <c r="B21" s="18" t="s">
        <v>159</v>
      </c>
      <c r="C21" s="18" t="s">
        <v>174</v>
      </c>
      <c r="D21" s="27" t="s">
        <v>65</v>
      </c>
      <c r="E21" s="27">
        <v>1</v>
      </c>
      <c r="F21" s="18" t="s">
        <v>77</v>
      </c>
      <c r="G21" s="27">
        <v>1</v>
      </c>
      <c r="H21" s="21">
        <v>10</v>
      </c>
      <c r="I21" s="21">
        <v>10</v>
      </c>
      <c r="J21" s="30" t="s">
        <v>25</v>
      </c>
      <c r="K21" s="50"/>
    </row>
    <row r="22" s="1" customFormat="1" ht="45" customHeight="1" spans="1:11">
      <c r="A22" s="5" t="s">
        <v>137</v>
      </c>
      <c r="B22" s="5"/>
      <c r="C22" s="5"/>
      <c r="D22" s="30" t="s">
        <v>25</v>
      </c>
      <c r="E22" s="31"/>
      <c r="F22" s="31"/>
      <c r="G22" s="31"/>
      <c r="H22" s="31"/>
      <c r="I22" s="31"/>
      <c r="J22" s="31"/>
      <c r="K22" s="50"/>
    </row>
    <row r="23" ht="25" customHeight="1" spans="1:11">
      <c r="A23" s="32" t="s">
        <v>138</v>
      </c>
      <c r="B23" s="33"/>
      <c r="C23" s="33"/>
      <c r="D23" s="33"/>
      <c r="E23" s="33"/>
      <c r="F23" s="33"/>
      <c r="G23" s="34"/>
      <c r="H23" s="5" t="s">
        <v>139</v>
      </c>
      <c r="I23" s="5" t="s">
        <v>140</v>
      </c>
      <c r="J23" s="30" t="s">
        <v>141</v>
      </c>
      <c r="K23" s="50"/>
    </row>
    <row r="24" ht="25" customHeight="1" spans="1:11">
      <c r="A24" s="35"/>
      <c r="B24" s="36"/>
      <c r="C24" s="36"/>
      <c r="D24" s="36"/>
      <c r="E24" s="36"/>
      <c r="F24" s="36"/>
      <c r="G24" s="37"/>
      <c r="H24" s="5">
        <v>100</v>
      </c>
      <c r="I24" s="5">
        <v>100</v>
      </c>
      <c r="J24" s="30" t="s">
        <v>142</v>
      </c>
      <c r="K24" s="50"/>
    </row>
    <row r="25" ht="69" customHeight="1" spans="1:11">
      <c r="A25" s="12" t="s">
        <v>143</v>
      </c>
      <c r="B25" s="12"/>
      <c r="C25" s="12"/>
      <c r="D25" s="12"/>
      <c r="E25" s="12"/>
      <c r="F25" s="12"/>
      <c r="G25" s="12"/>
      <c r="H25" s="12"/>
      <c r="I25" s="12"/>
      <c r="J25" s="12"/>
      <c r="K25" s="12"/>
    </row>
    <row r="26" spans="1:11">
      <c r="A26" s="38" t="s">
        <v>95</v>
      </c>
      <c r="B26" s="38"/>
      <c r="C26" s="38"/>
      <c r="D26" s="38"/>
      <c r="E26" s="38"/>
      <c r="F26" s="38"/>
      <c r="G26" s="38"/>
      <c r="H26" s="38"/>
      <c r="I26" s="38"/>
      <c r="J26" s="38"/>
      <c r="K26" s="38"/>
    </row>
    <row r="27" spans="1:11">
      <c r="A27" s="38" t="s">
        <v>96</v>
      </c>
      <c r="B27" s="38"/>
      <c r="C27" s="38"/>
      <c r="D27" s="38"/>
      <c r="E27" s="38"/>
      <c r="F27" s="38"/>
      <c r="G27" s="38"/>
      <c r="H27" s="38"/>
      <c r="I27" s="38"/>
      <c r="J27" s="38"/>
      <c r="K27" s="38"/>
    </row>
  </sheetData>
  <mergeCells count="45">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7"/>
    <mergeCell ref="A18:A20"/>
    <mergeCell ref="B15:B17"/>
    <mergeCell ref="B18:B19"/>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团县委活动经费</vt:lpstr>
      <vt:lpstr>少先队梁河县工作委员会工作经费</vt:lpstr>
      <vt:lpstr>志愿者地方项目配套经费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2024-09-19T02:40:50Z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A29C6CDE8E2C45B7BEE8014FEC72A519_13</vt:lpwstr>
  </property>
</Properties>
</file>