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2023年度部门整体支出绩效自评情况" sheetId="1" r:id="rId1"/>
    <sheet name="2023年度部门整体支出绩效自评表" sheetId="2" r:id="rId2"/>
    <sheet name="项目支出绩效自评表" sheetId="3" r:id="rId3"/>
    <sheet name="项目支出绩效自评表1" sheetId="8" r:id="rId4"/>
    <sheet name="项目支出绩效自评表2" sheetId="9" r:id="rId5"/>
    <sheet name="项目支出绩效自评表 3" sheetId="12" r:id="rId6"/>
    <sheet name="项目支出绩效自评表 4" sheetId="1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<sst xmlns="http://schemas.openxmlformats.org/spreadsheetml/2006/main" count="577" uniqueCount="159">
  <si>
    <t>2023年度部门整体支出绩效自评情况</t>
  </si>
  <si>
    <t>编制单位：梁河县融媒体中心</t>
  </si>
  <si>
    <t>公开13表</t>
  </si>
  <si>
    <t>一、部门基本情况</t>
  </si>
  <si>
    <t>（一）部门概况</t>
  </si>
  <si>
    <t>梁河县融媒体中心是县委直属公益一类事业单位，为正科级，归口县委宣传部管理，于2019年3月15日挂牌成立。独立编制机构数1个，独立核算机构数1个。共有编制23人。</t>
  </si>
  <si>
    <t>（二）部门绩效目标的设立情况</t>
  </si>
  <si>
    <t>（1）做好宣传报道工作，提升梁河影响力。
（2）切实保障广大人民群众收听收看广播电视的基本权益，安全播出工作稳步推进。
（3）做好城乡公益电影放映工作。</t>
  </si>
  <si>
    <t>（三）部门整体收支情况</t>
  </si>
  <si>
    <t>2023年度财政拨款决算收入（支出）611.47万元，财政拨款预算收入（支出）495.86万元，增加115.61万元，增幅23.32%。</t>
  </si>
  <si>
    <t>（四）部门预算管理制度建设情况</t>
  </si>
  <si>
    <t>梁河县融媒体中心在严格执行国家有关财务法律法规的同时，建立健全单位内部财务管理制度，按照党风廉政的要求，加强财务管理、资产管理、预算绩效管理等，制定出台了一系列管理制度，并严格遵照执行，以确保各项工作有计划、有落实、有监督、有考核，在内控体系内运行。</t>
  </si>
  <si>
    <t>（五）严控“三公经费”支出情况</t>
  </si>
  <si>
    <t>梁河县融媒体中心“三公经费”年初预算0.3万元，执行数0.22万元。梁河县融媒体中心树立过“紧日子”思想，严控“三公经费”支出，合理使用“三公经费”。</t>
  </si>
  <si>
    <t>二、绩效自评工作情况</t>
  </si>
  <si>
    <t>（一）绩效自评的目的</t>
  </si>
  <si>
    <t>明确工作目标和期望，衡量工作成果，确保工作目标按时完成，发现存在问题和不足，从而制定改进措施，提升工作质量和效率，并为今后的工作指明方向，提高依据。</t>
  </si>
  <si>
    <t>（二）自评组织过程</t>
  </si>
  <si>
    <t>1.前期准备</t>
  </si>
  <si>
    <t>总结2023年支出情况，收集与自评相关资料；审视工作目标和工作职责，明确工作措施；成立绩效自评工作领导小组，明确责任。</t>
  </si>
  <si>
    <t>2.组织实施</t>
  </si>
  <si>
    <t>压实责任，组织实施；对标对表进行评价；分析初步结论；核查总结，形成最终结论。</t>
  </si>
  <si>
    <t>三、评价情况分析及综合评价结论</t>
  </si>
  <si>
    <t>梁河县融媒体中心绩效评价目标明确，评价范围清晰，评价方式、工作步骤安排妥当，内容齐全，评价结果真实有效：各项指标完成情况良好，综合评分为“优”。</t>
  </si>
  <si>
    <t>四、存在的问题和整改情况</t>
  </si>
  <si>
    <t>评价指标体系完整性欠缺。下步工作中加强学习，完善指标体系。</t>
  </si>
  <si>
    <t>五、绩效自评结果应用</t>
  </si>
  <si>
    <t>加强评价结果的整理、分析，将评价结果作为本部门完善政策和改进管理的重要依据。</t>
  </si>
  <si>
    <t>六、主要经验及做法</t>
  </si>
  <si>
    <t>积极总结评价过程中的好经验好做法，用以指导今后的工作。</t>
  </si>
  <si>
    <t>七、其他需说明的情况</t>
  </si>
  <si>
    <t>无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</si>
  <si>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</si>
  <si>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</si>
  <si>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</si>
  <si>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</si>
  <si>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梁河县融媒体中心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</si>
  <si>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</si>
  <si>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</si>
  <si>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</si>
  <si>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</si>
  <si>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</si>
  <si>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</si>
  <si>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</si>
  <si>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</si>
  <si>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</si>
  <si>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其他资金来自于本单位广告业务收入</t>
  </si>
  <si>
    <t>基本支出</t>
  </si>
  <si>
    <t>项目支出</t>
  </si>
  <si>
    <t>其中：财政拨款</t>
  </si>
  <si>
    <t>其他资金</t>
  </si>
  <si>
    <t>上年结转</t>
  </si>
  <si>
    <t>-</t>
  </si>
  <si>
    <t>部门年度目标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</si>
  <si>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</si>
  <si>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</si>
  <si>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</si>
  <si>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</si>
  <si>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</si>
  <si>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</si>
  <si>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</si>
  <si>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</si>
  <si>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</si>
  <si>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</si>
  <si>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</si>
  <si>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宣传稿件数量</t>
  </si>
  <si>
    <t>≥</t>
  </si>
  <si>
    <t>篇</t>
  </si>
  <si>
    <t>达标</t>
  </si>
  <si>
    <t>质量指标</t>
  </si>
  <si>
    <t xml:space="preserve">完成无线发射台站设备的运行维护 </t>
  </si>
  <si>
    <t>次</t>
  </si>
  <si>
    <t>时效指标</t>
  </si>
  <si>
    <t>1年</t>
  </si>
  <si>
    <t>=</t>
  </si>
  <si>
    <t>年</t>
  </si>
  <si>
    <t>效益指标</t>
  </si>
  <si>
    <t>社会效益指标</t>
  </si>
  <si>
    <t>宣传成效显著
群众收视需求得到满足</t>
  </si>
  <si>
    <t>%</t>
  </si>
  <si>
    <t>满意度指标</t>
  </si>
  <si>
    <t>服务对象满意度指标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</si>
  <si>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</si>
  <si>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</si>
  <si>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</si>
  <si>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公开15表
金额单位：万元</t>
  </si>
  <si>
    <t>项目名称</t>
  </si>
  <si>
    <t>梁财预〔2023〕1号广播电视宣传经费</t>
  </si>
  <si>
    <t>主管部门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</si>
  <si>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</si>
  <si>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</si>
  <si>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</si>
  <si>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</si>
  <si>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</si>
  <si>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</si>
  <si>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</si>
  <si>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</si>
  <si>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</si>
  <si>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</si>
  <si>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</si>
  <si>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</si>
  <si>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</si>
  <si>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</si>
  <si>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在党的领导下，以人民为中心，做好硬件建设，做好常规新闻采访。做好重大活动宣传。做好公益广告、公益微视的下载、播出、上报工作，并鼓励宣传人员发挥主观能动性，创作公益广告、微视。完成好通知通告的播出工作。严格信息报送制度，对县域的重大活动，有影响的重要事件，年度重点工作的报道，第一时间报送到州级以上对口部门，从而扩大宣传范围，增强宣传影响力。</t>
  </si>
  <si>
    <t>做好硬件建设得到加强，新闻采访工作圆满完成。宣传范围扩大，宣传影响力增强。</t>
  </si>
  <si>
    <t>项目支出绩效指标表</t>
  </si>
  <si>
    <t>绩效指标</t>
  </si>
  <si>
    <t>年度指标值</t>
  </si>
  <si>
    <t xml:space="preserve">数量指标
</t>
  </si>
  <si>
    <t>截止2023年12月31日
宣传稿件数</t>
  </si>
  <si>
    <t>1000</t>
  </si>
  <si>
    <t>稿件的发布及时率</t>
  </si>
  <si>
    <t>90</t>
  </si>
  <si>
    <t>项目完成时限</t>
  </si>
  <si>
    <t>1</t>
  </si>
  <si>
    <t>梁河宣传力、影响力得到提升</t>
  </si>
  <si>
    <t>100</t>
  </si>
  <si>
    <t xml:space="preserve">服务对象满意
度指标
</t>
  </si>
  <si>
    <t>宣传受众满意度</t>
  </si>
  <si>
    <t>其他需要说明事项</t>
  </si>
  <si>
    <t>总分</t>
  </si>
  <si>
    <t>总分值</t>
  </si>
  <si>
    <t>总得分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</si>
  <si>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</si>
  <si>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</si>
  <si>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4.自评等级：划分为4档，100-90（含）分为优、90-80（含）分为中、60分以下为差，系统将根据得分情况自动生成自评等级。</t>
  </si>
  <si>
    <t>梁财预〔2023〕6号2023年春节慰问经费</t>
  </si>
  <si>
    <t>通过慰问春节值班人员，有效提高节假日期间值班人员的工作积极性，激励值班人员安心值班，提高值班热情，完成好值班期间工作。</t>
  </si>
  <si>
    <t>慰问人数</t>
  </si>
  <si>
    <t>25</t>
  </si>
  <si>
    <t>人</t>
  </si>
  <si>
    <t>完成时限</t>
  </si>
  <si>
    <t>工作完成效果</t>
  </si>
  <si>
    <t>良好</t>
  </si>
  <si>
    <t>慰问对象满意度指标</t>
  </si>
  <si>
    <t>慰问对象满意度</t>
  </si>
  <si>
    <t>95</t>
  </si>
  <si>
    <t>梁财预〔2023〕373号李魁处级领导挂村经费</t>
  </si>
  <si>
    <t>围绕县委、县政府中心工作做好对内对外宣传，唱响主旋律、弘扬正能量，凝聚起全县各族群众团结奋进地思想根基。保障融媒体中心各项工作的正常开展，促进融媒体中心可持续发展，提升工作效益。</t>
  </si>
  <si>
    <t>讲述了梁河故事，传播了梁河声音，展示了梁河形象，梁河知名度、影响力得到提升。</t>
  </si>
  <si>
    <t>宣传任务完成情况</t>
  </si>
  <si>
    <t>宣传效果</t>
  </si>
  <si>
    <t>对象满意度指标</t>
  </si>
  <si>
    <t>服务对象满意度</t>
  </si>
  <si>
    <t>梁财教〔2023〕15号（应急广播）2022年中央补助地方公共文化服务体系建设补助资金</t>
  </si>
  <si>
    <t>按照“规划设计统一化、平台建设层级化、传输网络综合化、终端部署多样化”的思路,执行标准化、规范化、规模化的建设要求,分阶段建设县级应急广播平台和乡(镇)分平台,在全县乡(镇)、村(居)委会安装布设应急广播终端,整合现有广播电视资源,建设以有线、无线互为备份的两大应急覆盖网络。完成县、乡(镇)、村(居)委会三级信息共享、分级负责、反应快捷、安全可靠的全县应急广播体系。实现应急信息及时汇聚、快速制作发布、信号精准覆盖、终端实时响应、效果监测评估等功能。满足基层应急预警与文化宣传、公共服务、社会治理等需要，为助力乡村振兴、巩固提升公共服务、有效应对突发事件提供有力支撑。</t>
  </si>
  <si>
    <t>建成县级应急广播平台和乡(镇)分平台,在全县乡(镇)、村(居)委会安装布设应急广播终端,整合现有广播电视资源,建设以有线、无线互为备份的两大应急覆盖网络。完成县、乡(镇)、村(居)委会三级信息共享、分级负责、反应快捷、安全可靠的全县应急广播体系。</t>
  </si>
  <si>
    <t>应急广播平台及终端部署</t>
  </si>
  <si>
    <t>套</t>
  </si>
  <si>
    <t>应急广播系统可用率</t>
  </si>
  <si>
    <t>20户以上自然村应急广播
覆盖率</t>
  </si>
  <si>
    <t>群众对国家基本公共文化
服务满意度</t>
  </si>
  <si>
    <t>梁财预〔2023〕131号融媒体中心建设资金</t>
  </si>
  <si>
    <t>建成采编播一体系统，做好系统维护更新，保障系统正常运行，更好地服务于党委政府。增强主流媒体的传播力、影响力、公信力。</t>
  </si>
  <si>
    <t>做好了采编播一体系统维护更新，保障了系统正常运行，主流媒体的传播力、影响力、公信力增强。</t>
  </si>
  <si>
    <t>主体工程完成率</t>
  </si>
  <si>
    <t>98</t>
  </si>
  <si>
    <t>综合使用效益</t>
  </si>
  <si>
    <t>受益人群满意度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</si>
</sst>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0.00_);[Red]\(0.00\)"/>
    <numFmt numFmtId="179" formatCode="_ * #,##0.00_ ;_ * \-#,##0.00_ ;_ * &quot;&quot;??_ ;_ @_ "/>
  </numFmts>
  <fonts count="39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8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Arial"/>
      <charset val="134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sz val="10"/>
      <color rgb="FF242B39"/>
      <name val="宋体"/>
      <charset val="134"/>
    </font>
    <font>
      <sz val="10"/>
      <color rgb="FF242B39"/>
      <name val="Helvetica"/>
      <charset val="134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Arial"/>
      <charset val="134"/>
    </font>
    <font>
      <b/>
      <sz val="1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20" applyNumberFormat="0" applyAlignment="0" applyProtection="0">
      <alignment vertical="center"/>
    </xf>
    <xf numFmtId="0" fontId="28" fillId="4" borderId="21" applyNumberFormat="0" applyAlignment="0" applyProtection="0">
      <alignment vertical="center"/>
    </xf>
    <xf numFmtId="0" fontId="29" fillId="4" borderId="20" applyNumberFormat="0" applyAlignment="0" applyProtection="0">
      <alignment vertical="center"/>
    </xf>
    <xf numFmtId="0" fontId="30" fillId="5" borderId="22" applyNumberFormat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/>
  </cellStyleXfs>
  <cellXfs count="94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left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vertical="center" wrapText="1"/>
    </xf>
    <xf numFmtId="176" fontId="4" fillId="0" borderId="1" xfId="49" applyNumberFormat="1" applyFont="1" applyFill="1" applyBorder="1" applyAlignment="1">
      <alignment horizontal="right" vertical="center" wrapText="1"/>
    </xf>
    <xf numFmtId="177" fontId="5" fillId="0" borderId="1" xfId="0" applyNumberFormat="1" applyFont="1" applyBorder="1">
      <alignment vertical="center"/>
    </xf>
    <xf numFmtId="0" fontId="4" fillId="0" borderId="1" xfId="49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78" fontId="4" fillId="0" borderId="1" xfId="49" applyNumberFormat="1" applyFont="1" applyFill="1" applyBorder="1" applyAlignment="1">
      <alignment horizontal="center" vertical="center" wrapText="1"/>
    </xf>
    <xf numFmtId="178" fontId="4" fillId="0" borderId="1" xfId="49" applyNumberFormat="1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7" fillId="0" borderId="5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0" fontId="7" fillId="0" borderId="4" xfId="49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4" fillId="0" borderId="8" xfId="49" applyFont="1" applyFill="1" applyBorder="1" applyAlignment="1">
      <alignment horizontal="center" vertical="center" wrapText="1"/>
    </xf>
    <xf numFmtId="0" fontId="4" fillId="0" borderId="9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center" vertical="center" wrapText="1"/>
    </xf>
    <xf numFmtId="0" fontId="4" fillId="0" borderId="1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0" borderId="0" xfId="49" applyFont="1" applyAlignment="1">
      <alignment horizontal="left" vertical="center" wrapText="1"/>
    </xf>
    <xf numFmtId="0" fontId="10" fillId="0" borderId="0" xfId="0" applyFont="1" applyFill="1" applyBorder="1" applyAlignment="1">
      <alignment horizontal="right" vertical="center"/>
    </xf>
    <xf numFmtId="0" fontId="11" fillId="0" borderId="0" xfId="0" applyFont="1" applyFill="1" applyAlignment="1">
      <alignment horizontal="right" vertical="center" wrapText="1"/>
    </xf>
    <xf numFmtId="49" fontId="4" fillId="0" borderId="12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14" xfId="49" applyFont="1" applyFill="1" applyBorder="1" applyAlignment="1">
      <alignment horizontal="center" vertical="center" wrapText="1"/>
    </xf>
    <xf numFmtId="0" fontId="4" fillId="0" borderId="15" xfId="49" applyFont="1" applyFill="1" applyBorder="1" applyAlignment="1">
      <alignment horizontal="center" vertical="center" wrapText="1"/>
    </xf>
    <xf numFmtId="0" fontId="4" fillId="0" borderId="12" xfId="49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NumberFormat="1" applyFont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"/>
  <sheetViews>
    <sheetView tabSelected="1" topLeftCell="A16" workbookViewId="0">
      <selection activeCell="D3" sqref="D3"/>
    </sheetView>
  </sheetViews>
  <sheetFormatPr defaultColWidth="9" defaultRowHeight="13.5" outlineLevelCol="3"/>
  <cols>
    <col min="1" max="1" width="17.125" customWidth="1"/>
    <col min="2" max="2" width="23.25" customWidth="1"/>
    <col min="3" max="3" width="15.5" customWidth="1"/>
    <col min="4" max="4" width="104.125" customWidth="1"/>
  </cols>
  <sheetData>
    <row r="1" ht="22.5" spans="1:4">
      <c r="A1" s="79" t="s">
        <v>0</v>
      </c>
      <c r="B1" s="79"/>
      <c r="C1" s="79"/>
      <c r="D1" s="79"/>
    </row>
    <row r="2" ht="20" customHeight="1" spans="1:4">
      <c r="A2" s="80" t="s">
        <v>1</v>
      </c>
      <c r="B2" s="80"/>
      <c r="C2" s="81"/>
      <c r="D2" s="82" t="s">
        <v>2</v>
      </c>
    </row>
    <row r="3" ht="42" customHeight="1" spans="1:4">
      <c r="A3" s="83" t="s">
        <v>3</v>
      </c>
      <c r="B3" s="84" t="s">
        <v>4</v>
      </c>
      <c r="C3" s="85"/>
      <c r="D3" s="86" t="s">
        <v>5</v>
      </c>
    </row>
    <row r="4" ht="51" customHeight="1" spans="1:4">
      <c r="A4" s="87"/>
      <c r="B4" s="84" t="s">
        <v>6</v>
      </c>
      <c r="C4" s="85"/>
      <c r="D4" s="46" t="s">
        <v>7</v>
      </c>
    </row>
    <row r="5" ht="42" customHeight="1" spans="1:4">
      <c r="A5" s="87"/>
      <c r="B5" s="84" t="s">
        <v>8</v>
      </c>
      <c r="C5" s="85"/>
      <c r="D5" s="88" t="s">
        <v>9</v>
      </c>
    </row>
    <row r="6" ht="51" customHeight="1" spans="1:4">
      <c r="A6" s="87"/>
      <c r="B6" s="84" t="s">
        <v>10</v>
      </c>
      <c r="C6" s="85"/>
      <c r="D6" s="89" t="s">
        <v>11</v>
      </c>
    </row>
    <row r="7" ht="42" customHeight="1" spans="1:4">
      <c r="A7" s="90"/>
      <c r="B7" s="84" t="s">
        <v>12</v>
      </c>
      <c r="C7" s="85"/>
      <c r="D7" s="89" t="s">
        <v>13</v>
      </c>
    </row>
    <row r="8" ht="42" customHeight="1" spans="1:4">
      <c r="A8" s="83" t="s">
        <v>14</v>
      </c>
      <c r="B8" s="84" t="s">
        <v>15</v>
      </c>
      <c r="C8" s="85"/>
      <c r="D8" s="46" t="s">
        <v>16</v>
      </c>
    </row>
    <row r="9" ht="42" customHeight="1" spans="1:4">
      <c r="A9" s="87"/>
      <c r="B9" s="83" t="s">
        <v>17</v>
      </c>
      <c r="C9" s="91" t="s">
        <v>18</v>
      </c>
      <c r="D9" s="46" t="s">
        <v>19</v>
      </c>
    </row>
    <row r="10" ht="42" customHeight="1" spans="1:4">
      <c r="A10" s="90"/>
      <c r="B10" s="90"/>
      <c r="C10" s="91" t="s">
        <v>20</v>
      </c>
      <c r="D10" s="46" t="s">
        <v>21</v>
      </c>
    </row>
    <row r="11" ht="42" customHeight="1" spans="1:4">
      <c r="A11" s="84" t="s">
        <v>22</v>
      </c>
      <c r="B11" s="92"/>
      <c r="C11" s="85"/>
      <c r="D11" s="89" t="s">
        <v>23</v>
      </c>
    </row>
    <row r="12" ht="42" customHeight="1" spans="1:4">
      <c r="A12" s="84" t="s">
        <v>24</v>
      </c>
      <c r="B12" s="92"/>
      <c r="C12" s="85"/>
      <c r="D12" s="46" t="s">
        <v>25</v>
      </c>
    </row>
    <row r="13" ht="42" customHeight="1" spans="1:4">
      <c r="A13" s="84" t="s">
        <v>26</v>
      </c>
      <c r="B13" s="92"/>
      <c r="C13" s="85"/>
      <c r="D13" s="46" t="s">
        <v>27</v>
      </c>
    </row>
    <row r="14" ht="42" customHeight="1" spans="1:4">
      <c r="A14" s="84" t="s">
        <v>28</v>
      </c>
      <c r="B14" s="92"/>
      <c r="C14" s="85"/>
      <c r="D14" s="46" t="s">
        <v>29</v>
      </c>
    </row>
    <row r="15" ht="42" customHeight="1" spans="1:4">
      <c r="A15" s="84" t="s">
        <v>30</v>
      </c>
      <c r="B15" s="92"/>
      <c r="C15" s="85"/>
      <c r="D15" s="46" t="s">
        <v>31</v>
      </c>
    </row>
    <row r="16" ht="25" customHeight="1" spans="1:4">
      <c r="A16" s="93" t="s">
        <v>32</v>
      </c>
      <c r="B16" s="93"/>
      <c r="C16" s="93"/>
      <c r="D16" s="93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workbookViewId="0">
      <selection activeCell="C8" sqref="C7:C8"/>
    </sheetView>
  </sheetViews>
  <sheetFormatPr defaultColWidth="9" defaultRowHeight="13.5"/>
  <cols>
    <col min="1" max="1" width="18.875" customWidth="1"/>
    <col min="2" max="2" width="16.5" customWidth="1"/>
    <col min="3" max="3" width="24.625" style="50" customWidth="1"/>
    <col min="4" max="4" width="12.75" customWidth="1"/>
    <col min="5" max="5" width="18.375" customWidth="1"/>
    <col min="6" max="6" width="10.25" customWidth="1"/>
    <col min="7" max="7" width="17.75" customWidth="1"/>
    <col min="8" max="8" width="10.75" customWidth="1"/>
    <col min="9" max="9" width="15.125" customWidth="1"/>
  </cols>
  <sheetData>
    <row r="1" ht="23" customHeight="1" spans="1:9">
      <c r="A1" s="58" t="s">
        <v>33</v>
      </c>
      <c r="B1" s="58"/>
      <c r="C1" s="58"/>
      <c r="D1" s="58"/>
      <c r="E1" s="58"/>
      <c r="F1" s="58"/>
      <c r="G1" s="58"/>
      <c r="H1" s="58"/>
      <c r="I1" s="58"/>
    </row>
    <row r="2" ht="24" customHeight="1" spans="1:9">
      <c r="A2" s="59" t="s">
        <v>1</v>
      </c>
      <c r="B2" s="59"/>
      <c r="C2" s="60"/>
      <c r="D2" s="61"/>
      <c r="E2" s="61"/>
      <c r="F2" s="61"/>
      <c r="G2" s="61"/>
      <c r="H2" s="61"/>
      <c r="I2" s="73" t="s">
        <v>34</v>
      </c>
    </row>
    <row r="3" ht="20" customHeight="1" spans="1:9">
      <c r="A3" s="62" t="s">
        <v>35</v>
      </c>
      <c r="B3" s="63" t="s">
        <v>36</v>
      </c>
      <c r="C3" s="64"/>
      <c r="D3" s="64"/>
      <c r="E3" s="64"/>
      <c r="F3" s="64"/>
      <c r="G3" s="64"/>
      <c r="H3" s="64"/>
      <c r="I3" s="74"/>
    </row>
    <row r="4" ht="32" customHeight="1" spans="1:9">
      <c r="A4" s="12" t="s">
        <v>37</v>
      </c>
      <c r="B4" s="65" t="s">
        <v>38</v>
      </c>
      <c r="C4" s="65"/>
      <c r="D4" s="12" t="s">
        <v>39</v>
      </c>
      <c r="E4" s="65" t="s">
        <v>40</v>
      </c>
      <c r="F4" s="12" t="s">
        <v>41</v>
      </c>
      <c r="G4" s="12" t="s">
        <v>42</v>
      </c>
      <c r="H4" s="12" t="s">
        <v>43</v>
      </c>
      <c r="I4" s="12" t="s">
        <v>44</v>
      </c>
    </row>
    <row r="5" ht="25" customHeight="1" spans="1:9">
      <c r="A5" s="12"/>
      <c r="B5" s="12" t="s">
        <v>45</v>
      </c>
      <c r="C5" s="12"/>
      <c r="D5" s="12">
        <v>495.86</v>
      </c>
      <c r="E5" s="12">
        <f>F5-D5</f>
        <v>165.61</v>
      </c>
      <c r="F5" s="12">
        <v>661.47</v>
      </c>
      <c r="G5" s="12">
        <v>633.87</v>
      </c>
      <c r="H5" s="66">
        <f t="shared" ref="H5:H10" si="0">IF(AND(F5&lt;&gt;0,G5&lt;&gt;0),G5/F5*100,"")</f>
        <v>95.8274751689419</v>
      </c>
      <c r="I5" s="75" t="s">
        <v>46</v>
      </c>
    </row>
    <row r="6" ht="25" customHeight="1" spans="1:9">
      <c r="A6" s="12"/>
      <c r="B6" s="12" t="s">
        <v>47</v>
      </c>
      <c r="C6" s="12" t="s">
        <v>45</v>
      </c>
      <c r="D6" s="12">
        <v>380.96</v>
      </c>
      <c r="E6" s="12">
        <f>F6-D6</f>
        <v>-30.53</v>
      </c>
      <c r="F6" s="12">
        <v>350.43</v>
      </c>
      <c r="G6" s="12">
        <v>350.43</v>
      </c>
      <c r="H6" s="66">
        <f t="shared" si="0"/>
        <v>100</v>
      </c>
      <c r="I6" s="76"/>
    </row>
    <row r="7" ht="25" customHeight="1" spans="1:9">
      <c r="A7" s="12"/>
      <c r="B7" s="12" t="s">
        <v>48</v>
      </c>
      <c r="C7" s="12" t="s">
        <v>45</v>
      </c>
      <c r="D7" s="12">
        <v>114.9</v>
      </c>
      <c r="E7" s="12">
        <f>F7-D7</f>
        <v>196.14</v>
      </c>
      <c r="F7" s="12">
        <v>311.04</v>
      </c>
      <c r="G7" s="12">
        <v>283.44</v>
      </c>
      <c r="H7" s="66">
        <f t="shared" si="0"/>
        <v>91.1265432098765</v>
      </c>
      <c r="I7" s="76"/>
    </row>
    <row r="8" ht="25" customHeight="1" spans="1:9">
      <c r="A8" s="12"/>
      <c r="B8" s="12"/>
      <c r="C8" s="12" t="s">
        <v>49</v>
      </c>
      <c r="D8" s="12">
        <v>114.9</v>
      </c>
      <c r="E8" s="12">
        <f>F8-D8</f>
        <v>146.14</v>
      </c>
      <c r="F8" s="12">
        <v>261.04</v>
      </c>
      <c r="G8" s="12">
        <v>261.04</v>
      </c>
      <c r="H8" s="66">
        <f t="shared" si="0"/>
        <v>100</v>
      </c>
      <c r="I8" s="76"/>
    </row>
    <row r="9" ht="25" customHeight="1" spans="1:9">
      <c r="A9" s="12"/>
      <c r="B9" s="12"/>
      <c r="C9" s="12" t="s">
        <v>50</v>
      </c>
      <c r="D9" s="12">
        <v>0</v>
      </c>
      <c r="E9" s="12">
        <v>50</v>
      </c>
      <c r="F9" s="12">
        <v>50</v>
      </c>
      <c r="G9" s="12">
        <v>22.4</v>
      </c>
      <c r="H9" s="66">
        <f t="shared" si="0"/>
        <v>44.8</v>
      </c>
      <c r="I9" s="76"/>
    </row>
    <row r="10" ht="25" customHeight="1" spans="1:9">
      <c r="A10" s="12"/>
      <c r="B10" s="12"/>
      <c r="C10" s="12" t="s">
        <v>51</v>
      </c>
      <c r="D10" s="12" t="s">
        <v>52</v>
      </c>
      <c r="E10" s="12" t="s">
        <v>52</v>
      </c>
      <c r="F10" s="12" t="s">
        <v>52</v>
      </c>
      <c r="G10" s="12" t="s">
        <v>52</v>
      </c>
      <c r="H10" s="12" t="s">
        <v>52</v>
      </c>
      <c r="I10" s="77"/>
    </row>
    <row r="11" ht="67" customHeight="1" spans="1:9">
      <c r="A11" s="12" t="s">
        <v>53</v>
      </c>
      <c r="B11" s="67" t="s">
        <v>7</v>
      </c>
      <c r="C11" s="64"/>
      <c r="D11" s="64"/>
      <c r="E11" s="64"/>
      <c r="F11" s="64"/>
      <c r="G11" s="64"/>
      <c r="H11" s="64"/>
      <c r="I11" s="74"/>
    </row>
    <row r="12" ht="25" customHeight="1" spans="1:9">
      <c r="A12" s="12" t="s">
        <v>54</v>
      </c>
      <c r="B12" s="12"/>
      <c r="C12" s="12"/>
      <c r="D12" s="12"/>
      <c r="E12" s="12"/>
      <c r="F12" s="12"/>
      <c r="G12" s="12"/>
      <c r="H12" s="12"/>
      <c r="I12" s="12"/>
    </row>
    <row r="13" s="50" customFormat="1" ht="25" customHeight="1" spans="1:9">
      <c r="A13" s="12" t="s">
        <v>55</v>
      </c>
      <c r="B13" s="12" t="s">
        <v>56</v>
      </c>
      <c r="C13" s="12" t="s">
        <v>57</v>
      </c>
      <c r="D13" s="12" t="s">
        <v>58</v>
      </c>
      <c r="E13" s="12" t="s">
        <v>59</v>
      </c>
      <c r="F13" s="12" t="s">
        <v>60</v>
      </c>
      <c r="G13" s="12" t="s">
        <v>61</v>
      </c>
      <c r="H13" s="65" t="s">
        <v>62</v>
      </c>
      <c r="I13" s="65"/>
    </row>
    <row r="14" s="57" customFormat="1" ht="52" customHeight="1" spans="1:9">
      <c r="A14" s="68" t="s">
        <v>63</v>
      </c>
      <c r="B14" s="65" t="s">
        <v>64</v>
      </c>
      <c r="C14" s="65" t="s">
        <v>65</v>
      </c>
      <c r="D14" s="69" t="s">
        <v>66</v>
      </c>
      <c r="E14" s="65">
        <v>1000</v>
      </c>
      <c r="F14" s="65" t="s">
        <v>67</v>
      </c>
      <c r="G14" s="65" t="s">
        <v>68</v>
      </c>
      <c r="H14" s="70" t="s">
        <v>31</v>
      </c>
      <c r="I14" s="78"/>
    </row>
    <row r="15" s="57" customFormat="1" ht="52" customHeight="1" spans="1:9">
      <c r="A15" s="71"/>
      <c r="B15" s="65" t="s">
        <v>69</v>
      </c>
      <c r="C15" s="65" t="s">
        <v>70</v>
      </c>
      <c r="D15" s="65" t="s">
        <v>66</v>
      </c>
      <c r="E15" s="65">
        <v>10</v>
      </c>
      <c r="F15" s="65" t="s">
        <v>71</v>
      </c>
      <c r="G15" s="65" t="s">
        <v>68</v>
      </c>
      <c r="H15" s="70" t="s">
        <v>31</v>
      </c>
      <c r="I15" s="78"/>
    </row>
    <row r="16" s="57" customFormat="1" ht="52" customHeight="1" spans="1:9">
      <c r="A16" s="72"/>
      <c r="B16" s="65" t="s">
        <v>72</v>
      </c>
      <c r="C16" s="65" t="s">
        <v>73</v>
      </c>
      <c r="D16" s="65" t="s">
        <v>74</v>
      </c>
      <c r="E16" s="65">
        <v>1</v>
      </c>
      <c r="F16" s="65" t="s">
        <v>75</v>
      </c>
      <c r="G16" s="65" t="s">
        <v>68</v>
      </c>
      <c r="H16" s="70" t="s">
        <v>31</v>
      </c>
      <c r="I16" s="78"/>
    </row>
    <row r="17" s="57" customFormat="1" ht="52" customHeight="1" spans="1:9">
      <c r="A17" s="65" t="s">
        <v>76</v>
      </c>
      <c r="B17" s="65" t="s">
        <v>77</v>
      </c>
      <c r="C17" s="65" t="s">
        <v>78</v>
      </c>
      <c r="D17" s="65" t="s">
        <v>74</v>
      </c>
      <c r="E17" s="65">
        <v>100</v>
      </c>
      <c r="F17" s="65" t="s">
        <v>79</v>
      </c>
      <c r="G17" s="65" t="s">
        <v>68</v>
      </c>
      <c r="H17" s="70" t="s">
        <v>31</v>
      </c>
      <c r="I17" s="78"/>
    </row>
    <row r="18" s="57" customFormat="1" ht="52" customHeight="1" spans="1:9">
      <c r="A18" s="65" t="s">
        <v>80</v>
      </c>
      <c r="B18" s="65" t="s">
        <v>81</v>
      </c>
      <c r="C18" s="65" t="s">
        <v>81</v>
      </c>
      <c r="D18" s="65" t="s">
        <v>66</v>
      </c>
      <c r="E18" s="65">
        <v>90</v>
      </c>
      <c r="F18" s="65" t="s">
        <v>79</v>
      </c>
      <c r="G18" s="65" t="s">
        <v>68</v>
      </c>
      <c r="H18" s="70" t="s">
        <v>31</v>
      </c>
      <c r="I18" s="78"/>
    </row>
    <row r="19" ht="20" customHeight="1" spans="1:9">
      <c r="A19" s="63" t="s">
        <v>82</v>
      </c>
      <c r="B19" s="64"/>
      <c r="C19" s="64"/>
      <c r="D19" s="64"/>
      <c r="E19" s="64"/>
      <c r="F19" s="64"/>
      <c r="G19" s="64"/>
      <c r="H19" s="64"/>
      <c r="I19" s="74"/>
    </row>
    <row r="20" ht="20" customHeight="1" spans="1:9">
      <c r="A20" s="63" t="s">
        <v>83</v>
      </c>
      <c r="B20" s="64"/>
      <c r="C20" s="64"/>
      <c r="D20" s="64"/>
      <c r="E20" s="64"/>
      <c r="F20" s="64"/>
      <c r="G20" s="64"/>
      <c r="H20" s="64"/>
      <c r="I20" s="74"/>
    </row>
  </sheetData>
  <mergeCells count="19">
    <mergeCell ref="A1:I1"/>
    <mergeCell ref="A2:B2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A19:I19"/>
    <mergeCell ref="A20:I20"/>
    <mergeCell ref="A4:A10"/>
    <mergeCell ref="A14:A16"/>
    <mergeCell ref="B7:B10"/>
    <mergeCell ref="I5:I10"/>
  </mergeCells>
  <pageMargins left="0.75" right="0.75" top="1" bottom="1" header="0.511805555555556" footer="0.511805555555556"/>
  <pageSetup paperSize="9" scale="84" fitToWidth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opLeftCell="A12" workbookViewId="0">
      <selection activeCell="I13" sqref="I13:I14"/>
    </sheetView>
  </sheetViews>
  <sheetFormatPr defaultColWidth="9" defaultRowHeight="13.5"/>
  <cols>
    <col min="1" max="11" width="13.5" customWidth="1"/>
  </cols>
  <sheetData>
    <row r="1" ht="18" customHeight="1" spans="1:11">
      <c r="A1" s="1" t="s">
        <v>84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1</v>
      </c>
      <c r="B2" s="2"/>
      <c r="C2" s="3"/>
      <c r="D2" s="3"/>
      <c r="E2" s="3"/>
      <c r="F2" s="3"/>
      <c r="G2" s="3"/>
      <c r="H2" s="3"/>
      <c r="I2" s="3"/>
      <c r="J2" s="35"/>
      <c r="K2" s="36" t="s">
        <v>85</v>
      </c>
    </row>
    <row r="3" ht="25" customHeight="1" spans="1:11">
      <c r="A3" s="4" t="s">
        <v>86</v>
      </c>
      <c r="B3" s="4"/>
      <c r="C3" s="5" t="s">
        <v>87</v>
      </c>
      <c r="D3" s="6"/>
      <c r="E3" s="6"/>
      <c r="F3" s="6"/>
      <c r="G3" s="6"/>
      <c r="H3" s="6"/>
      <c r="I3" s="6"/>
      <c r="J3" s="6"/>
      <c r="K3" s="37"/>
    </row>
    <row r="4" ht="25" customHeight="1" spans="1:11">
      <c r="A4" s="4" t="s">
        <v>88</v>
      </c>
      <c r="B4" s="4"/>
      <c r="C4" s="7" t="s">
        <v>36</v>
      </c>
      <c r="D4" s="7"/>
      <c r="E4" s="7"/>
      <c r="F4" s="4" t="s">
        <v>89</v>
      </c>
      <c r="G4" s="5" t="s">
        <v>36</v>
      </c>
      <c r="H4" s="6"/>
      <c r="I4" s="6"/>
      <c r="J4" s="6"/>
      <c r="K4" s="37"/>
    </row>
    <row r="5" ht="25" customHeight="1" spans="1:11">
      <c r="A5" s="4" t="s">
        <v>90</v>
      </c>
      <c r="B5" s="4"/>
      <c r="C5" s="4"/>
      <c r="D5" s="4" t="s">
        <v>39</v>
      </c>
      <c r="E5" s="4" t="s">
        <v>91</v>
      </c>
      <c r="F5" s="4" t="s">
        <v>92</v>
      </c>
      <c r="G5" s="4" t="s">
        <v>93</v>
      </c>
      <c r="H5" s="4" t="s">
        <v>94</v>
      </c>
      <c r="I5" s="4" t="s">
        <v>95</v>
      </c>
      <c r="J5" s="4"/>
      <c r="K5" s="38" t="s">
        <v>96</v>
      </c>
    </row>
    <row r="6" ht="25" customHeight="1" spans="1:11">
      <c r="A6" s="4"/>
      <c r="B6" s="4"/>
      <c r="C6" s="8" t="s">
        <v>45</v>
      </c>
      <c r="D6" s="9">
        <v>30</v>
      </c>
      <c r="E6" s="9">
        <v>5.2</v>
      </c>
      <c r="F6" s="9">
        <v>5.2</v>
      </c>
      <c r="G6" s="9">
        <v>10</v>
      </c>
      <c r="H6" s="10">
        <f>IF(AND(E6&lt;&gt;0,F6&lt;&gt;0),F6/E6*100,"")</f>
        <v>100</v>
      </c>
      <c r="I6" s="13">
        <v>10</v>
      </c>
      <c r="J6" s="13"/>
      <c r="K6" s="39" t="s">
        <v>31</v>
      </c>
    </row>
    <row r="7" ht="25" customHeight="1" spans="1:11">
      <c r="A7" s="4"/>
      <c r="B7" s="4"/>
      <c r="C7" s="8" t="s">
        <v>97</v>
      </c>
      <c r="D7" s="9">
        <v>30</v>
      </c>
      <c r="E7" s="9">
        <v>5.2</v>
      </c>
      <c r="F7" s="9">
        <v>5.2</v>
      </c>
      <c r="G7" s="9">
        <v>10</v>
      </c>
      <c r="H7" s="10">
        <f>IF(AND(E7&lt;&gt;0,F7&lt;&gt;0),F7/E7*100,"")</f>
        <v>100</v>
      </c>
      <c r="I7" s="13">
        <v>10</v>
      </c>
      <c r="J7" s="13"/>
      <c r="K7" s="40"/>
    </row>
    <row r="8" ht="25" customHeight="1" spans="1:11">
      <c r="A8" s="4"/>
      <c r="B8" s="4"/>
      <c r="C8" s="11" t="s">
        <v>98</v>
      </c>
      <c r="D8" s="12" t="s">
        <v>52</v>
      </c>
      <c r="E8" s="12" t="s">
        <v>52</v>
      </c>
      <c r="F8" s="12" t="s">
        <v>52</v>
      </c>
      <c r="G8" s="12" t="s">
        <v>52</v>
      </c>
      <c r="H8" s="12" t="s">
        <v>52</v>
      </c>
      <c r="I8" s="13" t="s">
        <v>52</v>
      </c>
      <c r="J8" s="13"/>
      <c r="K8" s="40"/>
    </row>
    <row r="9" ht="25" customHeight="1" spans="1:11">
      <c r="A9" s="4"/>
      <c r="B9" s="4"/>
      <c r="C9" s="11" t="s">
        <v>99</v>
      </c>
      <c r="D9" s="12" t="s">
        <v>52</v>
      </c>
      <c r="E9" s="12" t="s">
        <v>52</v>
      </c>
      <c r="F9" s="12" t="s">
        <v>52</v>
      </c>
      <c r="G9" s="12" t="s">
        <v>52</v>
      </c>
      <c r="H9" s="12" t="s">
        <v>52</v>
      </c>
      <c r="I9" s="13" t="s">
        <v>52</v>
      </c>
      <c r="J9" s="13"/>
      <c r="K9" s="41"/>
    </row>
    <row r="10" ht="25" customHeight="1" spans="1:11">
      <c r="A10" s="4" t="s">
        <v>100</v>
      </c>
      <c r="B10" s="4" t="s">
        <v>101</v>
      </c>
      <c r="C10" s="4"/>
      <c r="D10" s="4"/>
      <c r="E10" s="4"/>
      <c r="F10" s="4"/>
      <c r="G10" s="13" t="s">
        <v>102</v>
      </c>
      <c r="H10" s="13"/>
      <c r="I10" s="13"/>
      <c r="J10" s="13"/>
      <c r="K10" s="13"/>
    </row>
    <row r="11" ht="63" customHeight="1" spans="1:11">
      <c r="A11" s="4"/>
      <c r="B11" s="52" t="s">
        <v>103</v>
      </c>
      <c r="C11" s="52"/>
      <c r="D11" s="52"/>
      <c r="E11" s="52"/>
      <c r="F11" s="52"/>
      <c r="G11" s="13" t="s">
        <v>104</v>
      </c>
      <c r="H11" s="13"/>
      <c r="I11" s="13"/>
      <c r="J11" s="13"/>
      <c r="K11" s="13"/>
    </row>
    <row r="12" ht="25" customHeight="1" spans="1:11">
      <c r="A12" s="15" t="s">
        <v>105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ht="25" customHeight="1" spans="1:11">
      <c r="A13" s="16" t="s">
        <v>106</v>
      </c>
      <c r="B13" s="16"/>
      <c r="C13" s="16"/>
      <c r="D13" s="16" t="s">
        <v>107</v>
      </c>
      <c r="E13" s="16"/>
      <c r="F13" s="16"/>
      <c r="G13" s="16" t="s">
        <v>61</v>
      </c>
      <c r="H13" s="16" t="s">
        <v>93</v>
      </c>
      <c r="I13" s="16" t="s">
        <v>95</v>
      </c>
      <c r="J13" s="42" t="s">
        <v>62</v>
      </c>
      <c r="K13" s="43"/>
    </row>
    <row r="14" ht="25" customHeight="1" spans="1:11">
      <c r="A14" s="4" t="s">
        <v>55</v>
      </c>
      <c r="B14" s="4" t="s">
        <v>56</v>
      </c>
      <c r="C14" s="4" t="s">
        <v>57</v>
      </c>
      <c r="D14" s="4" t="s">
        <v>58</v>
      </c>
      <c r="E14" s="4" t="s">
        <v>59</v>
      </c>
      <c r="F14" s="4" t="s">
        <v>60</v>
      </c>
      <c r="G14" s="4"/>
      <c r="H14" s="4"/>
      <c r="I14" s="4"/>
      <c r="J14" s="30"/>
      <c r="K14" s="32"/>
    </row>
    <row r="15" s="51" customFormat="1" ht="41" customHeight="1" spans="1:11">
      <c r="A15" s="53" t="s">
        <v>63</v>
      </c>
      <c r="B15" s="18" t="s">
        <v>108</v>
      </c>
      <c r="C15" s="47" t="s">
        <v>109</v>
      </c>
      <c r="D15" s="54" t="s">
        <v>66</v>
      </c>
      <c r="E15" s="20" t="s">
        <v>110</v>
      </c>
      <c r="F15" s="20" t="s">
        <v>67</v>
      </c>
      <c r="G15" s="20" t="s">
        <v>110</v>
      </c>
      <c r="H15" s="21">
        <v>20</v>
      </c>
      <c r="I15" s="21">
        <v>20</v>
      </c>
      <c r="J15" s="4" t="s">
        <v>31</v>
      </c>
      <c r="K15" s="4"/>
    </row>
    <row r="16" s="51" customFormat="1" ht="41" customHeight="1" spans="1:11">
      <c r="A16" s="54"/>
      <c r="B16" s="53" t="s">
        <v>69</v>
      </c>
      <c r="C16" s="53" t="s">
        <v>111</v>
      </c>
      <c r="D16" s="20" t="s">
        <v>66</v>
      </c>
      <c r="E16" s="20" t="s">
        <v>112</v>
      </c>
      <c r="F16" s="38" t="s">
        <v>79</v>
      </c>
      <c r="G16" s="20" t="s">
        <v>112</v>
      </c>
      <c r="H16" s="21">
        <v>15</v>
      </c>
      <c r="I16" s="21">
        <v>15</v>
      </c>
      <c r="J16" s="4" t="s">
        <v>31</v>
      </c>
      <c r="K16" s="4"/>
    </row>
    <row r="17" s="51" customFormat="1" ht="41" customHeight="1" spans="1:11">
      <c r="A17" s="54"/>
      <c r="B17" s="18" t="s">
        <v>72</v>
      </c>
      <c r="C17" s="53" t="s">
        <v>113</v>
      </c>
      <c r="D17" s="54" t="s">
        <v>74</v>
      </c>
      <c r="E17" s="20" t="s">
        <v>114</v>
      </c>
      <c r="F17" s="20" t="s">
        <v>75</v>
      </c>
      <c r="G17" s="20" t="s">
        <v>114</v>
      </c>
      <c r="H17" s="21">
        <v>15</v>
      </c>
      <c r="I17" s="21">
        <v>15</v>
      </c>
      <c r="J17" s="4" t="s">
        <v>31</v>
      </c>
      <c r="K17" s="4"/>
    </row>
    <row r="18" s="51" customFormat="1" ht="41" customHeight="1" spans="1:11">
      <c r="A18" s="18" t="s">
        <v>76</v>
      </c>
      <c r="B18" s="18" t="s">
        <v>77</v>
      </c>
      <c r="C18" s="55" t="s">
        <v>115</v>
      </c>
      <c r="D18" s="54" t="s">
        <v>74</v>
      </c>
      <c r="E18" s="20" t="s">
        <v>116</v>
      </c>
      <c r="F18" s="20" t="s">
        <v>79</v>
      </c>
      <c r="G18" s="20" t="s">
        <v>116</v>
      </c>
      <c r="H18" s="21">
        <v>30</v>
      </c>
      <c r="I18" s="21">
        <v>30</v>
      </c>
      <c r="J18" s="4" t="s">
        <v>31</v>
      </c>
      <c r="K18" s="4"/>
    </row>
    <row r="19" s="51" customFormat="1" ht="41" customHeight="1" spans="1:11">
      <c r="A19" s="53" t="s">
        <v>80</v>
      </c>
      <c r="B19" s="56" t="s">
        <v>117</v>
      </c>
      <c r="C19" s="38" t="s">
        <v>118</v>
      </c>
      <c r="D19" s="54" t="s">
        <v>66</v>
      </c>
      <c r="E19" s="20" t="s">
        <v>112</v>
      </c>
      <c r="F19" s="20" t="s">
        <v>79</v>
      </c>
      <c r="G19" s="20" t="s">
        <v>112</v>
      </c>
      <c r="H19" s="21">
        <v>10</v>
      </c>
      <c r="I19" s="21">
        <v>10</v>
      </c>
      <c r="J19" s="4" t="s">
        <v>31</v>
      </c>
      <c r="K19" s="4"/>
    </row>
    <row r="20" s="51" customFormat="1" ht="41" customHeight="1" spans="1:11">
      <c r="A20" s="4" t="s">
        <v>119</v>
      </c>
      <c r="B20" s="4"/>
      <c r="C20" s="4"/>
      <c r="D20" s="25" t="s">
        <v>31</v>
      </c>
      <c r="E20" s="26"/>
      <c r="F20" s="26"/>
      <c r="G20" s="26"/>
      <c r="H20" s="26"/>
      <c r="I20" s="26"/>
      <c r="J20" s="26"/>
      <c r="K20" s="44"/>
    </row>
    <row r="21" ht="25" customHeight="1" spans="1:11">
      <c r="A21" s="27" t="s">
        <v>120</v>
      </c>
      <c r="B21" s="28"/>
      <c r="C21" s="28"/>
      <c r="D21" s="28"/>
      <c r="E21" s="28"/>
      <c r="F21" s="28"/>
      <c r="G21" s="29"/>
      <c r="H21" s="4" t="s">
        <v>121</v>
      </c>
      <c r="I21" s="4" t="s">
        <v>122</v>
      </c>
      <c r="J21" s="25" t="s">
        <v>123</v>
      </c>
      <c r="K21" s="44"/>
    </row>
    <row r="22" ht="25" customHeight="1" spans="1:11">
      <c r="A22" s="30"/>
      <c r="B22" s="31"/>
      <c r="C22" s="31"/>
      <c r="D22" s="31"/>
      <c r="E22" s="31"/>
      <c r="F22" s="31"/>
      <c r="G22" s="32"/>
      <c r="H22" s="4">
        <v>100</v>
      </c>
      <c r="I22" s="4">
        <v>100</v>
      </c>
      <c r="J22" s="25" t="s">
        <v>124</v>
      </c>
      <c r="K22" s="44"/>
    </row>
    <row r="23" ht="69" customHeight="1" spans="1:11">
      <c r="A23" s="11" t="s">
        <v>125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1">
      <c r="A24" s="33" t="s">
        <v>82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</row>
    <row r="25" spans="1:11">
      <c r="A25" s="33" t="s">
        <v>83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</row>
    <row r="26" spans="1:10">
      <c r="A26" s="34"/>
      <c r="B26" s="34"/>
      <c r="C26" s="34"/>
      <c r="D26" s="34"/>
      <c r="E26" s="34"/>
      <c r="F26" s="34"/>
      <c r="G26" s="34"/>
      <c r="H26" s="34"/>
      <c r="I26" s="34"/>
      <c r="J26" s="34"/>
    </row>
  </sheetData>
  <mergeCells count="41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A20:C20"/>
    <mergeCell ref="D20:K20"/>
    <mergeCell ref="J21:K21"/>
    <mergeCell ref="J22:K22"/>
    <mergeCell ref="A23:K23"/>
    <mergeCell ref="A24:K24"/>
    <mergeCell ref="A25:K25"/>
    <mergeCell ref="A26:J26"/>
    <mergeCell ref="A10:A11"/>
    <mergeCell ref="A15:A17"/>
    <mergeCell ref="G13:G14"/>
    <mergeCell ref="H13:H14"/>
    <mergeCell ref="I13:I14"/>
    <mergeCell ref="K6:K9"/>
    <mergeCell ref="A5:B9"/>
    <mergeCell ref="J13:K14"/>
    <mergeCell ref="A21:G22"/>
  </mergeCells>
  <pageMargins left="0.75" right="0.75" top="1" bottom="1" header="0.511805555555556" footer="0.511805555555556"/>
  <pageSetup paperSize="9" scale="76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opLeftCell="A6" workbookViewId="0">
      <selection activeCell="G6" sqref="G6:J7"/>
    </sheetView>
  </sheetViews>
  <sheetFormatPr defaultColWidth="9" defaultRowHeight="13.5"/>
  <cols>
    <col min="1" max="11" width="15.875" customWidth="1"/>
  </cols>
  <sheetData>
    <row r="1" ht="18" customHeight="1" spans="1:11">
      <c r="A1" s="1" t="s">
        <v>84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1</v>
      </c>
      <c r="B2" s="2"/>
      <c r="C2" s="3"/>
      <c r="D2" s="3"/>
      <c r="E2" s="3"/>
      <c r="F2" s="3"/>
      <c r="G2" s="3"/>
      <c r="H2" s="3"/>
      <c r="I2" s="3"/>
      <c r="J2" s="35"/>
      <c r="K2" s="36" t="s">
        <v>85</v>
      </c>
    </row>
    <row r="3" ht="25" customHeight="1" spans="1:11">
      <c r="A3" s="4" t="s">
        <v>86</v>
      </c>
      <c r="B3" s="4"/>
      <c r="C3" s="5" t="s">
        <v>126</v>
      </c>
      <c r="D3" s="6"/>
      <c r="E3" s="6"/>
      <c r="F3" s="6"/>
      <c r="G3" s="6"/>
      <c r="H3" s="6"/>
      <c r="I3" s="6"/>
      <c r="J3" s="6"/>
      <c r="K3" s="37"/>
    </row>
    <row r="4" ht="25" customHeight="1" spans="1:11">
      <c r="A4" s="4" t="s">
        <v>88</v>
      </c>
      <c r="B4" s="4"/>
      <c r="C4" s="7" t="s">
        <v>36</v>
      </c>
      <c r="D4" s="7"/>
      <c r="E4" s="7"/>
      <c r="F4" s="4" t="s">
        <v>89</v>
      </c>
      <c r="G4" s="5" t="s">
        <v>36</v>
      </c>
      <c r="H4" s="6"/>
      <c r="I4" s="6"/>
      <c r="J4" s="6"/>
      <c r="K4" s="37"/>
    </row>
    <row r="5" ht="25" customHeight="1" spans="1:11">
      <c r="A5" s="4" t="s">
        <v>90</v>
      </c>
      <c r="B5" s="4"/>
      <c r="C5" s="4"/>
      <c r="D5" s="4" t="s">
        <v>39</v>
      </c>
      <c r="E5" s="4" t="s">
        <v>91</v>
      </c>
      <c r="F5" s="4" t="s">
        <v>92</v>
      </c>
      <c r="G5" s="4" t="s">
        <v>93</v>
      </c>
      <c r="H5" s="4" t="s">
        <v>94</v>
      </c>
      <c r="I5" s="4" t="s">
        <v>95</v>
      </c>
      <c r="J5" s="4"/>
      <c r="K5" s="38" t="s">
        <v>96</v>
      </c>
    </row>
    <row r="6" ht="25" customHeight="1" spans="1:11">
      <c r="A6" s="4"/>
      <c r="B6" s="4"/>
      <c r="C6" s="8" t="s">
        <v>45</v>
      </c>
      <c r="D6" s="9">
        <v>0</v>
      </c>
      <c r="E6" s="9">
        <v>0.5</v>
      </c>
      <c r="F6" s="9">
        <v>0.5</v>
      </c>
      <c r="G6" s="9">
        <v>10</v>
      </c>
      <c r="H6" s="10">
        <f>IF(AND(E6&lt;&gt;0,F6&lt;&gt;0),F6/E6*100,"")</f>
        <v>100</v>
      </c>
      <c r="I6" s="13">
        <v>10</v>
      </c>
      <c r="J6" s="13"/>
      <c r="K6" s="39" t="s">
        <v>31</v>
      </c>
    </row>
    <row r="7" ht="25" customHeight="1" spans="1:11">
      <c r="A7" s="4"/>
      <c r="B7" s="4"/>
      <c r="C7" s="8" t="s">
        <v>97</v>
      </c>
      <c r="D7" s="9">
        <v>0</v>
      </c>
      <c r="E7" s="9">
        <v>0.5</v>
      </c>
      <c r="F7" s="9">
        <v>0.5</v>
      </c>
      <c r="G7" s="9">
        <v>10</v>
      </c>
      <c r="H7" s="10">
        <f>IF(AND(E7&lt;&gt;0,F7&lt;&gt;0),F7/E7*100,"")</f>
        <v>100</v>
      </c>
      <c r="I7" s="13">
        <v>10</v>
      </c>
      <c r="J7" s="13"/>
      <c r="K7" s="40"/>
    </row>
    <row r="8" ht="25" customHeight="1" spans="1:11">
      <c r="A8" s="4"/>
      <c r="B8" s="4"/>
      <c r="C8" s="11" t="s">
        <v>98</v>
      </c>
      <c r="D8" s="12" t="s">
        <v>52</v>
      </c>
      <c r="E8" s="12" t="s">
        <v>52</v>
      </c>
      <c r="F8" s="12" t="s">
        <v>52</v>
      </c>
      <c r="G8" s="12" t="s">
        <v>52</v>
      </c>
      <c r="H8" s="12" t="s">
        <v>52</v>
      </c>
      <c r="I8" s="13" t="s">
        <v>52</v>
      </c>
      <c r="J8" s="13"/>
      <c r="K8" s="40"/>
    </row>
    <row r="9" ht="25" customHeight="1" spans="1:11">
      <c r="A9" s="4"/>
      <c r="B9" s="4"/>
      <c r="C9" s="11" t="s">
        <v>99</v>
      </c>
      <c r="D9" s="12" t="s">
        <v>52</v>
      </c>
      <c r="E9" s="12" t="s">
        <v>52</v>
      </c>
      <c r="F9" s="12" t="s">
        <v>52</v>
      </c>
      <c r="G9" s="12" t="s">
        <v>52</v>
      </c>
      <c r="H9" s="12" t="s">
        <v>52</v>
      </c>
      <c r="I9" s="13" t="s">
        <v>52</v>
      </c>
      <c r="J9" s="13"/>
      <c r="K9" s="41"/>
    </row>
    <row r="10" ht="25" customHeight="1" spans="1:11">
      <c r="A10" s="4" t="s">
        <v>100</v>
      </c>
      <c r="B10" s="4" t="s">
        <v>101</v>
      </c>
      <c r="C10" s="4"/>
      <c r="D10" s="4"/>
      <c r="E10" s="4"/>
      <c r="F10" s="4"/>
      <c r="G10" s="13" t="s">
        <v>102</v>
      </c>
      <c r="H10" s="13"/>
      <c r="I10" s="13"/>
      <c r="J10" s="13"/>
      <c r="K10" s="13"/>
    </row>
    <row r="11" ht="63" customHeight="1" spans="1:11">
      <c r="A11" s="4"/>
      <c r="B11" s="7" t="s">
        <v>127</v>
      </c>
      <c r="C11" s="7"/>
      <c r="D11" s="7"/>
      <c r="E11" s="7"/>
      <c r="F11" s="7"/>
      <c r="G11" s="14" t="s">
        <v>127</v>
      </c>
      <c r="H11" s="14"/>
      <c r="I11" s="14"/>
      <c r="J11" s="14"/>
      <c r="K11" s="14"/>
    </row>
    <row r="12" ht="25" customHeight="1" spans="1:11">
      <c r="A12" s="15" t="s">
        <v>105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ht="25" customHeight="1" spans="1:11">
      <c r="A13" s="16" t="s">
        <v>106</v>
      </c>
      <c r="B13" s="16"/>
      <c r="C13" s="16"/>
      <c r="D13" s="16" t="s">
        <v>107</v>
      </c>
      <c r="E13" s="16"/>
      <c r="F13" s="16"/>
      <c r="G13" s="16" t="s">
        <v>61</v>
      </c>
      <c r="H13" s="16" t="s">
        <v>93</v>
      </c>
      <c r="I13" s="16" t="s">
        <v>95</v>
      </c>
      <c r="J13" s="42" t="s">
        <v>62</v>
      </c>
      <c r="K13" s="43"/>
    </row>
    <row r="14" ht="25" customHeight="1" spans="1:11">
      <c r="A14" s="4" t="s">
        <v>55</v>
      </c>
      <c r="B14" s="4" t="s">
        <v>56</v>
      </c>
      <c r="C14" s="4" t="s">
        <v>57</v>
      </c>
      <c r="D14" s="4" t="s">
        <v>58</v>
      </c>
      <c r="E14" s="4" t="s">
        <v>59</v>
      </c>
      <c r="F14" s="4" t="s">
        <v>60</v>
      </c>
      <c r="G14" s="4"/>
      <c r="H14" s="4"/>
      <c r="I14" s="4"/>
      <c r="J14" s="30"/>
      <c r="K14" s="32"/>
    </row>
    <row r="15" s="50" customFormat="1" ht="25" customHeight="1" spans="1:11">
      <c r="A15" s="17" t="s">
        <v>63</v>
      </c>
      <c r="B15" s="18" t="s">
        <v>64</v>
      </c>
      <c r="C15" s="20" t="s">
        <v>128</v>
      </c>
      <c r="D15" s="20" t="s">
        <v>74</v>
      </c>
      <c r="E15" s="20" t="s">
        <v>129</v>
      </c>
      <c r="F15" s="20" t="s">
        <v>130</v>
      </c>
      <c r="G15" s="20" t="s">
        <v>129</v>
      </c>
      <c r="H15" s="21">
        <v>25</v>
      </c>
      <c r="I15" s="21">
        <v>25</v>
      </c>
      <c r="J15" s="25" t="s">
        <v>31</v>
      </c>
      <c r="K15" s="44"/>
    </row>
    <row r="16" s="50" customFormat="1" ht="25" customHeight="1" spans="1:11">
      <c r="A16" s="22"/>
      <c r="B16" s="18" t="s">
        <v>72</v>
      </c>
      <c r="C16" s="20" t="s">
        <v>131</v>
      </c>
      <c r="D16" s="20" t="s">
        <v>74</v>
      </c>
      <c r="E16" s="20" t="s">
        <v>114</v>
      </c>
      <c r="F16" s="20" t="s">
        <v>75</v>
      </c>
      <c r="G16" s="20" t="s">
        <v>114</v>
      </c>
      <c r="H16" s="21">
        <v>25</v>
      </c>
      <c r="I16" s="21">
        <v>25</v>
      </c>
      <c r="J16" s="25" t="s">
        <v>31</v>
      </c>
      <c r="K16" s="44"/>
    </row>
    <row r="17" s="50" customFormat="1" ht="25" customHeight="1" spans="1:11">
      <c r="A17" s="18" t="s">
        <v>76</v>
      </c>
      <c r="B17" s="18" t="s">
        <v>77</v>
      </c>
      <c r="C17" s="20" t="s">
        <v>132</v>
      </c>
      <c r="D17" s="20" t="s">
        <v>74</v>
      </c>
      <c r="E17" s="20" t="s">
        <v>133</v>
      </c>
      <c r="F17" s="20"/>
      <c r="G17" s="20" t="s">
        <v>133</v>
      </c>
      <c r="H17" s="21">
        <v>30</v>
      </c>
      <c r="I17" s="21">
        <v>30</v>
      </c>
      <c r="J17" s="25" t="s">
        <v>31</v>
      </c>
      <c r="K17" s="44"/>
    </row>
    <row r="18" s="50" customFormat="1" ht="25" customHeight="1" spans="1:11">
      <c r="A18" s="18" t="s">
        <v>80</v>
      </c>
      <c r="B18" s="23" t="s">
        <v>134</v>
      </c>
      <c r="C18" s="20" t="s">
        <v>135</v>
      </c>
      <c r="D18" s="24" t="s">
        <v>66</v>
      </c>
      <c r="E18" s="20" t="s">
        <v>136</v>
      </c>
      <c r="F18" s="20" t="s">
        <v>79</v>
      </c>
      <c r="G18" s="20" t="s">
        <v>136</v>
      </c>
      <c r="H18" s="21">
        <v>10</v>
      </c>
      <c r="I18" s="21">
        <v>10</v>
      </c>
      <c r="J18" s="25" t="s">
        <v>31</v>
      </c>
      <c r="K18" s="44"/>
    </row>
    <row r="19" ht="25" customHeight="1" spans="1:11">
      <c r="A19" s="4" t="s">
        <v>119</v>
      </c>
      <c r="B19" s="4"/>
      <c r="C19" s="4"/>
      <c r="D19" s="25" t="s">
        <v>31</v>
      </c>
      <c r="E19" s="26"/>
      <c r="F19" s="26"/>
      <c r="G19" s="26"/>
      <c r="H19" s="26"/>
      <c r="I19" s="26"/>
      <c r="J19" s="26"/>
      <c r="K19" s="44"/>
    </row>
    <row r="20" ht="25" customHeight="1" spans="1:11">
      <c r="A20" s="27" t="s">
        <v>120</v>
      </c>
      <c r="B20" s="28"/>
      <c r="C20" s="28"/>
      <c r="D20" s="28"/>
      <c r="E20" s="28"/>
      <c r="F20" s="28"/>
      <c r="G20" s="29"/>
      <c r="H20" s="4" t="s">
        <v>121</v>
      </c>
      <c r="I20" s="4" t="s">
        <v>122</v>
      </c>
      <c r="J20" s="25" t="s">
        <v>123</v>
      </c>
      <c r="K20" s="44"/>
    </row>
    <row r="21" ht="25" customHeight="1" spans="1:11">
      <c r="A21" s="30"/>
      <c r="B21" s="31"/>
      <c r="C21" s="31"/>
      <c r="D21" s="31"/>
      <c r="E21" s="31"/>
      <c r="F21" s="31"/>
      <c r="G21" s="32"/>
      <c r="H21" s="4">
        <v>100</v>
      </c>
      <c r="I21" s="4">
        <v>100</v>
      </c>
      <c r="J21" s="25" t="s">
        <v>124</v>
      </c>
      <c r="K21" s="44"/>
    </row>
    <row r="22" ht="69" customHeight="1" spans="1:11">
      <c r="A22" s="11" t="s">
        <v>125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1">
      <c r="A23" s="33" t="s">
        <v>82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</row>
    <row r="24" spans="1:11">
      <c r="A24" s="33" t="s">
        <v>83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</row>
    <row r="25" spans="1:10">
      <c r="A25" s="34"/>
      <c r="B25" s="34"/>
      <c r="C25" s="34"/>
      <c r="D25" s="34"/>
      <c r="E25" s="34"/>
      <c r="F25" s="34"/>
      <c r="G25" s="34"/>
      <c r="H25" s="34"/>
      <c r="I25" s="34"/>
      <c r="J25" s="34"/>
    </row>
  </sheetData>
  <mergeCells count="40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A19:C19"/>
    <mergeCell ref="D19:K19"/>
    <mergeCell ref="J20:K20"/>
    <mergeCell ref="J21:K21"/>
    <mergeCell ref="A22:K22"/>
    <mergeCell ref="A23:K23"/>
    <mergeCell ref="A24:K24"/>
    <mergeCell ref="A25:J25"/>
    <mergeCell ref="A10:A11"/>
    <mergeCell ref="A15:A16"/>
    <mergeCell ref="G13:G14"/>
    <mergeCell ref="H13:H14"/>
    <mergeCell ref="I13:I14"/>
    <mergeCell ref="K6:K9"/>
    <mergeCell ref="A5:B9"/>
    <mergeCell ref="J13:K14"/>
    <mergeCell ref="A20:G21"/>
  </mergeCells>
  <pageMargins left="0.75" right="0.75" top="1" bottom="1" header="0.511805555555556" footer="0.511805555555556"/>
  <pageSetup paperSize="9" scale="78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opLeftCell="A7" workbookViewId="0">
      <selection activeCell="B11" sqref="B11:F11"/>
    </sheetView>
  </sheetViews>
  <sheetFormatPr defaultColWidth="9" defaultRowHeight="13.5"/>
  <cols>
    <col min="1" max="11" width="15.125" customWidth="1"/>
  </cols>
  <sheetData>
    <row r="1" ht="18" customHeight="1" spans="1:11">
      <c r="A1" s="1" t="s">
        <v>84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1</v>
      </c>
      <c r="B2" s="2"/>
      <c r="C2" s="3"/>
      <c r="D2" s="3"/>
      <c r="E2" s="3"/>
      <c r="F2" s="3"/>
      <c r="G2" s="3"/>
      <c r="H2" s="3"/>
      <c r="I2" s="3"/>
      <c r="J2" s="35"/>
      <c r="K2" s="36" t="s">
        <v>85</v>
      </c>
    </row>
    <row r="3" ht="25" customHeight="1" spans="1:11">
      <c r="A3" s="4" t="s">
        <v>86</v>
      </c>
      <c r="B3" s="4"/>
      <c r="C3" s="5" t="s">
        <v>137</v>
      </c>
      <c r="D3" s="6"/>
      <c r="E3" s="6"/>
      <c r="F3" s="6"/>
      <c r="G3" s="6"/>
      <c r="H3" s="6"/>
      <c r="I3" s="6"/>
      <c r="J3" s="6"/>
      <c r="K3" s="37"/>
    </row>
    <row r="4" ht="25" customHeight="1" spans="1:11">
      <c r="A4" s="4" t="s">
        <v>88</v>
      </c>
      <c r="B4" s="4"/>
      <c r="C4" s="7" t="s">
        <v>36</v>
      </c>
      <c r="D4" s="7"/>
      <c r="E4" s="7"/>
      <c r="F4" s="4" t="s">
        <v>89</v>
      </c>
      <c r="G4" s="5" t="s">
        <v>36</v>
      </c>
      <c r="H4" s="6"/>
      <c r="I4" s="6"/>
      <c r="J4" s="6"/>
      <c r="K4" s="37"/>
    </row>
    <row r="5" ht="25" customHeight="1" spans="1:11">
      <c r="A5" s="4" t="s">
        <v>90</v>
      </c>
      <c r="B5" s="4"/>
      <c r="C5" s="4"/>
      <c r="D5" s="4" t="s">
        <v>39</v>
      </c>
      <c r="E5" s="4" t="s">
        <v>91</v>
      </c>
      <c r="F5" s="4" t="s">
        <v>92</v>
      </c>
      <c r="G5" s="4" t="s">
        <v>93</v>
      </c>
      <c r="H5" s="4" t="s">
        <v>94</v>
      </c>
      <c r="I5" s="4" t="s">
        <v>95</v>
      </c>
      <c r="J5" s="4"/>
      <c r="K5" s="38" t="s">
        <v>96</v>
      </c>
    </row>
    <row r="6" ht="25" customHeight="1" spans="1:11">
      <c r="A6" s="4"/>
      <c r="B6" s="4"/>
      <c r="C6" s="8" t="s">
        <v>45</v>
      </c>
      <c r="D6" s="9">
        <v>0</v>
      </c>
      <c r="E6" s="9">
        <v>1</v>
      </c>
      <c r="F6" s="9">
        <v>1</v>
      </c>
      <c r="G6" s="9">
        <v>10</v>
      </c>
      <c r="H6" s="10">
        <f>IF(AND(E6&lt;&gt;0,F6&lt;&gt;0),F6/E6*100,"")</f>
        <v>100</v>
      </c>
      <c r="I6" s="13">
        <v>10</v>
      </c>
      <c r="J6" s="13"/>
      <c r="K6" s="39" t="s">
        <v>31</v>
      </c>
    </row>
    <row r="7" ht="25" customHeight="1" spans="1:11">
      <c r="A7" s="4"/>
      <c r="B7" s="4"/>
      <c r="C7" s="8" t="s">
        <v>97</v>
      </c>
      <c r="D7" s="9">
        <v>0</v>
      </c>
      <c r="E7" s="9">
        <v>1</v>
      </c>
      <c r="F7" s="9">
        <v>1</v>
      </c>
      <c r="G7" s="9">
        <v>10</v>
      </c>
      <c r="H7" s="10">
        <f>IF(AND(E7&lt;&gt;0,F7&lt;&gt;0),F7/E7*100,"")</f>
        <v>100</v>
      </c>
      <c r="I7" s="13">
        <v>10</v>
      </c>
      <c r="J7" s="13"/>
      <c r="K7" s="40"/>
    </row>
    <row r="8" ht="25" customHeight="1" spans="1:11">
      <c r="A8" s="4"/>
      <c r="B8" s="4"/>
      <c r="C8" s="11" t="s">
        <v>98</v>
      </c>
      <c r="D8" s="12" t="s">
        <v>52</v>
      </c>
      <c r="E8" s="12" t="s">
        <v>52</v>
      </c>
      <c r="F8" s="12" t="s">
        <v>52</v>
      </c>
      <c r="G8" s="12" t="s">
        <v>52</v>
      </c>
      <c r="H8" s="12" t="s">
        <v>52</v>
      </c>
      <c r="I8" s="13" t="s">
        <v>52</v>
      </c>
      <c r="J8" s="13"/>
      <c r="K8" s="40"/>
    </row>
    <row r="9" ht="25" customHeight="1" spans="1:11">
      <c r="A9" s="4"/>
      <c r="B9" s="4"/>
      <c r="C9" s="11" t="s">
        <v>99</v>
      </c>
      <c r="D9" s="12" t="s">
        <v>52</v>
      </c>
      <c r="E9" s="12" t="s">
        <v>52</v>
      </c>
      <c r="F9" s="12" t="s">
        <v>52</v>
      </c>
      <c r="G9" s="12" t="s">
        <v>52</v>
      </c>
      <c r="H9" s="12" t="s">
        <v>52</v>
      </c>
      <c r="I9" s="13" t="s">
        <v>52</v>
      </c>
      <c r="J9" s="13"/>
      <c r="K9" s="41"/>
    </row>
    <row r="10" ht="25" customHeight="1" spans="1:11">
      <c r="A10" s="4" t="s">
        <v>100</v>
      </c>
      <c r="B10" s="4" t="s">
        <v>101</v>
      </c>
      <c r="C10" s="4"/>
      <c r="D10" s="4"/>
      <c r="E10" s="4"/>
      <c r="F10" s="4"/>
      <c r="G10" s="13" t="s">
        <v>102</v>
      </c>
      <c r="H10" s="13"/>
      <c r="I10" s="13"/>
      <c r="J10" s="13"/>
      <c r="K10" s="13"/>
    </row>
    <row r="11" ht="63" customHeight="1" spans="1:11">
      <c r="A11" s="4"/>
      <c r="B11" s="7" t="s">
        <v>138</v>
      </c>
      <c r="C11" s="7"/>
      <c r="D11" s="7"/>
      <c r="E11" s="7"/>
      <c r="F11" s="7"/>
      <c r="G11" s="14" t="s">
        <v>139</v>
      </c>
      <c r="H11" s="14"/>
      <c r="I11" s="14"/>
      <c r="J11" s="14"/>
      <c r="K11" s="14"/>
    </row>
    <row r="12" ht="25" customHeight="1" spans="1:11">
      <c r="A12" s="15" t="s">
        <v>105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ht="25" customHeight="1" spans="1:11">
      <c r="A13" s="16" t="s">
        <v>106</v>
      </c>
      <c r="B13" s="16"/>
      <c r="C13" s="16"/>
      <c r="D13" s="16" t="s">
        <v>107</v>
      </c>
      <c r="E13" s="16"/>
      <c r="F13" s="16"/>
      <c r="G13" s="16" t="s">
        <v>61</v>
      </c>
      <c r="H13" s="16" t="s">
        <v>93</v>
      </c>
      <c r="I13" s="16" t="s">
        <v>95</v>
      </c>
      <c r="J13" s="42" t="s">
        <v>62</v>
      </c>
      <c r="K13" s="43"/>
    </row>
    <row r="14" ht="25" customHeight="1" spans="1:11">
      <c r="A14" s="4" t="s">
        <v>55</v>
      </c>
      <c r="B14" s="4" t="s">
        <v>56</v>
      </c>
      <c r="C14" s="4" t="s">
        <v>57</v>
      </c>
      <c r="D14" s="4" t="s">
        <v>58</v>
      </c>
      <c r="E14" s="4" t="s">
        <v>59</v>
      </c>
      <c r="F14" s="4" t="s">
        <v>60</v>
      </c>
      <c r="G14" s="4"/>
      <c r="H14" s="4"/>
      <c r="I14" s="4"/>
      <c r="J14" s="30"/>
      <c r="K14" s="32"/>
    </row>
    <row r="15" ht="25" customHeight="1" spans="1:11">
      <c r="A15" s="17" t="s">
        <v>63</v>
      </c>
      <c r="B15" s="18" t="s">
        <v>69</v>
      </c>
      <c r="C15" s="19" t="s">
        <v>140</v>
      </c>
      <c r="D15" s="20" t="s">
        <v>74</v>
      </c>
      <c r="E15" s="20" t="s">
        <v>116</v>
      </c>
      <c r="F15" s="20" t="s">
        <v>79</v>
      </c>
      <c r="G15" s="20" t="s">
        <v>116</v>
      </c>
      <c r="H15" s="21">
        <v>25</v>
      </c>
      <c r="I15" s="21">
        <v>25</v>
      </c>
      <c r="J15" s="25" t="s">
        <v>31</v>
      </c>
      <c r="K15" s="44"/>
    </row>
    <row r="16" ht="25" customHeight="1" spans="1:11">
      <c r="A16" s="22"/>
      <c r="B16" s="18" t="s">
        <v>72</v>
      </c>
      <c r="C16" s="19" t="s">
        <v>131</v>
      </c>
      <c r="D16" s="20" t="s">
        <v>74</v>
      </c>
      <c r="E16" s="20" t="s">
        <v>114</v>
      </c>
      <c r="F16" s="20" t="s">
        <v>75</v>
      </c>
      <c r="G16" s="20" t="s">
        <v>114</v>
      </c>
      <c r="H16" s="21">
        <v>25</v>
      </c>
      <c r="I16" s="21">
        <v>25</v>
      </c>
      <c r="J16" s="25" t="s">
        <v>31</v>
      </c>
      <c r="K16" s="44"/>
    </row>
    <row r="17" ht="25" customHeight="1" spans="1:11">
      <c r="A17" s="18" t="s">
        <v>76</v>
      </c>
      <c r="B17" s="18" t="s">
        <v>77</v>
      </c>
      <c r="C17" s="19" t="s">
        <v>141</v>
      </c>
      <c r="D17" s="20" t="s">
        <v>74</v>
      </c>
      <c r="E17" s="20" t="s">
        <v>116</v>
      </c>
      <c r="F17" s="20" t="s">
        <v>79</v>
      </c>
      <c r="G17" s="20" t="s">
        <v>116</v>
      </c>
      <c r="H17" s="21">
        <v>30</v>
      </c>
      <c r="I17" s="21">
        <v>30</v>
      </c>
      <c r="J17" s="25" t="s">
        <v>31</v>
      </c>
      <c r="K17" s="44"/>
    </row>
    <row r="18" ht="25" customHeight="1" spans="1:11">
      <c r="A18" s="18" t="s">
        <v>80</v>
      </c>
      <c r="B18" s="23" t="s">
        <v>142</v>
      </c>
      <c r="C18" s="19" t="s">
        <v>143</v>
      </c>
      <c r="D18" s="24" t="s">
        <v>66</v>
      </c>
      <c r="E18" s="20" t="s">
        <v>112</v>
      </c>
      <c r="F18" s="20" t="s">
        <v>79</v>
      </c>
      <c r="G18" s="20" t="s">
        <v>112</v>
      </c>
      <c r="H18" s="21">
        <v>10</v>
      </c>
      <c r="I18" s="21">
        <v>10</v>
      </c>
      <c r="J18" s="25" t="s">
        <v>31</v>
      </c>
      <c r="K18" s="44"/>
    </row>
    <row r="19" ht="25" customHeight="1" spans="1:11">
      <c r="A19" s="4" t="s">
        <v>119</v>
      </c>
      <c r="B19" s="4"/>
      <c r="C19" s="4"/>
      <c r="D19" s="25" t="s">
        <v>31</v>
      </c>
      <c r="E19" s="26"/>
      <c r="F19" s="26"/>
      <c r="G19" s="26"/>
      <c r="H19" s="26"/>
      <c r="I19" s="26"/>
      <c r="J19" s="26"/>
      <c r="K19" s="44"/>
    </row>
    <row r="20" ht="25" customHeight="1" spans="1:11">
      <c r="A20" s="27" t="s">
        <v>120</v>
      </c>
      <c r="B20" s="28"/>
      <c r="C20" s="28"/>
      <c r="D20" s="28"/>
      <c r="E20" s="28"/>
      <c r="F20" s="28"/>
      <c r="G20" s="29"/>
      <c r="H20" s="4" t="s">
        <v>121</v>
      </c>
      <c r="I20" s="4" t="s">
        <v>122</v>
      </c>
      <c r="J20" s="25" t="s">
        <v>123</v>
      </c>
      <c r="K20" s="44"/>
    </row>
    <row r="21" ht="25" customHeight="1" spans="1:11">
      <c r="A21" s="30"/>
      <c r="B21" s="31"/>
      <c r="C21" s="31"/>
      <c r="D21" s="31"/>
      <c r="E21" s="31"/>
      <c r="F21" s="31"/>
      <c r="G21" s="32"/>
      <c r="H21" s="4">
        <v>100</v>
      </c>
      <c r="I21" s="4">
        <v>100</v>
      </c>
      <c r="J21" s="25" t="s">
        <v>124</v>
      </c>
      <c r="K21" s="44"/>
    </row>
    <row r="22" ht="69" customHeight="1" spans="1:11">
      <c r="A22" s="11" t="s">
        <v>125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1">
      <c r="A23" s="33" t="s">
        <v>82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</row>
    <row r="24" spans="1:11">
      <c r="A24" s="33" t="s">
        <v>83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</row>
    <row r="25" spans="1:10">
      <c r="A25" s="34"/>
      <c r="B25" s="34"/>
      <c r="C25" s="34"/>
      <c r="D25" s="34"/>
      <c r="E25" s="34"/>
      <c r="F25" s="34"/>
      <c r="G25" s="34"/>
      <c r="H25" s="34"/>
      <c r="I25" s="34"/>
      <c r="J25" s="34"/>
    </row>
  </sheetData>
  <mergeCells count="40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A19:C19"/>
    <mergeCell ref="D19:K19"/>
    <mergeCell ref="J20:K20"/>
    <mergeCell ref="J21:K21"/>
    <mergeCell ref="A22:K22"/>
    <mergeCell ref="A23:K23"/>
    <mergeCell ref="A24:K24"/>
    <mergeCell ref="A25:J25"/>
    <mergeCell ref="A10:A11"/>
    <mergeCell ref="A15:A16"/>
    <mergeCell ref="G13:G14"/>
    <mergeCell ref="H13:H14"/>
    <mergeCell ref="I13:I14"/>
    <mergeCell ref="K6:K9"/>
    <mergeCell ref="A5:B9"/>
    <mergeCell ref="J13:K14"/>
    <mergeCell ref="A20:G21"/>
  </mergeCells>
  <pageMargins left="0.75" right="0.75" top="1" bottom="1" header="0.511805555555556" footer="0.511805555555556"/>
  <pageSetup paperSize="9" scale="78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opLeftCell="A16" workbookViewId="0">
      <selection activeCell="A22" sqref="A22:K22"/>
    </sheetView>
  </sheetViews>
  <sheetFormatPr defaultColWidth="9" defaultRowHeight="13.5"/>
  <cols>
    <col min="1" max="11" width="14.625" customWidth="1"/>
  </cols>
  <sheetData>
    <row r="1" ht="18" customHeight="1" spans="1:11">
      <c r="A1" s="1" t="s">
        <v>84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1</v>
      </c>
      <c r="B2" s="2"/>
      <c r="C2" s="3"/>
      <c r="D2" s="3"/>
      <c r="E2" s="3"/>
      <c r="F2" s="3"/>
      <c r="G2" s="3"/>
      <c r="H2" s="3"/>
      <c r="I2" s="3"/>
      <c r="J2" s="35"/>
      <c r="K2" s="36" t="s">
        <v>85</v>
      </c>
    </row>
    <row r="3" ht="25" customHeight="1" spans="1:11">
      <c r="A3" s="4" t="s">
        <v>86</v>
      </c>
      <c r="B3" s="4"/>
      <c r="C3" s="5" t="s">
        <v>144</v>
      </c>
      <c r="D3" s="6"/>
      <c r="E3" s="6"/>
      <c r="F3" s="6"/>
      <c r="G3" s="6"/>
      <c r="H3" s="6"/>
      <c r="I3" s="6"/>
      <c r="J3" s="6"/>
      <c r="K3" s="37"/>
    </row>
    <row r="4" ht="25" customHeight="1" spans="1:11">
      <c r="A4" s="4" t="s">
        <v>88</v>
      </c>
      <c r="B4" s="4"/>
      <c r="C4" s="7" t="s">
        <v>36</v>
      </c>
      <c r="D4" s="7"/>
      <c r="E4" s="7"/>
      <c r="F4" s="4" t="s">
        <v>89</v>
      </c>
      <c r="G4" s="5" t="s">
        <v>36</v>
      </c>
      <c r="H4" s="6"/>
      <c r="I4" s="6"/>
      <c r="J4" s="6"/>
      <c r="K4" s="37"/>
    </row>
    <row r="5" ht="25" customHeight="1" spans="1:11">
      <c r="A5" s="4" t="s">
        <v>90</v>
      </c>
      <c r="B5" s="4"/>
      <c r="C5" s="4"/>
      <c r="D5" s="4" t="s">
        <v>39</v>
      </c>
      <c r="E5" s="4" t="s">
        <v>91</v>
      </c>
      <c r="F5" s="4" t="s">
        <v>92</v>
      </c>
      <c r="G5" s="4" t="s">
        <v>93</v>
      </c>
      <c r="H5" s="4" t="s">
        <v>94</v>
      </c>
      <c r="I5" s="4" t="s">
        <v>95</v>
      </c>
      <c r="J5" s="4"/>
      <c r="K5" s="38" t="s">
        <v>96</v>
      </c>
    </row>
    <row r="6" ht="25" customHeight="1" spans="1:11">
      <c r="A6" s="4"/>
      <c r="B6" s="4"/>
      <c r="C6" s="8" t="s">
        <v>45</v>
      </c>
      <c r="D6" s="9">
        <v>0</v>
      </c>
      <c r="E6" s="9">
        <v>215.4</v>
      </c>
      <c r="F6" s="9">
        <v>215.4</v>
      </c>
      <c r="G6" s="9">
        <v>10</v>
      </c>
      <c r="H6" s="10">
        <f>IF(AND(E6&lt;&gt;0,F6&lt;&gt;0),F6/E6*100,"")</f>
        <v>100</v>
      </c>
      <c r="I6" s="13">
        <v>10</v>
      </c>
      <c r="J6" s="13"/>
      <c r="K6" s="39" t="s">
        <v>31</v>
      </c>
    </row>
    <row r="7" ht="25" customHeight="1" spans="1:11">
      <c r="A7" s="4"/>
      <c r="B7" s="4"/>
      <c r="C7" s="8" t="s">
        <v>97</v>
      </c>
      <c r="D7" s="9">
        <v>0</v>
      </c>
      <c r="E7" s="9">
        <v>215.4</v>
      </c>
      <c r="F7" s="9">
        <v>215.4</v>
      </c>
      <c r="G7" s="9">
        <v>10</v>
      </c>
      <c r="H7" s="10">
        <f>IF(AND(E7&lt;&gt;0,F7&lt;&gt;0),F7/E7*100,"")</f>
        <v>100</v>
      </c>
      <c r="I7" s="13">
        <v>10</v>
      </c>
      <c r="J7" s="13"/>
      <c r="K7" s="40"/>
    </row>
    <row r="8" ht="25" customHeight="1" spans="1:11">
      <c r="A8" s="4"/>
      <c r="B8" s="4"/>
      <c r="C8" s="11" t="s">
        <v>98</v>
      </c>
      <c r="D8" s="12" t="s">
        <v>52</v>
      </c>
      <c r="E8" s="12" t="s">
        <v>52</v>
      </c>
      <c r="F8" s="12" t="s">
        <v>52</v>
      </c>
      <c r="G8" s="12" t="s">
        <v>52</v>
      </c>
      <c r="H8" s="12" t="s">
        <v>52</v>
      </c>
      <c r="I8" s="13" t="s">
        <v>52</v>
      </c>
      <c r="J8" s="13"/>
      <c r="K8" s="40"/>
    </row>
    <row r="9" ht="25" customHeight="1" spans="1:11">
      <c r="A9" s="4"/>
      <c r="B9" s="4"/>
      <c r="C9" s="11" t="s">
        <v>99</v>
      </c>
      <c r="D9" s="12" t="s">
        <v>52</v>
      </c>
      <c r="E9" s="12" t="s">
        <v>52</v>
      </c>
      <c r="F9" s="12" t="s">
        <v>52</v>
      </c>
      <c r="G9" s="12" t="s">
        <v>52</v>
      </c>
      <c r="H9" s="12" t="s">
        <v>52</v>
      </c>
      <c r="I9" s="13" t="s">
        <v>52</v>
      </c>
      <c r="J9" s="13"/>
      <c r="K9" s="41"/>
    </row>
    <row r="10" ht="25" customHeight="1" spans="1:11">
      <c r="A10" s="4" t="s">
        <v>100</v>
      </c>
      <c r="B10" s="4" t="s">
        <v>101</v>
      </c>
      <c r="C10" s="4"/>
      <c r="D10" s="4"/>
      <c r="E10" s="4"/>
      <c r="F10" s="4"/>
      <c r="G10" s="13" t="s">
        <v>102</v>
      </c>
      <c r="H10" s="13"/>
      <c r="I10" s="13"/>
      <c r="J10" s="13"/>
      <c r="K10" s="13"/>
    </row>
    <row r="11" ht="85" customHeight="1" spans="1:11">
      <c r="A11" s="4"/>
      <c r="B11" s="7" t="s">
        <v>145</v>
      </c>
      <c r="C11" s="7"/>
      <c r="D11" s="7"/>
      <c r="E11" s="7"/>
      <c r="F11" s="7"/>
      <c r="G11" s="14" t="s">
        <v>146</v>
      </c>
      <c r="H11" s="14"/>
      <c r="I11" s="14"/>
      <c r="J11" s="14"/>
      <c r="K11" s="14"/>
    </row>
    <row r="12" ht="25" customHeight="1" spans="1:11">
      <c r="A12" s="15" t="s">
        <v>105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ht="25" customHeight="1" spans="1:11">
      <c r="A13" s="16" t="s">
        <v>106</v>
      </c>
      <c r="B13" s="16"/>
      <c r="C13" s="16"/>
      <c r="D13" s="16" t="s">
        <v>107</v>
      </c>
      <c r="E13" s="16"/>
      <c r="F13" s="16"/>
      <c r="G13" s="16" t="s">
        <v>61</v>
      </c>
      <c r="H13" s="16" t="s">
        <v>93</v>
      </c>
      <c r="I13" s="16" t="s">
        <v>95</v>
      </c>
      <c r="J13" s="42" t="s">
        <v>62</v>
      </c>
      <c r="K13" s="43"/>
    </row>
    <row r="14" ht="25" customHeight="1" spans="1:11">
      <c r="A14" s="4" t="s">
        <v>55</v>
      </c>
      <c r="B14" s="4" t="s">
        <v>56</v>
      </c>
      <c r="C14" s="4" t="s">
        <v>57</v>
      </c>
      <c r="D14" s="4" t="s">
        <v>58</v>
      </c>
      <c r="E14" s="4" t="s">
        <v>59</v>
      </c>
      <c r="F14" s="4" t="s">
        <v>60</v>
      </c>
      <c r="G14" s="4"/>
      <c r="H14" s="4"/>
      <c r="I14" s="4"/>
      <c r="J14" s="30"/>
      <c r="K14" s="32"/>
    </row>
    <row r="15" s="45" customFormat="1" ht="43" customHeight="1" spans="1:11">
      <c r="A15" s="17" t="s">
        <v>63</v>
      </c>
      <c r="B15" s="18" t="s">
        <v>64</v>
      </c>
      <c r="C15" s="46" t="s">
        <v>147</v>
      </c>
      <c r="D15" s="47" t="s">
        <v>74</v>
      </c>
      <c r="E15" s="47" t="s">
        <v>114</v>
      </c>
      <c r="F15" s="47" t="s">
        <v>148</v>
      </c>
      <c r="G15" s="47" t="s">
        <v>114</v>
      </c>
      <c r="H15" s="48">
        <v>25</v>
      </c>
      <c r="I15" s="48">
        <v>25</v>
      </c>
      <c r="J15" s="25" t="s">
        <v>31</v>
      </c>
      <c r="K15" s="44"/>
    </row>
    <row r="16" s="45" customFormat="1" ht="43" customHeight="1" spans="1:11">
      <c r="A16" s="22"/>
      <c r="B16" s="18" t="s">
        <v>69</v>
      </c>
      <c r="C16" s="46" t="s">
        <v>149</v>
      </c>
      <c r="D16" s="47" t="s">
        <v>66</v>
      </c>
      <c r="E16" s="47" t="s">
        <v>136</v>
      </c>
      <c r="F16" s="47" t="s">
        <v>79</v>
      </c>
      <c r="G16" s="47" t="s">
        <v>136</v>
      </c>
      <c r="H16" s="48">
        <v>25</v>
      </c>
      <c r="I16" s="48">
        <v>25</v>
      </c>
      <c r="J16" s="25" t="s">
        <v>31</v>
      </c>
      <c r="K16" s="44"/>
    </row>
    <row r="17" s="45" customFormat="1" ht="43" customHeight="1" spans="1:11">
      <c r="A17" s="18" t="s">
        <v>76</v>
      </c>
      <c r="B17" s="18" t="s">
        <v>77</v>
      </c>
      <c r="C17" s="46" t="s">
        <v>150</v>
      </c>
      <c r="D17" s="47" t="s">
        <v>66</v>
      </c>
      <c r="E17" s="47" t="s">
        <v>112</v>
      </c>
      <c r="F17" s="47" t="s">
        <v>79</v>
      </c>
      <c r="G17" s="47" t="s">
        <v>112</v>
      </c>
      <c r="H17" s="48">
        <v>30</v>
      </c>
      <c r="I17" s="48">
        <v>30</v>
      </c>
      <c r="J17" s="25" t="s">
        <v>31</v>
      </c>
      <c r="K17" s="44"/>
    </row>
    <row r="18" s="45" customFormat="1" ht="43" customHeight="1" spans="1:11">
      <c r="A18" s="18" t="s">
        <v>80</v>
      </c>
      <c r="B18" s="23" t="s">
        <v>81</v>
      </c>
      <c r="C18" s="46" t="s">
        <v>151</v>
      </c>
      <c r="D18" s="49" t="s">
        <v>66</v>
      </c>
      <c r="E18" s="47" t="s">
        <v>136</v>
      </c>
      <c r="F18" s="47" t="s">
        <v>79</v>
      </c>
      <c r="G18" s="47" t="s">
        <v>136</v>
      </c>
      <c r="H18" s="48">
        <v>10</v>
      </c>
      <c r="I18" s="48">
        <v>10</v>
      </c>
      <c r="J18" s="25" t="s">
        <v>31</v>
      </c>
      <c r="K18" s="44"/>
    </row>
    <row r="19" s="45" customFormat="1" ht="43" customHeight="1" spans="1:11">
      <c r="A19" s="4" t="s">
        <v>119</v>
      </c>
      <c r="B19" s="4"/>
      <c r="C19" s="4"/>
      <c r="D19" s="25" t="s">
        <v>31</v>
      </c>
      <c r="E19" s="26"/>
      <c r="F19" s="26"/>
      <c r="G19" s="26"/>
      <c r="H19" s="26"/>
      <c r="I19" s="26"/>
      <c r="J19" s="26"/>
      <c r="K19" s="44"/>
    </row>
    <row r="20" ht="25" customHeight="1" spans="1:11">
      <c r="A20" s="27" t="s">
        <v>120</v>
      </c>
      <c r="B20" s="28"/>
      <c r="C20" s="28"/>
      <c r="D20" s="28"/>
      <c r="E20" s="28"/>
      <c r="F20" s="28"/>
      <c r="G20" s="29"/>
      <c r="H20" s="4" t="s">
        <v>121</v>
      </c>
      <c r="I20" s="4" t="s">
        <v>122</v>
      </c>
      <c r="J20" s="25" t="s">
        <v>123</v>
      </c>
      <c r="K20" s="44"/>
    </row>
    <row r="21" ht="25" customHeight="1" spans="1:11">
      <c r="A21" s="30"/>
      <c r="B21" s="31"/>
      <c r="C21" s="31"/>
      <c r="D21" s="31"/>
      <c r="E21" s="31"/>
      <c r="F21" s="31"/>
      <c r="G21" s="32"/>
      <c r="H21" s="4">
        <v>100</v>
      </c>
      <c r="I21" s="4">
        <v>100</v>
      </c>
      <c r="J21" s="25" t="s">
        <v>124</v>
      </c>
      <c r="K21" s="44"/>
    </row>
    <row r="22" ht="69" customHeight="1" spans="1:11">
      <c r="A22" s="11" t="s">
        <v>125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1">
      <c r="A23" s="33" t="s">
        <v>82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</row>
    <row r="24" spans="1:11">
      <c r="A24" s="33" t="s">
        <v>83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</row>
    <row r="25" spans="1:10">
      <c r="A25" s="34"/>
      <c r="B25" s="34"/>
      <c r="C25" s="34"/>
      <c r="D25" s="34"/>
      <c r="E25" s="34"/>
      <c r="F25" s="34"/>
      <c r="G25" s="34"/>
      <c r="H25" s="34"/>
      <c r="I25" s="34"/>
      <c r="J25" s="34"/>
    </row>
  </sheetData>
  <mergeCells count="40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A19:C19"/>
    <mergeCell ref="D19:K19"/>
    <mergeCell ref="J20:K20"/>
    <mergeCell ref="J21:K21"/>
    <mergeCell ref="A22:K22"/>
    <mergeCell ref="A23:K23"/>
    <mergeCell ref="A24:K24"/>
    <mergeCell ref="A25:J25"/>
    <mergeCell ref="A10:A11"/>
    <mergeCell ref="A15:A16"/>
    <mergeCell ref="G13:G14"/>
    <mergeCell ref="H13:H14"/>
    <mergeCell ref="I13:I14"/>
    <mergeCell ref="K6:K9"/>
    <mergeCell ref="A5:B9"/>
    <mergeCell ref="J13:K14"/>
    <mergeCell ref="A20:G21"/>
  </mergeCells>
  <pageMargins left="0.75" right="0.75" top="1" bottom="1" header="0.511805555555556" footer="0.511805555555556"/>
  <pageSetup paperSize="9" scale="76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opLeftCell="A6" workbookViewId="0">
      <selection activeCell="G6" sqref="G6:J7"/>
    </sheetView>
  </sheetViews>
  <sheetFormatPr defaultColWidth="9" defaultRowHeight="13.5"/>
  <cols>
    <col min="1" max="11" width="14.375" customWidth="1"/>
  </cols>
  <sheetData>
    <row r="1" ht="18" customHeight="1" spans="1:11">
      <c r="A1" s="1" t="s">
        <v>84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1</v>
      </c>
      <c r="B2" s="2"/>
      <c r="C2" s="3"/>
      <c r="D2" s="3"/>
      <c r="E2" s="3"/>
      <c r="F2" s="3"/>
      <c r="G2" s="3"/>
      <c r="H2" s="3"/>
      <c r="I2" s="3"/>
      <c r="J2" s="35"/>
      <c r="K2" s="36" t="s">
        <v>85</v>
      </c>
    </row>
    <row r="3" ht="25" customHeight="1" spans="1:11">
      <c r="A3" s="4" t="s">
        <v>86</v>
      </c>
      <c r="B3" s="4"/>
      <c r="C3" s="5" t="s">
        <v>152</v>
      </c>
      <c r="D3" s="6"/>
      <c r="E3" s="6"/>
      <c r="F3" s="6"/>
      <c r="G3" s="6"/>
      <c r="H3" s="6"/>
      <c r="I3" s="6"/>
      <c r="J3" s="6"/>
      <c r="K3" s="37"/>
    </row>
    <row r="4" ht="25" customHeight="1" spans="1:11">
      <c r="A4" s="4" t="s">
        <v>88</v>
      </c>
      <c r="B4" s="4"/>
      <c r="C4" s="7" t="s">
        <v>36</v>
      </c>
      <c r="D4" s="7"/>
      <c r="E4" s="7"/>
      <c r="F4" s="4" t="s">
        <v>89</v>
      </c>
      <c r="G4" s="5" t="s">
        <v>36</v>
      </c>
      <c r="H4" s="6"/>
      <c r="I4" s="6"/>
      <c r="J4" s="6"/>
      <c r="K4" s="37"/>
    </row>
    <row r="5" ht="25" customHeight="1" spans="1:11">
      <c r="A5" s="4" t="s">
        <v>90</v>
      </c>
      <c r="B5" s="4"/>
      <c r="C5" s="4"/>
      <c r="D5" s="4" t="s">
        <v>39</v>
      </c>
      <c r="E5" s="4" t="s">
        <v>91</v>
      </c>
      <c r="F5" s="4" t="s">
        <v>92</v>
      </c>
      <c r="G5" s="4" t="s">
        <v>93</v>
      </c>
      <c r="H5" s="4" t="s">
        <v>94</v>
      </c>
      <c r="I5" s="4" t="s">
        <v>95</v>
      </c>
      <c r="J5" s="4"/>
      <c r="K5" s="38" t="s">
        <v>96</v>
      </c>
    </row>
    <row r="6" ht="25" customHeight="1" spans="1:11">
      <c r="A6" s="4"/>
      <c r="B6" s="4"/>
      <c r="C6" s="8" t="s">
        <v>45</v>
      </c>
      <c r="D6" s="9">
        <v>0</v>
      </c>
      <c r="E6" s="9">
        <v>12</v>
      </c>
      <c r="F6" s="9">
        <v>12</v>
      </c>
      <c r="G6" s="9">
        <v>10</v>
      </c>
      <c r="H6" s="10">
        <f>IF(AND(E6&lt;&gt;0,F6&lt;&gt;0),F6/E6*100,"")</f>
        <v>100</v>
      </c>
      <c r="I6" s="13">
        <v>10</v>
      </c>
      <c r="J6" s="13"/>
      <c r="K6" s="39" t="s">
        <v>31</v>
      </c>
    </row>
    <row r="7" ht="25" customHeight="1" spans="1:11">
      <c r="A7" s="4"/>
      <c r="B7" s="4"/>
      <c r="C7" s="8" t="s">
        <v>97</v>
      </c>
      <c r="D7" s="9">
        <v>0</v>
      </c>
      <c r="E7" s="9">
        <v>12</v>
      </c>
      <c r="F7" s="9">
        <v>12</v>
      </c>
      <c r="G7" s="9">
        <v>10</v>
      </c>
      <c r="H7" s="10">
        <f>IF(AND(E7&lt;&gt;0,F7&lt;&gt;0),F7/E7*100,"")</f>
        <v>100</v>
      </c>
      <c r="I7" s="13">
        <v>10</v>
      </c>
      <c r="J7" s="13"/>
      <c r="K7" s="40"/>
    </row>
    <row r="8" ht="25" customHeight="1" spans="1:11">
      <c r="A8" s="4"/>
      <c r="B8" s="4"/>
      <c r="C8" s="11" t="s">
        <v>98</v>
      </c>
      <c r="D8" s="12" t="s">
        <v>52</v>
      </c>
      <c r="E8" s="12" t="s">
        <v>52</v>
      </c>
      <c r="F8" s="12" t="s">
        <v>52</v>
      </c>
      <c r="G8" s="12" t="s">
        <v>52</v>
      </c>
      <c r="H8" s="12" t="s">
        <v>52</v>
      </c>
      <c r="I8" s="13" t="s">
        <v>52</v>
      </c>
      <c r="J8" s="13"/>
      <c r="K8" s="40"/>
    </row>
    <row r="9" ht="25" customHeight="1" spans="1:11">
      <c r="A9" s="4"/>
      <c r="B9" s="4"/>
      <c r="C9" s="11" t="s">
        <v>99</v>
      </c>
      <c r="D9" s="12" t="s">
        <v>52</v>
      </c>
      <c r="E9" s="12" t="s">
        <v>52</v>
      </c>
      <c r="F9" s="12" t="s">
        <v>52</v>
      </c>
      <c r="G9" s="12" t="s">
        <v>52</v>
      </c>
      <c r="H9" s="12" t="s">
        <v>52</v>
      </c>
      <c r="I9" s="13" t="s">
        <v>52</v>
      </c>
      <c r="J9" s="13"/>
      <c r="K9" s="41"/>
    </row>
    <row r="10" ht="25" customHeight="1" spans="1:11">
      <c r="A10" s="4" t="s">
        <v>100</v>
      </c>
      <c r="B10" s="4" t="s">
        <v>101</v>
      </c>
      <c r="C10" s="4"/>
      <c r="D10" s="4"/>
      <c r="E10" s="4"/>
      <c r="F10" s="4"/>
      <c r="G10" s="13" t="s">
        <v>102</v>
      </c>
      <c r="H10" s="13"/>
      <c r="I10" s="13"/>
      <c r="J10" s="13"/>
      <c r="K10" s="13"/>
    </row>
    <row r="11" ht="63" customHeight="1" spans="1:11">
      <c r="A11" s="4"/>
      <c r="B11" s="7" t="s">
        <v>153</v>
      </c>
      <c r="C11" s="7"/>
      <c r="D11" s="7"/>
      <c r="E11" s="7"/>
      <c r="F11" s="7"/>
      <c r="G11" s="14" t="s">
        <v>154</v>
      </c>
      <c r="H11" s="14"/>
      <c r="I11" s="14"/>
      <c r="J11" s="14"/>
      <c r="K11" s="14"/>
    </row>
    <row r="12" ht="25" customHeight="1" spans="1:11">
      <c r="A12" s="15" t="s">
        <v>105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ht="25" customHeight="1" spans="1:11">
      <c r="A13" s="16" t="s">
        <v>106</v>
      </c>
      <c r="B13" s="16"/>
      <c r="C13" s="16"/>
      <c r="D13" s="16" t="s">
        <v>107</v>
      </c>
      <c r="E13" s="16"/>
      <c r="F13" s="16"/>
      <c r="G13" s="16" t="s">
        <v>61</v>
      </c>
      <c r="H13" s="16" t="s">
        <v>93</v>
      </c>
      <c r="I13" s="16" t="s">
        <v>95</v>
      </c>
      <c r="J13" s="42" t="s">
        <v>62</v>
      </c>
      <c r="K13" s="43"/>
    </row>
    <row r="14" ht="25" customHeight="1" spans="1:11">
      <c r="A14" s="4" t="s">
        <v>55</v>
      </c>
      <c r="B14" s="4" t="s">
        <v>56</v>
      </c>
      <c r="C14" s="4" t="s">
        <v>57</v>
      </c>
      <c r="D14" s="4" t="s">
        <v>58</v>
      </c>
      <c r="E14" s="4" t="s">
        <v>59</v>
      </c>
      <c r="F14" s="4" t="s">
        <v>60</v>
      </c>
      <c r="G14" s="4"/>
      <c r="H14" s="4"/>
      <c r="I14" s="4"/>
      <c r="J14" s="30"/>
      <c r="K14" s="32"/>
    </row>
    <row r="15" ht="42" customHeight="1" spans="1:11">
      <c r="A15" s="17" t="s">
        <v>63</v>
      </c>
      <c r="B15" s="18" t="s">
        <v>64</v>
      </c>
      <c r="C15" s="19" t="s">
        <v>155</v>
      </c>
      <c r="D15" s="20" t="s">
        <v>66</v>
      </c>
      <c r="E15" s="20" t="s">
        <v>156</v>
      </c>
      <c r="F15" s="20" t="s">
        <v>79</v>
      </c>
      <c r="G15" s="20" t="s">
        <v>156</v>
      </c>
      <c r="H15" s="21">
        <v>25</v>
      </c>
      <c r="I15" s="21">
        <v>25</v>
      </c>
      <c r="J15" s="25" t="s">
        <v>31</v>
      </c>
      <c r="K15" s="44"/>
    </row>
    <row r="16" ht="42" customHeight="1" spans="1:11">
      <c r="A16" s="22"/>
      <c r="B16" s="18" t="s">
        <v>72</v>
      </c>
      <c r="C16" s="19" t="s">
        <v>131</v>
      </c>
      <c r="D16" s="20" t="s">
        <v>74</v>
      </c>
      <c r="E16" s="20" t="s">
        <v>114</v>
      </c>
      <c r="F16" s="20" t="s">
        <v>75</v>
      </c>
      <c r="G16" s="20" t="s">
        <v>114</v>
      </c>
      <c r="H16" s="21">
        <v>25</v>
      </c>
      <c r="I16" s="21">
        <v>25</v>
      </c>
      <c r="J16" s="25" t="s">
        <v>31</v>
      </c>
      <c r="K16" s="44"/>
    </row>
    <row r="17" ht="42" customHeight="1" spans="1:11">
      <c r="A17" s="18" t="s">
        <v>76</v>
      </c>
      <c r="B17" s="18" t="s">
        <v>77</v>
      </c>
      <c r="C17" s="19" t="s">
        <v>157</v>
      </c>
      <c r="D17" s="20" t="s">
        <v>66</v>
      </c>
      <c r="E17" s="20" t="s">
        <v>156</v>
      </c>
      <c r="F17" s="20" t="s">
        <v>79</v>
      </c>
      <c r="G17" s="20" t="s">
        <v>156</v>
      </c>
      <c r="H17" s="21">
        <v>30</v>
      </c>
      <c r="I17" s="21">
        <v>30</v>
      </c>
      <c r="J17" s="25" t="s">
        <v>31</v>
      </c>
      <c r="K17" s="44"/>
    </row>
    <row r="18" ht="42" customHeight="1" spans="1:11">
      <c r="A18" s="18" t="s">
        <v>80</v>
      </c>
      <c r="B18" s="23" t="s">
        <v>81</v>
      </c>
      <c r="C18" s="19" t="s">
        <v>158</v>
      </c>
      <c r="D18" s="24" t="s">
        <v>66</v>
      </c>
      <c r="E18" s="20" t="s">
        <v>112</v>
      </c>
      <c r="F18" s="20" t="s">
        <v>79</v>
      </c>
      <c r="G18" s="20" t="s">
        <v>112</v>
      </c>
      <c r="H18" s="21">
        <v>10</v>
      </c>
      <c r="I18" s="21">
        <v>10</v>
      </c>
      <c r="J18" s="25" t="s">
        <v>31</v>
      </c>
      <c r="K18" s="44"/>
    </row>
    <row r="19" ht="25" customHeight="1" spans="1:11">
      <c r="A19" s="4" t="s">
        <v>119</v>
      </c>
      <c r="B19" s="4"/>
      <c r="C19" s="4"/>
      <c r="D19" s="25" t="s">
        <v>31</v>
      </c>
      <c r="E19" s="26"/>
      <c r="F19" s="26"/>
      <c r="G19" s="26"/>
      <c r="H19" s="26"/>
      <c r="I19" s="26"/>
      <c r="J19" s="26"/>
      <c r="K19" s="44"/>
    </row>
    <row r="20" ht="25" customHeight="1" spans="1:11">
      <c r="A20" s="27" t="s">
        <v>120</v>
      </c>
      <c r="B20" s="28"/>
      <c r="C20" s="28"/>
      <c r="D20" s="28"/>
      <c r="E20" s="28"/>
      <c r="F20" s="28"/>
      <c r="G20" s="29"/>
      <c r="H20" s="4" t="s">
        <v>121</v>
      </c>
      <c r="I20" s="4" t="s">
        <v>122</v>
      </c>
      <c r="J20" s="25" t="s">
        <v>123</v>
      </c>
      <c r="K20" s="44"/>
    </row>
    <row r="21" ht="25" customHeight="1" spans="1:11">
      <c r="A21" s="30"/>
      <c r="B21" s="31"/>
      <c r="C21" s="31"/>
      <c r="D21" s="31"/>
      <c r="E21" s="31"/>
      <c r="F21" s="31"/>
      <c r="G21" s="32"/>
      <c r="H21" s="4">
        <v>100</v>
      </c>
      <c r="I21" s="4">
        <v>100</v>
      </c>
      <c r="J21" s="25" t="s">
        <v>124</v>
      </c>
      <c r="K21" s="44"/>
    </row>
    <row r="22" ht="69" customHeight="1" spans="1:11">
      <c r="A22" s="11" t="s">
        <v>125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1">
      <c r="A23" s="33" t="s">
        <v>82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</row>
    <row r="24" spans="1:11">
      <c r="A24" s="33" t="s">
        <v>83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</row>
    <row r="25" spans="1:10">
      <c r="A25" s="34"/>
      <c r="B25" s="34"/>
      <c r="C25" s="34"/>
      <c r="D25" s="34"/>
      <c r="E25" s="34"/>
      <c r="F25" s="34"/>
      <c r="G25" s="34"/>
      <c r="H25" s="34"/>
      <c r="I25" s="34"/>
      <c r="J25" s="34"/>
    </row>
  </sheetData>
  <mergeCells count="40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A19:C19"/>
    <mergeCell ref="D19:K19"/>
    <mergeCell ref="J20:K20"/>
    <mergeCell ref="J21:K21"/>
    <mergeCell ref="A22:K22"/>
    <mergeCell ref="A23:K23"/>
    <mergeCell ref="A24:K24"/>
    <mergeCell ref="A25:J25"/>
    <mergeCell ref="A10:A11"/>
    <mergeCell ref="A15:A16"/>
    <mergeCell ref="G13:G14"/>
    <mergeCell ref="H13:H14"/>
    <mergeCell ref="I13:I14"/>
    <mergeCell ref="K6:K9"/>
    <mergeCell ref="A5:B9"/>
    <mergeCell ref="J13:K14"/>
    <mergeCell ref="A20:G21"/>
  </mergeCells>
  <pageMargins left="0.75" right="0.75" top="1" bottom="1" header="0.511805555555556" footer="0.511805555555556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2023年度部门整体支出绩效自评情况</vt:lpstr>
      <vt:lpstr>2023年度部门整体支出绩效自评表</vt:lpstr>
      <vt:lpstr>项目支出绩效自评表</vt:lpstr>
      <vt:lpstr>项目支出绩效自评表1</vt:lpstr>
      <vt:lpstr>项目支出绩效自评表2</vt:lpstr>
      <vt:lpstr>项目支出绩效自评表 3</vt:lpstr>
      <vt:lpstr>项目支出绩效自评表 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Administrator</cp:lastModifiedBy>
  <dcterms:created xsi:type="dcterms:W3CDTF">2024-08-21T06:50:00Z</dcterms:created>
  <dcterms:modified xsi:type="dcterms:W3CDTF">2024-10-15T02:49:28Z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7B5D1B5CB7FA498CAF3BD53E9F0F780F</vt:lpwstr>
  </property>
</Properties>
</file>