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30" firstSheet="31" activeTab="34"/>
  </bookViews>
  <sheets>
    <sheet name="2023年度部门整体支出绩效自评情况" sheetId="1" r:id="rId1"/>
    <sheet name="2023年度部门整体支出绩效自评表" sheetId="2" r:id="rId2"/>
    <sheet name="梁财行〔2023〕19号2022年州人大代表建议那勐灌溉沟稻田" sheetId="3" r:id="rId3"/>
    <sheet name="梁财预〔2023〕510号梁河县生猪屠宰场扶贫车间建设项目征地" sheetId="4" r:id="rId4"/>
    <sheet name="梁财预〔2023〕1号人代会经费" sheetId="7" r:id="rId5"/>
    <sheet name="梁财预〔2023〕1号人大代表活动经费" sheetId="8" r:id="rId6"/>
    <sheet name="梁财预〔2023〕370号2022年县配套新建烤房补助资金" sheetId="5" r:id="rId7"/>
    <sheet name="梁财预〔2023〕369号2021年州、县配套新建烤房补助资金" sheetId="6" r:id="rId8"/>
    <sheet name="梁财预〔2023〕467号2022年县人大代表建议办理专项资金" sheetId="9" r:id="rId9"/>
    <sheet name="梁财预〔2023〕1号乡镇工作经费" sheetId="10" r:id="rId10"/>
    <sheet name="梁财预〔2023〕1号财政所工作经费" sheetId="11" r:id="rId11"/>
    <sheet name="梁财预〔2023〕29号2020年乡镇财政所公共服务能力提升专" sheetId="12" r:id="rId12"/>
    <sheet name="梁财预〔2023〕608号2021年民族团结创建经费" sheetId="13" r:id="rId13"/>
    <sheet name="梁财预〔2023〕1号乡镇妇联工作经费" sheetId="14" r:id="rId14"/>
    <sheet name="梁财预〔2023〕1号乡镇团委工作经费" sheetId="15" r:id="rId15"/>
    <sheet name="梁财预〔2023〕1号基层党建工作经费" sheetId="16" r:id="rId16"/>
    <sheet name="梁财预〔2023〕1号乡镇党校建设经费" sheetId="17" r:id="rId17"/>
    <sheet name="梁财预〔2023〕1号村级党组织工作经费购办公设备资金" sheetId="18" r:id="rId18"/>
    <sheet name="梁财预〔2023〕124号李继鸿处级领导挂邦别村2023年甘蔗" sheetId="19" r:id="rId19"/>
    <sheet name="梁财预〔2023〕206号穆晓丽处级领导挂村经费" sheetId="20" r:id="rId20"/>
    <sheet name="梁财预〔2023〕112号处级领导孙任宗挂邦别村2022年甘蔗" sheetId="21" r:id="rId21"/>
    <sheet name="梁财预〔2023〕225号芒东镇2023年泼水节活动经费龚帮仙" sheetId="23" r:id="rId22"/>
    <sheet name="梁财预〔2023〕110号邦别村孙玉廷处级领导挂村2023年甘" sheetId="22" r:id="rId23"/>
    <sheet name="梁财预〔2023〕681号芒东村芒东五组活动室基础设施建设余文" sheetId="24" r:id="rId24"/>
    <sheet name="梁财预〔2023〕128号返还2022年底调减处级领导挂村经费" sheetId="25" r:id="rId25"/>
    <sheet name="梁财预〔2023〕258号陈绍攀处级领导挂杞木寨村甘蔗种植发展" sheetId="26" r:id="rId26"/>
    <sheet name="梁财预〔2023〕337号陈绍攀处级领导经费" sheetId="27" r:id="rId27"/>
    <sheet name="梁财预〔2023〕547号谢华处级领导挂村经费" sheetId="28" r:id="rId28"/>
    <sheet name="梁财预〔2023〕94号消防池建设项目补助资金" sheetId="29" r:id="rId29"/>
    <sheet name="梁财预〔2023〕145号小寨子村产业道路修复缺口资金" sheetId="30" r:id="rId30"/>
    <sheet name="梁财预〔2023〕620号小寨子村委会修建幸福村岔路口挡墙及附" sheetId="32" r:id="rId31"/>
    <sheet name="梁财预〔2023〕1号芒东镇业务办公用房及周转性住房租赁补助经" sheetId="31" r:id="rId32"/>
    <sheet name="梁财预〔2023〕1号芒东镇垃圾清运补助资金" sheetId="33" r:id="rId33"/>
    <sheet name="梁财预〔2023〕1号依法治镇工作经费" sheetId="34" r:id="rId34"/>
    <sheet name="梁财预〔2023〕1号八一建军节座谈慰问经费" sheetId="37" r:id="rId35"/>
    <sheet name="梁财预〔2023〕1号退役军人军属春节慰问经费" sheetId="38" r:id="rId36"/>
    <sheet name="梁财预〔2023〕1号退役军人服务站建设经费" sheetId="39" r:id="rId37"/>
    <sheet name="梁财预〔2023〕567号乡村振兴和军休服务保障工作经费" sheetId="40" r:id="rId38"/>
    <sheet name="梁财预〔2023〕6号2023年春节慰问经费" sheetId="41" r:id="rId39"/>
    <sheet name="梁财社〔2023〕129号2022年新冠肺炎疫情防控省级补助资" sheetId="42" r:id="rId40"/>
    <sheet name="梁财社〔2023〕120号2022年新冠肺炎疫情防控省级第三批" sheetId="43" r:id="rId41"/>
    <sheet name="梁财预〔2023〕1号芒东镇甘蔗生产目标任务工作补助资金" sheetId="44" r:id="rId42"/>
    <sheet name="梁财预〔2023〕1号芒东镇烤烟生产县级配套补助资金" sheetId="45" r:id="rId43"/>
    <sheet name="梁财农〔2023〕51号芒东镇2022年农村公厕改造项目补助资" sheetId="46" r:id="rId44"/>
    <sheet name="梁财预〔2023〕1号耕地地力保护补贴工作经费" sheetId="47" r:id="rId45"/>
    <sheet name="梁财农〔2023〕22号2022年全省驻村第一书记工作经费" sheetId="48" r:id="rId46"/>
    <sheet name="梁财预〔2023〕332号2021—2022年度耕地流出问题整" sheetId="49" r:id="rId47"/>
    <sheet name="梁财预〔2023〕387号2021——2022年度耕地流出问题" sheetId="50" r:id="rId48"/>
    <sheet name="梁财综〔2023〕54号2021年中央抗旱资金" sheetId="51" r:id="rId49"/>
    <sheet name="梁财综〔2023〕11号2018年彩票专项公益金罗岗村民小组村" sheetId="52" r:id="rId50"/>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<sst xmlns="http://schemas.openxmlformats.org/spreadsheetml/2006/main" count="6255" uniqueCount="585">
  <si>
    <t>2023年度部门整体支出绩效自评情况</t>
  </si>
  <si>
    <t>编制单位：梁河县芒东镇人民政府</t>
  </si>
  <si>
    <t>公开13表</t>
  </si>
  <si>
    <t>一、部门基本情况</t>
  </si>
  <si>
    <t>（一）部门概况</t>
  </si>
  <si>
    <t>2023年芒东镇人民政府下设部门共10个。2023年末实有人数67人。其中：实有行政人员30人（含行政工勤人员3人），事业人员37人。</t>
  </si>
  <si>
    <t>（二）部门绩效目标的设立情况</t>
  </si>
  <si>
    <t>1、绩效目标确定;2、分解细化指标;3、合理设置指标值.</t>
  </si>
  <si>
    <t>（三）部门整体收支情况</t>
  </si>
  <si>
    <t>决算收入合计2091.46万元，决算支出2067.56万元</t>
  </si>
  <si>
    <t>（四）部门预算管理制度建设情况</t>
  </si>
  <si>
    <t>编制财政预决算及财务报表；进一步规范财政管理，增强财政保障能力，逐步形成预算管理科学化，业务管理规范化，经费管理制度化，队伍建设专业化，财政监督日常化。</t>
  </si>
  <si>
    <t>（五）严控“三公经费”支出情况</t>
  </si>
  <si>
    <t>对“三公”经费实行限额管理，严格落实“三公”经费“只减不增”的原则。从严审批因公出国、公务接待、公务用车购置和运行等项目支出，2023年三公经费支出7.01万元。</t>
  </si>
  <si>
    <t>二、绩效自评工作情况</t>
  </si>
  <si>
    <t>（一）绩效自评的目的</t>
  </si>
  <si>
    <t>1、提高资金使用效益；2、加强财政管理；3优化资源配置；4推动项目顺利实施；5、增加透明度和公众信任度。</t>
  </si>
  <si>
    <t>（二）自评组织过程</t>
  </si>
  <si>
    <t>1.前期准备</t>
  </si>
  <si>
    <t>制定《芒东镇人民政府建设项目管理制度》</t>
  </si>
  <si>
    <t>2.组织实施</t>
  </si>
  <si>
    <t>根据职责分工进行</t>
  </si>
  <si>
    <t>三、评价情况分析及综合评价结论</t>
  </si>
  <si>
    <t>芒东镇2023年度项目支出决算明细表中共涉及项目50个，公开项目48个，项目支出年初预算411.49万元，全年预算数555.28万元，预算调整143.79万元。项目整体运行绩效情况评价结果为优。</t>
  </si>
  <si>
    <t>四、存在的问题和整改情况</t>
  </si>
  <si>
    <t>项目预算执行率存在不足。原因一是在编制预算时考虑不充分，二是近年来财政困难，部门资金难以拨付到位，项目无法开展。</t>
  </si>
  <si>
    <t>五、绩效自评结果应用</t>
  </si>
  <si>
    <t>通过实施绩效自评，加强项目支出流程管理，提高了资金使用效益。</t>
  </si>
  <si>
    <t>六、主要经验及做法</t>
  </si>
  <si>
    <t>一是制定科学合理的项目管理办法；二是成立部门预算绩效管理工作专班</t>
  </si>
  <si>
    <t>七、其他需说明的情况</t>
  </si>
  <si>
    <t>无</t>
  </si>
  <si>
    <t>备注：涉密部门和涉密信息按保密规定不公开。</t>
  </si>
  <si>
    <t>2023年度部门整体支出绩效自评表</t>
  </si>
  <si>
    <t>公开14表
金额单位：万元</t>
  </si>
  <si>
    <t>部门名称</t>
  </si>
  <si>
    <t>梁河县芒东镇人民政府</t>
  </si>
  <si>
    <t>部门预算资金（万元）</t>
  </si>
  <si>
    <t>项目年度支出</t>
  </si>
  <si>
    <t>年初预算数</t>
  </si>
  <si>
    <t>预算调整数（调增为“+”；调减为“-”</t>
  </si>
  <si>
    <t>预算确定数</t>
  </si>
  <si>
    <t>执行数（系统提取）</t>
  </si>
  <si>
    <t>执行率（%）</t>
  </si>
  <si>
    <t>情况说明</t>
  </si>
  <si>
    <t>年度资金总额</t>
  </si>
  <si>
    <t>其他资金主要是烟草公司捐赠湾中村改造生活设施基础建设资金和为民服务中心资金云南省国有控股公司捐赠资金。</t>
  </si>
  <si>
    <t>基本支出</t>
  </si>
  <si>
    <t>项目支出</t>
  </si>
  <si>
    <t>其中：财政拨款</t>
  </si>
  <si>
    <t>其他资金</t>
  </si>
  <si>
    <t>上年结转</t>
  </si>
  <si>
    <t>-</t>
  </si>
  <si>
    <t>部门年度目标</t>
  </si>
  <si>
    <t>编制财政预决算，并定期进行财务核算，编制财务报表；进一步规范财政管理，增强财政保障能力，逐步形成预算管理科学化，业务管理规范化，经费管理制度化，队伍建设专业化，财政监督日常化。严格执行收支两条线和财政集中支付管理，科学合理安排财政支出，保障人员工资、农业生产发展、教育、应急防灾减灾、科技等法定支出的增长，保障机关事业单位的正常运转，保障重点工程、重点项目、惠农政策补助等资金兑付需求；负责对行政区域内财政资金实施监管，协调组织财政收入入库及预算内、外收入综合监管。</t>
  </si>
  <si>
    <t>部门整体支出绩效指标</t>
  </si>
  <si>
    <t>一级指标</t>
  </si>
  <si>
    <t>二级指标</t>
  </si>
  <si>
    <t>三级指标</t>
  </si>
  <si>
    <t>指标性质</t>
  </si>
  <si>
    <t>指标值</t>
  </si>
  <si>
    <t>度量单位</t>
  </si>
  <si>
    <t>实际完成值</t>
  </si>
  <si>
    <t>偏差原因分析及改进措施</t>
  </si>
  <si>
    <t>产出指标</t>
  </si>
  <si>
    <t>数量指标</t>
  </si>
  <si>
    <t>涉及行政村</t>
  </si>
  <si>
    <t>=</t>
  </si>
  <si>
    <t>1</t>
  </si>
  <si>
    <t>个</t>
  </si>
  <si>
    <t>1个</t>
  </si>
  <si>
    <t>清理水沟</t>
  </si>
  <si>
    <t>≥</t>
  </si>
  <si>
    <t>600</t>
  </si>
  <si>
    <t>米</t>
  </si>
  <si>
    <t>640米</t>
  </si>
  <si>
    <t>砌筑拦水坝</t>
  </si>
  <si>
    <t>70</t>
  </si>
  <si>
    <t>立方米</t>
  </si>
  <si>
    <t>70.2m³</t>
  </si>
  <si>
    <t>购钢管、闸阀</t>
  </si>
  <si>
    <t>4</t>
  </si>
  <si>
    <t>套</t>
  </si>
  <si>
    <t>4套</t>
  </si>
  <si>
    <t>水沟修缮</t>
  </si>
  <si>
    <t>800</t>
  </si>
  <si>
    <t>820米</t>
  </si>
  <si>
    <t>涉及农户</t>
  </si>
  <si>
    <t>2</t>
  </si>
  <si>
    <t>户</t>
  </si>
  <si>
    <t>2户</t>
  </si>
  <si>
    <t>涉及人大代表</t>
  </si>
  <si>
    <t>65</t>
  </si>
  <si>
    <t>人</t>
  </si>
  <si>
    <t>65人</t>
  </si>
  <si>
    <t>人大代表履职培训</t>
  </si>
  <si>
    <t>次</t>
  </si>
  <si>
    <t>2次</t>
  </si>
  <si>
    <t>人大代表视察学习</t>
  </si>
  <si>
    <t>1次</t>
  </si>
  <si>
    <t>建设烤房</t>
  </si>
  <si>
    <t>40</t>
  </si>
  <si>
    <t>座</t>
  </si>
  <si>
    <t>40座</t>
  </si>
  <si>
    <t>电力架设项目</t>
  </si>
  <si>
    <t>6</t>
  </si>
  <si>
    <t>6个烤房点</t>
  </si>
  <si>
    <t>场地平整施工</t>
  </si>
  <si>
    <t>涉及烤房点</t>
  </si>
  <si>
    <t>安装变压器</t>
  </si>
  <si>
    <t>台</t>
  </si>
  <si>
    <t>2台</t>
  </si>
  <si>
    <t>安装动力表</t>
  </si>
  <si>
    <t>安装JP柜</t>
  </si>
  <si>
    <t>3</t>
  </si>
  <si>
    <t>3台</t>
  </si>
  <si>
    <t>新立电杆</t>
  </si>
  <si>
    <t>场地平整</t>
  </si>
  <si>
    <t>5800</t>
  </si>
  <si>
    <t>平方米</t>
  </si>
  <si>
    <t>5811㎡</t>
  </si>
  <si>
    <t>涉及代表建议议案项目</t>
  </si>
  <si>
    <t>4个</t>
  </si>
  <si>
    <t>质量指标</t>
  </si>
  <si>
    <t>工程建设质量</t>
  </si>
  <si>
    <t>按质完成</t>
  </si>
  <si>
    <t>时效指标</t>
  </si>
  <si>
    <t>工程完成时限</t>
  </si>
  <si>
    <t>按时完成</t>
  </si>
  <si>
    <t>成本指标</t>
  </si>
  <si>
    <t>工程成本</t>
  </si>
  <si>
    <t>成本控制</t>
  </si>
  <si>
    <t>效益指标</t>
  </si>
  <si>
    <t>经济效益指标</t>
  </si>
  <si>
    <t>保障农田用水、增加农业经济收入</t>
  </si>
  <si>
    <t>成效明显</t>
  </si>
  <si>
    <t>社会效益指标</t>
  </si>
  <si>
    <t>促进经济社会事业不断发展</t>
  </si>
  <si>
    <t>可持续影响指标</t>
  </si>
  <si>
    <t>项目实施持续影响</t>
  </si>
  <si>
    <t>长期影响</t>
  </si>
  <si>
    <t>满意度指标</t>
  </si>
  <si>
    <t>服务对象满意度</t>
  </si>
  <si>
    <t>90％</t>
  </si>
  <si>
    <t>百分比</t>
  </si>
  <si>
    <t>95％</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</si>
  <si>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</si>
  <si>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</si>
  <si>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</si>
  <si>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</si>
  <si>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</si>
  <si>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2022年州人大代表建议那勐灌溉沟稻田养鱼及烟叶生产用水项目补助资金</t>
  </si>
  <si>
    <t>主管部门</t>
  </si>
  <si>
    <t>实施单位</t>
  </si>
  <si>
    <t>项目资金
（万元）</t>
  </si>
  <si>
    <t>全年预算数</t>
  </si>
  <si>
    <t>全年执行数</t>
  </si>
  <si>
    <t>分值</t>
  </si>
  <si>
    <t>执行率</t>
  </si>
  <si>
    <t>得分</t>
  </si>
  <si>
    <t>备注</t>
  </si>
  <si>
    <t xml:space="preserve">无 </t>
  </si>
  <si>
    <t>其中：当年财政拨款</t>
  </si>
  <si>
    <t xml:space="preserve">     上年结转资金</t>
  </si>
  <si>
    <t xml:space="preserve">     其他资金</t>
  </si>
  <si>
    <t>年度
总体
目标</t>
  </si>
  <si>
    <t>预期目标</t>
  </si>
  <si>
    <t>实际完成情况</t>
  </si>
  <si>
    <t>经州人大代表建议，资金用于解决芒东镇那勐村灌溉、稻田养鱼及烟叶生产等用水问题，改善民生，保障居民生活。</t>
  </si>
  <si>
    <t>完成印盒山人工清理水沟640米，拦水坝70.2m³，淤泥外运230m³，110钢管、闸阀4套，那勐村水沟清理修缮820米。</t>
  </si>
  <si>
    <t>项目支出绩效指标表</t>
  </si>
  <si>
    <t>绩效指标</t>
  </si>
  <si>
    <t>年度指标值</t>
  </si>
  <si>
    <t>产出指标（50分）</t>
  </si>
  <si>
    <t>数量指标（20分）</t>
  </si>
  <si>
    <t>质量指标（10分）</t>
  </si>
  <si>
    <t>时效指标（10分）</t>
  </si>
  <si>
    <t>成本指标（10分）</t>
  </si>
  <si>
    <t>效益指标（30分）</t>
  </si>
  <si>
    <t>经济效益指标（10分）</t>
  </si>
  <si>
    <t>社会效益指标（10分）</t>
  </si>
  <si>
    <t>可持续影响指标（10分）</t>
  </si>
  <si>
    <t>满意度指标（10分）</t>
  </si>
  <si>
    <t>90%</t>
  </si>
  <si>
    <r>
      <rPr>
        <sz val="10"/>
        <color rgb="FF000000"/>
        <rFont val="宋体"/>
        <charset val="134"/>
      </rPr>
      <t>95</t>
    </r>
    <r>
      <rPr>
        <sz val="10"/>
        <color rgb="FF000000"/>
        <rFont val="SimSun"/>
        <charset val="134"/>
      </rPr>
      <t>％</t>
    </r>
  </si>
  <si>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</si>
  <si>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</si>
  <si>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</si>
  <si>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</si>
  <si>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</si>
  <si>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</si>
  <si>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</si>
  <si>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梁河县生猪屠宰场扶贫车间建设项目征地补偿资金</t>
  </si>
  <si>
    <t>通过项目的实施保障梁河县生猪屠宰场扶贫车间建设项目顺利开展，促进经济社会事业发展。</t>
  </si>
  <si>
    <t>发放罗岗屠宰场扶贫车间项目征地补偿款4.1万元，涉及2户（金德光、杨根云）</t>
  </si>
  <si>
    <t>数量指标（20分</t>
  </si>
  <si>
    <t>工作完成质量</t>
  </si>
  <si>
    <t>工作完成时限</t>
  </si>
  <si>
    <t>项目实施成本</t>
  </si>
  <si>
    <t>4100</t>
  </si>
  <si>
    <t>元</t>
  </si>
  <si>
    <t>促进经济发展</t>
  </si>
  <si>
    <t>促进发展</t>
  </si>
  <si>
    <t>促进社会事业发展</t>
  </si>
  <si>
    <t>持续影响</t>
  </si>
  <si>
    <r>
      <rPr>
        <sz val="10"/>
        <color rgb="FF000000"/>
        <rFont val="宋体"/>
        <charset val="134"/>
      </rPr>
      <t>90</t>
    </r>
    <r>
      <rPr>
        <sz val="10"/>
        <color rgb="FF000000"/>
        <rFont val="SimSun"/>
        <charset val="134"/>
      </rPr>
      <t>％</t>
    </r>
  </si>
  <si>
    <t>人代会经费</t>
  </si>
  <si>
    <t>用于组织召开2023年度本单位人民代表大会两次，涉及两次会议期间参会人大代表的会议开支，通过会议加强人大代表交流学习，提高人大代表履职能力，保障人大代表权利的行使，有效监督党委政府的工作，促进农村经济社会事业发展</t>
  </si>
  <si>
    <t>本年度召开了芒东镇五届三次、五届四次、五届五次人代会，并圆满完成工作</t>
  </si>
  <si>
    <t>数量指标（30分）</t>
  </si>
  <si>
    <t>全镇各级人大代表列席人员</t>
  </si>
  <si>
    <t>100</t>
  </si>
  <si>
    <t>100人</t>
  </si>
  <si>
    <t>本年度开展人民代表大会</t>
  </si>
  <si>
    <t>3次</t>
  </si>
  <si>
    <t>工作完成率</t>
  </si>
  <si>
    <t>％</t>
  </si>
  <si>
    <t>100％</t>
  </si>
  <si>
    <t>促进经济增收</t>
  </si>
  <si>
    <t>有效促进</t>
  </si>
  <si>
    <t>促进基础设施建设</t>
  </si>
  <si>
    <t>满意度</t>
  </si>
  <si>
    <t>人大代表活动经费</t>
  </si>
  <si>
    <t>用于支付2023年度本单位人大代表履职能力提升培训，外出考察学习产生的包车费及活动伙食费及日常办公用品耗材等各种费用。</t>
  </si>
  <si>
    <t>2023年人大代表履职培训1次，人大代表及政协委员履职培训、开展视察活动1次，并购入人大会议活动室设备一批。</t>
  </si>
  <si>
    <t>验收合格率</t>
  </si>
  <si>
    <t>社会效益指标（15分）</t>
  </si>
  <si>
    <t>提高履职能力</t>
  </si>
  <si>
    <t>有所提高</t>
  </si>
  <si>
    <t>可持续影响指标（15分）</t>
  </si>
  <si>
    <t>工作成效持续影响</t>
  </si>
  <si>
    <t>2022年县配套新建烤房补助资金</t>
  </si>
  <si>
    <t>通过项目的实施促进芒东镇烤烟事业的发展</t>
  </si>
  <si>
    <t>1、梁河县2022年烟叶生产基础设施砖混式生物质烤房项目10.8万元（40座烤房)。2、梁河县芒东镇2022年新建烤房电力架设及场地平整施工项目（26.34万元）</t>
  </si>
  <si>
    <t>2021年州、县配套新建烤房补助资金</t>
  </si>
  <si>
    <t>通过项目的实施促进芒东镇烤烟产业发展</t>
  </si>
  <si>
    <r>
      <rPr>
        <sz val="10"/>
        <color rgb="FF000000"/>
        <rFont val="宋体"/>
        <charset val="134"/>
      </rPr>
      <t>涉及6个烤房点，架设0.4KV线路170米，安装80KV变压器2台，安装200KVA变压器1台，安装动力表1套，JP柜3台，架设10KV线路336米，真空断路器1台，新立190*12米电杆1基，烤房场地平整5811</t>
    </r>
    <r>
      <rPr>
        <sz val="10"/>
        <color rgb="FF000000"/>
        <rFont val="SimSun"/>
        <charset val="134"/>
      </rPr>
      <t>㎡</t>
    </r>
    <r>
      <rPr>
        <sz val="10"/>
        <color rgb="FF000000"/>
        <rFont val="宋体"/>
        <charset val="134"/>
      </rPr>
      <t>.</t>
    </r>
  </si>
  <si>
    <r>
      <rPr>
        <sz val="10"/>
        <color rgb="FF000000"/>
        <rFont val="宋体"/>
        <charset val="134"/>
      </rPr>
      <t>5811</t>
    </r>
    <r>
      <rPr>
        <sz val="10"/>
        <color rgb="FF000000"/>
        <rFont val="SimSun"/>
        <charset val="134"/>
      </rPr>
      <t>㎡</t>
    </r>
  </si>
  <si>
    <t>2022年县人大代表建议办理专项资金</t>
  </si>
  <si>
    <t>通过项目的实施促进芒东镇人大代表建议议案项目实施的有效开展</t>
  </si>
  <si>
    <t xml:space="preserve">涉及人大代表议案4个：1、关于扩建杞木寨村原乡政府岔路至石老虎岭岗道路的建议；2、关于修缮杞木寨村街道沟渠的建议；3、关于帮助解决芒东镇邦别村为民服务中心建设的建议；4、关于翁冷村章必组活动室建设的建议  </t>
  </si>
  <si>
    <t>涉及村委会</t>
  </si>
  <si>
    <t>3个</t>
  </si>
  <si>
    <t>乡镇工作经费</t>
  </si>
  <si>
    <t>乡镇工作经费主要用于保障乡镇日常工作任务产生电信网络费、公车运行、办公用品以及临时聘用人员工资、保险费等支出，促进乡镇各项工作有序开展，保障乡政府正常运转，提升公共服务能力。</t>
  </si>
  <si>
    <t>用于保障乡镇日常工作任务产生电信网络费、公车运行、办公用品以及临时聘用人员工资、保险费等支出。</t>
  </si>
  <si>
    <t>涉及临聘人员</t>
  </si>
  <si>
    <t>5</t>
  </si>
  <si>
    <t>5人</t>
  </si>
  <si>
    <t>办公用品采买</t>
  </si>
  <si>
    <t>批</t>
  </si>
  <si>
    <t>1批</t>
  </si>
  <si>
    <t>涉及公车</t>
  </si>
  <si>
    <t>辆</t>
  </si>
  <si>
    <t>3辆</t>
  </si>
  <si>
    <t>社会效益指标（20分）</t>
  </si>
  <si>
    <t>公共服务能力提升情况</t>
  </si>
  <si>
    <t>明显提升</t>
  </si>
  <si>
    <t>财政所工作经费</t>
  </si>
  <si>
    <t>芒东镇财政所有工作人员3人，为保障工作正常开展，需要保障对应的办公用品及对日常办公设备的维修。通过此项目的实施保障了财政所本年度日常办公需要，确保全镇财政正常运转。</t>
  </si>
  <si>
    <t>本年度预算办公费、维修（护）费、邮电费、手续费共1万元，支付邮电费3000元。</t>
  </si>
  <si>
    <t>涉及财政所工作人员</t>
  </si>
  <si>
    <t>3人</t>
  </si>
  <si>
    <t>邮电费</t>
  </si>
  <si>
    <t>办公用品及耗材</t>
  </si>
  <si>
    <t>0</t>
  </si>
  <si>
    <t>资金及时拨付率</t>
  </si>
  <si>
    <t>工作完成时效</t>
  </si>
  <si>
    <t>本年完成</t>
  </si>
  <si>
    <t>天</t>
  </si>
  <si>
    <t>业务保障能力提升情况</t>
  </si>
  <si>
    <t>得到保障</t>
  </si>
  <si>
    <t>财政公共服务能力提升情况</t>
  </si>
  <si>
    <t>90</t>
  </si>
  <si>
    <t>中</t>
  </si>
  <si>
    <t>2020年乡镇财政所公共服务能力提升专项补助资金</t>
  </si>
  <si>
    <t>通过2020年云南省提升乡镇财政公共服务能力专项工程项目，完善财政所基础设施，以达到健全财政所职能职责、财政管理体制科学合理、预算管理规范、资金监管到位、财务和资产管理规范、队伍履职能力增强、内部基础管理高效、公共服务水平提升等目标，增强乡镇财政公共服务能力，全面提升乡镇财政工作效率、监管能力、服务。</t>
  </si>
  <si>
    <t>完善财政所基础设施，以达到健全财政所职能职责、财政管理体制科学合理、预算管理规范、资金监管到位、财务和资产管理规范、队伍履职能力增强、内部基础管理高效、公共服务水平提升等目标，增强乡镇财政公共服务能力，全面提升乡镇财政工作效率、监管能力、服务。</t>
  </si>
  <si>
    <t>门牌制度牌制作</t>
  </si>
  <si>
    <t>办公设备购置</t>
  </si>
  <si>
    <t>办公耗材购置</t>
  </si>
  <si>
    <t>促进经济社会事业发展</t>
  </si>
  <si>
    <t>2021年民族团结创建经费</t>
  </si>
  <si>
    <t>芒东镇属于少数民族及汉族混居乡镇，民族团结工作任务重，通过此项目的实施保障了芒东镇民族团结工作经费保障，使芒东镇民族团结工作的正常开展。</t>
  </si>
  <si>
    <t>开展民族团结月活动1次，政策宣传涉及13个行政村132个小组。</t>
  </si>
  <si>
    <t>涉级小组</t>
  </si>
  <si>
    <t>132</t>
  </si>
  <si>
    <t>132个</t>
  </si>
  <si>
    <t>开展民族团结月活动</t>
  </si>
  <si>
    <t>办公用品</t>
  </si>
  <si>
    <t>促进民族团结</t>
  </si>
  <si>
    <t>乡镇妇联工作经费</t>
  </si>
  <si>
    <t>完成上级下达的“两癌”免费检查任务，妇联“贷免扶补”等项目巩固脱贫攻坚成果助力乡村振兴工作，鼓励广发妇女创业。帮助家暴家庭调解，促进社会和谐，积极组织妇女参加“爱国卫生”运动，关爱留守妇女，继续引领农村妇女投身“最美家庭”行动，完成上级工作任务及年度目标任务。</t>
  </si>
  <si>
    <t>开展妇女骨干培训</t>
  </si>
  <si>
    <t>政策知晓率</t>
  </si>
  <si>
    <t>85</t>
  </si>
  <si>
    <t>妇女维权意识提高</t>
  </si>
  <si>
    <t>不断提高</t>
  </si>
  <si>
    <t>推进妇女事业发展</t>
  </si>
  <si>
    <t>乡镇团委工作经费</t>
  </si>
  <si>
    <t>通过项目的实施保障镇团委工作顺利进行，提升团委工作人员的业务能力，团委工作按质按时按标完成，提高服务对象的满意度。</t>
  </si>
  <si>
    <t>开展各项会议</t>
  </si>
  <si>
    <t>涉及志愿者</t>
  </si>
  <si>
    <t>2人</t>
  </si>
  <si>
    <t>提高团委工作人员能力，促进团委工作开展</t>
  </si>
  <si>
    <t>效果明显</t>
  </si>
  <si>
    <t>基层党建工作经费</t>
  </si>
  <si>
    <t>抓实抓严做好1个基层党委，13个村级党总支，59个农村党支部党建工作，教育管理全镇党员1200余名党员的党员教育培训，党建工作宣传，党员活动场所硬件设施配套完善，做到以党建促发展，以党建带动各项事业顺利开展的工作局面。</t>
  </si>
  <si>
    <t>涉及党支部</t>
  </si>
  <si>
    <t>60</t>
  </si>
  <si>
    <t>60个</t>
  </si>
  <si>
    <t>涉及党员人数</t>
  </si>
  <si>
    <t>1200</t>
  </si>
  <si>
    <t>1200人</t>
  </si>
  <si>
    <t>涉及党总支</t>
  </si>
  <si>
    <t>13</t>
  </si>
  <si>
    <t>13个</t>
  </si>
  <si>
    <t>95</t>
  </si>
  <si>
    <t>%</t>
  </si>
  <si>
    <t>抓党建，经济社会事业发展</t>
  </si>
  <si>
    <t>党员干部队伍整体素质提升，先锋模范带头作用发挥明显</t>
  </si>
  <si>
    <t>乡镇党校建设经费</t>
  </si>
  <si>
    <t>全面加强乡镇党校规范化建设工作，统筹推进“万名党员进党校”培训活动，加大经费保障力度，培养锻炼基层干部，积极营造浓厚氛围，把乡镇党校办成边疆民族地区党员干部开展理论教育的“大学校”，积极打造党员干部满意、基层群众认可、党组织放心的乡镇党校。</t>
  </si>
  <si>
    <t>&gt;=</t>
  </si>
  <si>
    <t>1231</t>
  </si>
  <si>
    <t>1231人</t>
  </si>
  <si>
    <t>开展万名党员培训</t>
  </si>
  <si>
    <t>4次</t>
  </si>
  <si>
    <t>党建宣传制作</t>
  </si>
  <si>
    <t>通过技能培训，促进经济社会事业不断发展</t>
  </si>
  <si>
    <t>发挥党员先锋作用，促进社会事业发展</t>
  </si>
  <si>
    <t>村级党组织工作经费购办公设备资金</t>
  </si>
  <si>
    <t>通过购置一批办公设备，提升办公效率，改善办公环境。</t>
  </si>
  <si>
    <t>购置电脑1台</t>
  </si>
  <si>
    <t>电脑</t>
  </si>
  <si>
    <t>台（套）</t>
  </si>
  <si>
    <t>1台</t>
  </si>
  <si>
    <t>复印机</t>
  </si>
  <si>
    <t>台/套</t>
  </si>
  <si>
    <t>多功能一体机</t>
  </si>
  <si>
    <t>会议桌</t>
  </si>
  <si>
    <t>会议椅</t>
  </si>
  <si>
    <t>圆桌</t>
  </si>
  <si>
    <t>张</t>
  </si>
  <si>
    <t>促进社会事务发展</t>
  </si>
  <si>
    <t>李继鸿处级领导挂邦别村2023年甘蔗种植工作经费</t>
  </si>
  <si>
    <t>通过项目的实施，保障挂钩村甘蔗种植任务顺利完成</t>
  </si>
  <si>
    <t>发放2022-2023年甘蔗甘蔗种植面积到户补助，保障甘蔗种植任务顺利完成。</t>
  </si>
  <si>
    <t>8户</t>
  </si>
  <si>
    <t>产业发展完成率</t>
  </si>
  <si>
    <t>促进产业发展</t>
  </si>
  <si>
    <t>穆晓丽处级领导挂村经费</t>
  </si>
  <si>
    <t>通过项目的实施，工作上给予一定资金保障，促进各项工作任务顺利高效开展。</t>
  </si>
  <si>
    <t>发放临时人员工资</t>
  </si>
  <si>
    <t>涉及临工</t>
  </si>
  <si>
    <t>1人</t>
  </si>
  <si>
    <t>发放金额</t>
  </si>
  <si>
    <t>20000</t>
  </si>
  <si>
    <t>20000元</t>
  </si>
  <si>
    <t>保障基本支出，促进社会事务发展</t>
  </si>
  <si>
    <t>处级领导孙任宗挂邦别村2022年甘蔗种植工作经费</t>
  </si>
  <si>
    <t>通过项目的实施，给予挂钩村一定产业发展补助资金，保障挂钩村甘蔗种植任务顺利完成</t>
  </si>
  <si>
    <t>发放邦别村2022年甘蔗种植到户补助资金1户</t>
  </si>
  <si>
    <t>1户</t>
  </si>
  <si>
    <t>涉及面积</t>
  </si>
  <si>
    <t>50</t>
  </si>
  <si>
    <t>亩</t>
  </si>
  <si>
    <t>53.4亩</t>
  </si>
  <si>
    <t>促进产业效益</t>
  </si>
  <si>
    <t>芒东镇2023年泼水节活动经费龚帮仙处级领导挂村经费</t>
  </si>
  <si>
    <t>通过项目的实施。给予经费保障，保障活动顺利开展</t>
  </si>
  <si>
    <t>举办活动</t>
  </si>
  <si>
    <t>购买活动耗材</t>
  </si>
  <si>
    <t>邦别村孙玉廷处级领导挂村2023年甘蔗种植工作经费</t>
  </si>
  <si>
    <t>通过项目实施，给予帮别村一定经费保障，促进挂钩村甘蔗种植工作顺利开展</t>
  </si>
  <si>
    <t>发放甘蔗种植补助资金8户</t>
  </si>
  <si>
    <t>10000</t>
  </si>
  <si>
    <t>10000元</t>
  </si>
  <si>
    <t>芒东村芒东五组活动室基础设施建设余文龙处级领导经费</t>
  </si>
  <si>
    <t>通过项目实施完善基础设施建设，保障活动室发挥正常功能，方便群众生活，提升群众满意度</t>
  </si>
  <si>
    <t>芒东村芒东五组活动室实施地面硬化工程一次。</t>
  </si>
  <si>
    <t>涉及活动室</t>
  </si>
  <si>
    <t>地面硬化工程</t>
  </si>
  <si>
    <t>保证资金有效利用</t>
  </si>
  <si>
    <t>有效利用</t>
  </si>
  <si>
    <t>完善基础设施，促进社会公益事业发展</t>
  </si>
  <si>
    <t>返还2022年底调减处级领导挂村经费</t>
  </si>
  <si>
    <t>通过项目的实施，有效解决镇村工作经费欠缺问题，促进镇村各项工作顺利开展。</t>
  </si>
  <si>
    <t>采购办公设备</t>
  </si>
  <si>
    <t>采购办公用品</t>
  </si>
  <si>
    <t>涉及临时工工资人数</t>
  </si>
  <si>
    <t>7</t>
  </si>
  <si>
    <t>7人</t>
  </si>
  <si>
    <t>陈绍攀处级领导挂杞木寨村甘蔗种植发展工作经费</t>
  </si>
  <si>
    <t>杞木寨村委会是芒东镇甘蔗种植面积较多的村委会，2022/2023产季甘蔗种植任务重，群众种植积极性不高，为有效促进甘蔗种植积极性，完成甘蔗种植任务，通过村委会商议给予种植农户每亩100元的生产补助。通过项目的实施在一定程度上减少了种植户的生产成本，提升了种植户的积极性。</t>
  </si>
  <si>
    <t>按照100元/亩对4户种植甘蔗的农户进行补助，发放金额10000元。</t>
  </si>
  <si>
    <t>涉及补助面积</t>
  </si>
  <si>
    <t>100亩</t>
  </si>
  <si>
    <t>4户</t>
  </si>
  <si>
    <t>陈绍攀处级领导经费</t>
  </si>
  <si>
    <t>通过项目的实施促进芒东镇各项工作顺利开展。</t>
  </si>
  <si>
    <t>公务用车运行维护费支出12000元，保障了工作开展。</t>
  </si>
  <si>
    <t>涉及公务用车</t>
  </si>
  <si>
    <t>加油次数</t>
  </si>
  <si>
    <t>购买保险</t>
  </si>
  <si>
    <t>谢华处级领导挂村经费</t>
  </si>
  <si>
    <t>通过项目的实施，保障各项工作顺利开展</t>
  </si>
  <si>
    <t>开展会议2次，发放杞木寨村人居环境补助5户，支付工时费2人。</t>
  </si>
  <si>
    <t>开展会议</t>
  </si>
  <si>
    <t>兑付人居环境补助</t>
  </si>
  <si>
    <t>5户</t>
  </si>
  <si>
    <t>支付工时费</t>
  </si>
  <si>
    <t>资金兑付完成率</t>
  </si>
  <si>
    <t>资金兑付及时率</t>
  </si>
  <si>
    <t>消防池建设项目补助资金</t>
  </si>
  <si>
    <t>芒东镇因人员密集，建筑物布局不合理因素，加之自来水压强过低，水量较少，不具备消防能力，存在较大的安全隐患，建设容积108立方米的消防池，及配套增压设备，保障了芒东消防安全隐患。</t>
  </si>
  <si>
    <t>建设消防池一座，保障消防安全。</t>
  </si>
  <si>
    <t>消防池</t>
  </si>
  <si>
    <t>1座</t>
  </si>
  <si>
    <t>容积</t>
  </si>
  <si>
    <t>108</t>
  </si>
  <si>
    <t>108m³</t>
  </si>
  <si>
    <t>开展检测</t>
  </si>
  <si>
    <t>小寨子村产业道路修复缺口资金</t>
  </si>
  <si>
    <t>小寨子村是芒东镇整村搬迁村之一，主要经济收入来源为茶叶、草果等经济作物收入，农户需要回山上管理经济作物，因生产区路段受雨水影响严重受损，对农户生产劳动造成严重影响及存在一定出行安全隐患，现急需对道路进行修补，涉及修补片区六大包片区，公里数大约三公里。通过项目的实施有效解决辖区内群众生产出行问题。</t>
  </si>
  <si>
    <t>实施小寨子村产业道路维修工程1次。</t>
  </si>
  <si>
    <t>涉及路程</t>
  </si>
  <si>
    <t>公里</t>
  </si>
  <si>
    <t>3公里</t>
  </si>
  <si>
    <t>惠及农户</t>
  </si>
  <si>
    <t>134</t>
  </si>
  <si>
    <t>134户</t>
  </si>
  <si>
    <t>小寨子村委会修建幸福村岔路口挡墙及附属工程缺口补助资金</t>
  </si>
  <si>
    <t>通过项目实施促进基础设施建设。</t>
  </si>
  <si>
    <t>修建幸福村岔路口挡墙及附属工程。</t>
  </si>
  <si>
    <t>涉及项目点</t>
  </si>
  <si>
    <t>芒东镇业务办公用房及周转性住房租赁补助经费</t>
  </si>
  <si>
    <t>为解决芒东镇便民服务业务及职工住房紧缺问题，芒东镇和梁河县银河发展投资有限公司签订了资产租赁合同，租期三年（租期2022年10月1日至2025年9月30日至），租金为300万元。每年分两次支付租金。</t>
  </si>
  <si>
    <t>支付租金100万元。</t>
  </si>
  <si>
    <t>涉及单位</t>
  </si>
  <si>
    <t>受益干部职工</t>
  </si>
  <si>
    <t>75</t>
  </si>
  <si>
    <t>90人</t>
  </si>
  <si>
    <t>支付两房租赁费</t>
  </si>
  <si>
    <t>改善办公环境，提升办公效率</t>
  </si>
  <si>
    <t>芒东镇垃圾清运补助资金</t>
  </si>
  <si>
    <t>通过组织垃圾清运，提高垃圾无害化处理水平，消除垃圾污染环境，改善生态环境，有利于提高全民环境意识，促进垃圾处理减量化。</t>
  </si>
  <si>
    <t>支付垃圾转运费1次，金额3.8万元。</t>
  </si>
  <si>
    <t>支付垃圾转运费</t>
  </si>
  <si>
    <t>垃圾处理拉运处理率</t>
  </si>
  <si>
    <t>提高全民环境意识改善生态环境</t>
  </si>
  <si>
    <t>依法治镇工作经费</t>
  </si>
  <si>
    <t>全面推进依法治县，加快法治梁河建设进程，努力推动“沿边特区、开放前沿、美丽德宏”建设取得重大突破，坚决打赢脱贫攻坚战，确保我县与全国、全省、全州同步全面建成小康社会，谱写中国梦梁河新篇章具有重大的现实意义。</t>
  </si>
  <si>
    <t>全面推进依法治县，加快法治梁河建设，开展专项普法工作。</t>
  </si>
  <si>
    <t>涉及村委会数</t>
  </si>
  <si>
    <t>召开依法治镇相关会议</t>
  </si>
  <si>
    <t>司法纠纷受理率</t>
  </si>
  <si>
    <t>法律宣传知晓率</t>
  </si>
  <si>
    <t>保障环境安全，存进经济社会事业发展</t>
  </si>
  <si>
    <t>建立健全责任制度，有效化解社会矛盾</t>
  </si>
  <si>
    <t>有效化解</t>
  </si>
  <si>
    <t>八一建军节座谈慰问经费</t>
  </si>
  <si>
    <t>在八一建军节，通过组织对辖区内重点优抚对象按照人均不超300元标准进行慰问，体现了党委政府对退役军人的关心，给他们带去党和政府的温暖和关怀，在全镇形成营造拥军拥属，关心关爱退役军人的浓厚氛围的氛围</t>
  </si>
  <si>
    <t>开展八一建军节活动，慰问退役军人。</t>
  </si>
  <si>
    <t>开展八一活动</t>
  </si>
  <si>
    <t>涉及慰问人员</t>
  </si>
  <si>
    <t>20</t>
  </si>
  <si>
    <t>20人</t>
  </si>
  <si>
    <t>退役军人管理工作完成质量</t>
  </si>
  <si>
    <t>按质按标</t>
  </si>
  <si>
    <t>资金有效使用</t>
  </si>
  <si>
    <t>有效使用</t>
  </si>
  <si>
    <t>退役军人军属春节慰问经费</t>
  </si>
  <si>
    <t>通过开展退役军人、军属春节慰预计慰问340人，按人均200元标准进行慰问，体现了党委政府对退役军人的关心，给他们带去当合政府的温暖和关怀，在全镇形成营造拥军拥属，关心关爱退役军人的浓厚氛围的氛围</t>
  </si>
  <si>
    <t>退役军人、军属春节慰预计慰问340人，按人均200元标准进行慰问</t>
  </si>
  <si>
    <t>涉及人员</t>
  </si>
  <si>
    <t>340</t>
  </si>
  <si>
    <t>311人</t>
  </si>
  <si>
    <t>部分人员由县级或州级慰问，不重复慰问</t>
  </si>
  <si>
    <t>慰问标准</t>
  </si>
  <si>
    <t>200</t>
  </si>
  <si>
    <t>元/人</t>
  </si>
  <si>
    <t>200元/人</t>
  </si>
  <si>
    <t>退役军人服务站建设经费</t>
  </si>
  <si>
    <t>宣传贯彻退役军人有关政策，做好信访接待，建立健全本辖区退役军人基本信息台账，加强日常报告和应急反馈，完成党委政府、县退役军人事务局交办的其他工作。</t>
  </si>
  <si>
    <t>购买办公设备</t>
  </si>
  <si>
    <t>政策传达知晓率</t>
  </si>
  <si>
    <t>营造拥军优属氛围</t>
  </si>
  <si>
    <t>'效果明显</t>
  </si>
  <si>
    <t>乡村振兴和军休服务保障工作经费</t>
  </si>
  <si>
    <t>通过项目的实施促进产业等各项工作任务的顺利进行</t>
  </si>
  <si>
    <t>对杞木寨村甘蔗种植户以100元/亩进行补助</t>
  </si>
  <si>
    <t>种植面积</t>
  </si>
  <si>
    <t>2023年春节慰问经费</t>
  </si>
  <si>
    <t>慰问困难民兵10人，通过慰问让民兵感受到党委政府的关心与关怀。</t>
  </si>
  <si>
    <t>慰问困难民兵10人</t>
  </si>
  <si>
    <t>慰问困难民兵</t>
  </si>
  <si>
    <t>10</t>
  </si>
  <si>
    <t>10人</t>
  </si>
  <si>
    <t>2022年新冠肺炎疫情防控省级补助资金</t>
  </si>
  <si>
    <t>通过项目的实施有效防控疫情，保障人民健康</t>
  </si>
  <si>
    <t>按照100元/天对疫情防控执勤点人员发放补助，涉及人员7人；并按要求对需要进行疫苗接种人人员实施包车管控。</t>
  </si>
  <si>
    <t>发放标准</t>
  </si>
  <si>
    <t>元/天</t>
  </si>
  <si>
    <t>100元/天</t>
  </si>
  <si>
    <t>开展疫苗接种包车</t>
  </si>
  <si>
    <t>疫情防控工作排查</t>
  </si>
  <si>
    <t>按要求全方位排查</t>
  </si>
  <si>
    <t>维护社会稳定，促进经济健康稳步发展</t>
  </si>
  <si>
    <t>维护社会稳定，提升人民安全感</t>
  </si>
  <si>
    <t>有效提升</t>
  </si>
  <si>
    <t>2022年新冠肺炎疫情防控省级第三批补助资金</t>
  </si>
  <si>
    <t>通过项目的实施保障疫情防控工作的正常开展我，维护社会经济事业发展。</t>
  </si>
  <si>
    <t>疫情防控卡点购买机制炭一批。</t>
  </si>
  <si>
    <t>涉及卡点</t>
  </si>
  <si>
    <t>采买卡点取暖物资</t>
  </si>
  <si>
    <t>卡点购买物品</t>
  </si>
  <si>
    <t>卡点疫情防控人员排查率</t>
  </si>
  <si>
    <t>有效预防疫情，促进经济社会稳定发展</t>
  </si>
  <si>
    <t>芒东镇甘蔗生产目标任务工作补助资金</t>
  </si>
  <si>
    <t>蔗糖产业是我县传统优势产业，是全县农业增效、农民增收、财政增长的基础产业，做好蔗区路建设、甘蔗良种示范培训等工作，完成本年度甘蔗种植任务，保障农业增效、农民增收、财政增长。</t>
  </si>
  <si>
    <t>通过对图班土地进行翻耕起陇，增加基本耕地保有量，更好的发展产业。</t>
  </si>
  <si>
    <t>可利用耕地增加</t>
  </si>
  <si>
    <t>有所增加</t>
  </si>
  <si>
    <t>蔗区路维修</t>
  </si>
  <si>
    <t>保障农民增收，促进经济社会发展</t>
  </si>
  <si>
    <t>农业增长、农民增收，财政增长</t>
  </si>
  <si>
    <t>芒东镇烤烟生产县级配套补助资金</t>
  </si>
  <si>
    <t>通过新建烤房及电力架设，烟区烟水烟路建设，烤房维修维护等政策落实，使烟草产业进一步巩固，确保烟农持续稳定增收，促进梁河烟叶实现高质量发展，为地方经济社会发展做出新的贡献。</t>
  </si>
  <si>
    <t>基础设施建设</t>
  </si>
  <si>
    <t>烤房、烟水烟路维修维护</t>
  </si>
  <si>
    <t>购买办公耗材</t>
  </si>
  <si>
    <t>开展培训</t>
  </si>
  <si>
    <t>购置相关用品</t>
  </si>
  <si>
    <t>芒东镇2022年农村公厕改造项目补助资金</t>
  </si>
  <si>
    <t>通过新建公厕6座，提高辖区内居民健康水平，促进新农村建设。</t>
  </si>
  <si>
    <t>支付2022年公厕建设项目款5万元。</t>
  </si>
  <si>
    <t>建设公厕</t>
  </si>
  <si>
    <t>6座</t>
  </si>
  <si>
    <t>涉及乡镇</t>
  </si>
  <si>
    <t>耕地地力保护补贴工作经费</t>
  </si>
  <si>
    <t>按照上级部门要求，积极开展本年度耕地地力保护工作，确保耕地地力保护各项工作能按时按标按质顺利完成。提升工作效率，确保补贴能第一时间兑付对农户的补助。提升服务群众满意度</t>
  </si>
  <si>
    <t>积极开展本年度耕地地力保护工作。</t>
  </si>
  <si>
    <t>7200</t>
  </si>
  <si>
    <t>涉农一卡通资金由县级统一发放，本单位不再发放</t>
  </si>
  <si>
    <t>开展业务会</t>
  </si>
  <si>
    <t>带动种植积极性，而促进经济发展</t>
  </si>
  <si>
    <t>2022年全省驻村第一书记工作经费</t>
  </si>
  <si>
    <t>芒东镇共有第一书记13名，通过此项目的实施，在一定程度上确保驻村工作顺利开展，增强了第一书记在基层工作的信心，保障驻村第一书记在工作中各方面的经费需求，全面提升乡村振兴工作效率。</t>
  </si>
  <si>
    <t>救助困难群体</t>
  </si>
  <si>
    <t>广告宣传标语制作</t>
  </si>
  <si>
    <t>维修办公场所及基础设施</t>
  </si>
  <si>
    <t>处</t>
  </si>
  <si>
    <t>3处</t>
  </si>
  <si>
    <t>工作开展完成情况</t>
  </si>
  <si>
    <t>2021—2022年度耕地流出问题整改恢复工作经费</t>
  </si>
  <si>
    <t>严格执行国家耕地保护政策，及时对流出耕地进行整改恢复</t>
  </si>
  <si>
    <t>涉及整改图斑</t>
  </si>
  <si>
    <t>300</t>
  </si>
  <si>
    <t>宗</t>
  </si>
  <si>
    <t>328</t>
  </si>
  <si>
    <t>涉及整改面积</t>
  </si>
  <si>
    <t>2820</t>
  </si>
  <si>
    <t>3474.35</t>
  </si>
  <si>
    <t>图班任务完成率</t>
  </si>
  <si>
    <t>实现农业增产，农民增收</t>
  </si>
  <si>
    <t>有所增收</t>
  </si>
  <si>
    <t>消除违法图斑，保护国土资源</t>
  </si>
  <si>
    <t>有效保护</t>
  </si>
  <si>
    <t>2021——2022年度耕地流出问题整改恢复工作经费</t>
  </si>
  <si>
    <t>2021年中央抗旱资金</t>
  </si>
  <si>
    <t>通过改建水管，开挖地下水井补助，支持受灾村寨开展应抗旱工作，全面提升抗旱救灾水平和能力，确保人民群众生命安全和供水安全，保障农业生产用水需求。</t>
  </si>
  <si>
    <t>购买引水管1批，清平村清理塌方路段保供水1次。</t>
  </si>
  <si>
    <t>清理塌方保供水</t>
  </si>
  <si>
    <t>购买引水管</t>
  </si>
  <si>
    <t>引水管排放引水成功率</t>
  </si>
  <si>
    <t>保障生产生活用水，促进农户增收</t>
  </si>
  <si>
    <t>2018年彩票专项公益金罗岗村民小组村内道路补助资金</t>
  </si>
  <si>
    <t>通过罗岗村民小组小学岔路口和部分主岔路口联络线645平方米的水泥道路硬化工程，解决群众出行、学生上下学出行问题。</t>
  </si>
  <si>
    <t>水泥砼</t>
  </si>
  <si>
    <t>129</t>
  </si>
  <si>
    <t>129㎡</t>
  </si>
  <si>
    <t>回填砂砾石</t>
  </si>
  <si>
    <t>645</t>
  </si>
  <si>
    <t>645㎡</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</si>
</sst>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 numFmtId="179" formatCode="_ * #,##0.00_ ;_ * \-#,##0.00_ ;_ * &quot;&quot;??_ ;_ @_ "/>
  </numFmts>
  <fonts count="40">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name val="宋体"/>
      <charset val="134"/>
      <scheme val="minor"/>
    </font>
    <font>
      <sz val="10"/>
      <color indexed="8"/>
      <name val="宋体"/>
      <charset val="134"/>
    </font>
    <font>
      <sz val="10"/>
      <name val="宋体"/>
      <charset val="134"/>
    </font>
    <font>
      <sz val="8"/>
      <color theme="1"/>
      <name val="宋体"/>
      <charset val="134"/>
      <scheme val="minor"/>
    </font>
    <font>
      <sz val="10"/>
      <color rgb="FF000000"/>
      <name val="宋体"/>
      <charset val="134"/>
      <scheme val="minor"/>
    </font>
    <font>
      <sz val="10"/>
      <color rgb="FF000000"/>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10"/>
      <color rgb="FFFF0000"/>
      <name val="宋体"/>
      <charset val="134"/>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color rgb="FF000000"/>
      <name val="SimSu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1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8" applyNumberFormat="0" applyFill="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6" fillId="0" borderId="0" applyNumberFormat="0" applyFill="0" applyBorder="0" applyAlignment="0" applyProtection="0">
      <alignment vertical="center"/>
    </xf>
    <xf numFmtId="0" fontId="27" fillId="3" borderId="20" applyNumberFormat="0" applyAlignment="0" applyProtection="0">
      <alignment vertical="center"/>
    </xf>
    <xf numFmtId="0" fontId="28" fillId="4" borderId="21" applyNumberFormat="0" applyAlignment="0" applyProtection="0">
      <alignment vertical="center"/>
    </xf>
    <xf numFmtId="0" fontId="29" fillId="4" borderId="20" applyNumberFormat="0" applyAlignment="0" applyProtection="0">
      <alignment vertical="center"/>
    </xf>
    <xf numFmtId="0" fontId="30" fillId="5" borderId="22" applyNumberFormat="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8" fillId="0" borderId="0"/>
    <xf numFmtId="0" fontId="38" fillId="0" borderId="0">
      <alignment vertical="center"/>
    </xf>
  </cellStyleXfs>
  <cellXfs count="102">
    <xf numFmtId="0" fontId="0" fillId="0" borderId="0" xfId="0">
      <alignment vertical="center"/>
    </xf>
    <xf numFmtId="0" fontId="0" fillId="0" borderId="0" xfId="0" applyFont="1" applyFill="1" applyAlignment="1">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7" fontId="5" fillId="0" borderId="1" xfId="0" applyNumberFormat="1" applyFont="1" applyFill="1" applyBorder="1" applyAlignment="1">
      <alignment vertical="center"/>
    </xf>
    <xf numFmtId="0" fontId="4" fillId="0" borderId="1" xfId="49" applyFont="1" applyFill="1" applyBorder="1" applyAlignment="1">
      <alignment horizontal="left" vertical="center" wrapText="1"/>
    </xf>
    <xf numFmtId="0" fontId="5" fillId="0" borderId="1" xfId="0" applyFont="1" applyBorder="1" applyAlignment="1">
      <alignment horizontal="center" vertical="center"/>
    </xf>
    <xf numFmtId="178"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7" fillId="0" borderId="5" xfId="49" applyFont="1" applyFill="1" applyBorder="1" applyAlignment="1">
      <alignment horizontal="center" vertical="center" wrapText="1"/>
    </xf>
    <xf numFmtId="49" fontId="8" fillId="0" borderId="1" xfId="0" applyNumberFormat="1" applyFont="1" applyFill="1" applyBorder="1" applyAlignment="1">
      <alignment horizontal="left" vertical="center"/>
    </xf>
    <xf numFmtId="49" fontId="8" fillId="0" borderId="1" xfId="0" applyNumberFormat="1" applyFont="1" applyFill="1" applyBorder="1" applyAlignment="1">
      <alignment horizontal="center" vertical="center"/>
    </xf>
    <xf numFmtId="179" fontId="8" fillId="0" borderId="1" xfId="0" applyNumberFormat="1" applyFont="1" applyFill="1" applyBorder="1" applyAlignment="1">
      <alignment horizontal="center" vertical="center"/>
    </xf>
    <xf numFmtId="0" fontId="7" fillId="0" borderId="6" xfId="49" applyFont="1" applyFill="1" applyBorder="1" applyAlignment="1">
      <alignment horizontal="center" vertical="center" wrapText="1"/>
    </xf>
    <xf numFmtId="0" fontId="7" fillId="0" borderId="4" xfId="49" applyFont="1" applyFill="1" applyBorder="1" applyAlignment="1">
      <alignment horizontal="center" vertical="center" wrapText="1"/>
    </xf>
    <xf numFmtId="0" fontId="7" fillId="0" borderId="1" xfId="49" applyFont="1" applyFill="1" applyBorder="1" applyAlignment="1">
      <alignment horizontal="center" vertical="center" wrapText="1"/>
    </xf>
    <xf numFmtId="49" fontId="7" fillId="0" borderId="1" xfId="49"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7" fillId="0" borderId="1" xfId="49" applyFont="1" applyFill="1" applyBorder="1" applyAlignment="1">
      <alignment horizontal="left" vertical="center" wrapText="1"/>
    </xf>
    <xf numFmtId="0" fontId="7" fillId="0" borderId="0" xfId="49"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178" fontId="4" fillId="0" borderId="1" xfId="49"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178" fontId="4" fillId="0" borderId="1" xfId="49" applyNumberFormat="1" applyFont="1" applyFill="1" applyBorder="1" applyAlignment="1">
      <alignment horizontal="right" vertical="center" wrapText="1"/>
    </xf>
    <xf numFmtId="178" fontId="8" fillId="0" borderId="1" xfId="0" applyNumberFormat="1" applyFont="1" applyFill="1" applyBorder="1" applyAlignment="1">
      <alignment horizontal="center" vertical="center"/>
    </xf>
    <xf numFmtId="178"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178" fontId="8" fillId="0" borderId="1" xfId="0" applyNumberFormat="1" applyFont="1" applyFill="1" applyBorder="1" applyAlignment="1">
      <alignment horizontal="right" vertical="center"/>
    </xf>
    <xf numFmtId="177" fontId="5" fillId="0" borderId="1" xfId="0" applyNumberFormat="1" applyFont="1" applyBorder="1">
      <alignment vertical="center"/>
    </xf>
    <xf numFmtId="178" fontId="11" fillId="0" borderId="1" xfId="49" applyNumberFormat="1" applyFont="1" applyFill="1" applyBorder="1" applyAlignment="1">
      <alignment horizontal="left" vertical="center" wrapText="1"/>
    </xf>
    <xf numFmtId="49" fontId="12" fillId="0" borderId="1" xfId="0" applyNumberFormat="1" applyFont="1" applyFill="1" applyBorder="1" applyAlignment="1">
      <alignment horizontal="center" vertical="center"/>
    </xf>
    <xf numFmtId="0" fontId="2" fillId="0" borderId="0" xfId="49" applyNumberFormat="1" applyFont="1" applyFill="1" applyAlignment="1">
      <alignment horizontal="left" vertical="center" wrapText="1"/>
    </xf>
    <xf numFmtId="0" fontId="0" fillId="0" borderId="0" xfId="0" applyAlignment="1">
      <alignment horizontal="center" vertical="center"/>
    </xf>
    <xf numFmtId="176" fontId="7" fillId="0" borderId="1" xfId="49" applyNumberFormat="1" applyFont="1" applyFill="1" applyBorder="1" applyAlignment="1">
      <alignment horizontal="right" vertical="center" wrapText="1"/>
    </xf>
    <xf numFmtId="0" fontId="13" fillId="0" borderId="0" xfId="0" applyFont="1" applyBorder="1" applyAlignment="1">
      <alignment horizontal="center" vertical="center"/>
    </xf>
    <xf numFmtId="0" fontId="14"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5" fillId="0" borderId="1" xfId="0" applyFont="1" applyBorder="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78" fontId="7" fillId="0" borderId="1" xfId="0" applyNumberFormat="1" applyFont="1" applyBorder="1">
      <alignment vertical="center"/>
    </xf>
    <xf numFmtId="177" fontId="7" fillId="0" borderId="1" xfId="0" applyNumberFormat="1" applyFont="1" applyBorder="1">
      <alignment vertical="center"/>
    </xf>
    <xf numFmtId="178" fontId="5" fillId="0" borderId="1" xfId="0" applyNumberFormat="1" applyFont="1" applyBorder="1">
      <alignmen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14" fillId="0" borderId="0" xfId="0" applyFont="1" applyBorder="1" applyAlignment="1">
      <alignment horizontal="right" vertical="center" wrapText="1"/>
    </xf>
    <xf numFmtId="0" fontId="5" fillId="0" borderId="13" xfId="0" applyFont="1" applyBorder="1" applyAlignment="1">
      <alignment horizontal="left"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center" vertical="center"/>
    </xf>
    <xf numFmtId="0" fontId="15" fillId="0" borderId="0" xfId="0" applyFont="1" applyFill="1" applyBorder="1" applyAlignment="1">
      <alignment horizontal="center" vertical="center"/>
    </xf>
    <xf numFmtId="0" fontId="8" fillId="0" borderId="11" xfId="0" applyFont="1" applyFill="1" applyBorder="1" applyAlignment="1">
      <alignment horizontal="left" vertical="center"/>
    </xf>
    <xf numFmtId="0" fontId="16"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6" xfId="0" applyFont="1" applyFill="1" applyBorder="1" applyAlignment="1">
      <alignment horizontal="left" vertical="center" wrapText="1"/>
    </xf>
    <xf numFmtId="0" fontId="8" fillId="0" borderId="6"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0" fontId="17" fillId="0" borderId="0" xfId="0" applyFont="1">
      <alignment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18" fillId="0" borderId="0" xfId="0" applyFont="1">
      <alignment vertical="center"/>
    </xf>
    <xf numFmtId="0" fontId="9" fillId="0" borderId="1" xfId="0" applyFont="1" applyFill="1" applyBorder="1" applyAlignment="1">
      <alignment horizontal="left" vertical="center"/>
    </xf>
    <xf numFmtId="0" fontId="5" fillId="0" borderId="1" xfId="0" applyFont="1" applyBorder="1" applyAlignment="1" quotePrefix="1">
      <alignment horizontal="center" vertical="center"/>
    </xf>
    <xf numFmtId="49" fontId="8" fillId="0" borderId="1" xfId="0" applyNumberFormat="1" applyFont="1" applyFill="1" applyBorder="1" applyAlignment="1" quotePrefix="1">
      <alignment horizontal="center" vertical="center"/>
    </xf>
    <xf numFmtId="49" fontId="8" fillId="0" borderId="1" xfId="0" applyNumberFormat="1"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3" Type="http://schemas.openxmlformats.org/officeDocument/2006/relationships/styles" Target="styles.xml"/><Relationship Id="rId52" Type="http://schemas.openxmlformats.org/officeDocument/2006/relationships/sharedStrings" Target="sharedStrings.xml"/><Relationship Id="rId51" Type="http://schemas.openxmlformats.org/officeDocument/2006/relationships/theme" Target="theme/theme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0"/>
  <sheetViews>
    <sheetView workbookViewId="0">
      <selection activeCell="D13" sqref="D13"/>
    </sheetView>
  </sheetViews>
  <sheetFormatPr defaultColWidth="9" defaultRowHeight="13.5" outlineLevelCol="4"/>
  <cols>
    <col min="1" max="1" width="17.125" customWidth="1"/>
    <col min="2" max="2" width="23.25" customWidth="1"/>
    <col min="3" max="3" width="15.5" customWidth="1"/>
    <col min="4" max="4" width="104" customWidth="1"/>
    <col min="7" max="7" width="12.625"/>
  </cols>
  <sheetData>
    <row r="1" ht="22.5" spans="1:4">
      <c r="A1" s="86" t="s">
        <v>0</v>
      </c>
      <c r="B1" s="86"/>
      <c r="C1" s="86"/>
      <c r="D1" s="86"/>
    </row>
    <row r="2" ht="20.1" customHeight="1" spans="1:4">
      <c r="A2" s="87" t="s">
        <v>1</v>
      </c>
      <c r="B2" s="87"/>
      <c r="C2" s="88"/>
      <c r="D2" s="89" t="s">
        <v>2</v>
      </c>
    </row>
    <row r="3" ht="42" customHeight="1" spans="1:4">
      <c r="A3" s="90" t="s">
        <v>3</v>
      </c>
      <c r="B3" s="91" t="s">
        <v>4</v>
      </c>
      <c r="C3" s="92"/>
      <c r="D3" s="93" t="s">
        <v>5</v>
      </c>
    </row>
    <row r="4" ht="42" customHeight="1" spans="1:4">
      <c r="A4" s="94"/>
      <c r="B4" s="91" t="s">
        <v>6</v>
      </c>
      <c r="C4" s="92"/>
      <c r="D4" s="47" t="s">
        <v>7</v>
      </c>
    </row>
    <row r="5" ht="42" customHeight="1" spans="1:4">
      <c r="A5" s="94"/>
      <c r="B5" s="91" t="s">
        <v>8</v>
      </c>
      <c r="C5" s="92"/>
      <c r="D5" s="95" t="s">
        <v>9</v>
      </c>
    </row>
    <row r="6" ht="24" spans="1:4">
      <c r="A6" s="94"/>
      <c r="B6" s="91" t="s">
        <v>10</v>
      </c>
      <c r="C6" s="92"/>
      <c r="D6" s="95" t="s">
        <v>11</v>
      </c>
    </row>
    <row r="7" ht="42" customHeight="1" spans="1:5">
      <c r="A7" s="96"/>
      <c r="B7" s="91" t="s">
        <v>12</v>
      </c>
      <c r="C7" s="92"/>
      <c r="D7" s="95" t="s">
        <v>13</v>
      </c>
      <c r="E7" s="97"/>
    </row>
    <row r="8" ht="42" customHeight="1" spans="1:4">
      <c r="A8" s="90" t="s">
        <v>14</v>
      </c>
      <c r="B8" s="91" t="s">
        <v>15</v>
      </c>
      <c r="C8" s="92"/>
      <c r="D8" s="47" t="s">
        <v>16</v>
      </c>
    </row>
    <row r="9" ht="42" customHeight="1" spans="1:4">
      <c r="A9" s="94"/>
      <c r="B9" s="90" t="s">
        <v>17</v>
      </c>
      <c r="C9" s="98" t="s">
        <v>18</v>
      </c>
      <c r="D9" s="47" t="s">
        <v>19</v>
      </c>
    </row>
    <row r="10" ht="42" customHeight="1" spans="1:4">
      <c r="A10" s="96"/>
      <c r="B10" s="96"/>
      <c r="C10" s="98" t="s">
        <v>20</v>
      </c>
      <c r="D10" s="47" t="s">
        <v>21</v>
      </c>
    </row>
    <row r="11" ht="24" spans="1:4">
      <c r="A11" s="91" t="s">
        <v>22</v>
      </c>
      <c r="B11" s="99"/>
      <c r="C11" s="92"/>
      <c r="D11" s="95" t="s">
        <v>23</v>
      </c>
    </row>
    <row r="12" ht="42" customHeight="1" spans="1:4">
      <c r="A12" s="91" t="s">
        <v>24</v>
      </c>
      <c r="B12" s="99"/>
      <c r="C12" s="92"/>
      <c r="D12" s="47" t="s">
        <v>25</v>
      </c>
    </row>
    <row r="13" ht="42" customHeight="1" spans="1:5">
      <c r="A13" s="91" t="s">
        <v>26</v>
      </c>
      <c r="B13" s="99"/>
      <c r="C13" s="92"/>
      <c r="D13" s="95" t="s">
        <v>27</v>
      </c>
      <c r="E13" s="100"/>
    </row>
    <row r="14" ht="42" customHeight="1" spans="1:4">
      <c r="A14" s="91" t="s">
        <v>28</v>
      </c>
      <c r="B14" s="99"/>
      <c r="C14" s="92"/>
      <c r="D14" s="47" t="s">
        <v>29</v>
      </c>
    </row>
    <row r="15" ht="42" customHeight="1" spans="1:4">
      <c r="A15" s="91" t="s">
        <v>30</v>
      </c>
      <c r="B15" s="99"/>
      <c r="C15" s="92"/>
      <c r="D15" s="47" t="s">
        <v>31</v>
      </c>
    </row>
    <row r="16" ht="24.95" customHeight="1" spans="1:4">
      <c r="A16" s="101" t="s">
        <v>32</v>
      </c>
      <c r="B16" s="101"/>
      <c r="C16" s="101"/>
      <c r="D16" s="101"/>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3" workbookViewId="0">
      <selection activeCell="M19" sqref="M19"/>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243</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10</v>
      </c>
      <c r="E6" s="10">
        <v>8.699</v>
      </c>
      <c r="F6" s="10">
        <v>8.699</v>
      </c>
      <c r="G6" s="10">
        <v>10</v>
      </c>
      <c r="H6" s="11">
        <f>IF(AND(E6&lt;&gt;0,F6&lt;&gt;0),F6/E6*100,"")</f>
        <v>100</v>
      </c>
      <c r="I6" s="14">
        <v>10</v>
      </c>
      <c r="J6" s="14"/>
      <c r="K6" s="40" t="s">
        <v>31</v>
      </c>
    </row>
    <row r="7" ht="24.95" customHeight="1" spans="1:11">
      <c r="A7" s="5"/>
      <c r="B7" s="5"/>
      <c r="C7" s="9" t="s">
        <v>162</v>
      </c>
      <c r="D7" s="10">
        <v>10</v>
      </c>
      <c r="E7" s="10">
        <v>8.699</v>
      </c>
      <c r="F7" s="10">
        <v>8.699</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244</v>
      </c>
      <c r="C11" s="15"/>
      <c r="D11" s="15"/>
      <c r="E11" s="15"/>
      <c r="F11" s="15"/>
      <c r="G11" s="15" t="s">
        <v>245</v>
      </c>
      <c r="H11" s="15"/>
      <c r="I11" s="15"/>
      <c r="J11" s="15"/>
      <c r="K11" s="15"/>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246</v>
      </c>
      <c r="D15" s="20" t="s">
        <v>67</v>
      </c>
      <c r="E15" s="103" t="s">
        <v>247</v>
      </c>
      <c r="F15" s="20" t="s">
        <v>93</v>
      </c>
      <c r="G15" s="20" t="s">
        <v>248</v>
      </c>
      <c r="H15" s="21">
        <v>10</v>
      </c>
      <c r="I15" s="21">
        <v>10</v>
      </c>
      <c r="J15" s="26" t="s">
        <v>31</v>
      </c>
      <c r="K15" s="45"/>
    </row>
    <row r="16" ht="24.95" customHeight="1" spans="1:11">
      <c r="A16" s="22"/>
      <c r="B16" s="22"/>
      <c r="C16" s="19" t="s">
        <v>249</v>
      </c>
      <c r="D16" s="20" t="s">
        <v>67</v>
      </c>
      <c r="E16" s="103" t="s">
        <v>68</v>
      </c>
      <c r="F16" s="20" t="s">
        <v>250</v>
      </c>
      <c r="G16" s="20" t="s">
        <v>251</v>
      </c>
      <c r="H16" s="21">
        <v>10</v>
      </c>
      <c r="I16" s="21">
        <v>10</v>
      </c>
      <c r="J16" s="26" t="s">
        <v>31</v>
      </c>
      <c r="K16" s="45"/>
    </row>
    <row r="17" ht="24.95" customHeight="1" spans="1:11">
      <c r="A17" s="22"/>
      <c r="B17" s="23"/>
      <c r="C17" s="19" t="s">
        <v>252</v>
      </c>
      <c r="D17" s="20" t="s">
        <v>67</v>
      </c>
      <c r="E17" s="103" t="s">
        <v>114</v>
      </c>
      <c r="F17" s="20" t="s">
        <v>253</v>
      </c>
      <c r="G17" s="20" t="s">
        <v>254</v>
      </c>
      <c r="H17" s="21">
        <v>10</v>
      </c>
      <c r="I17" s="21">
        <v>10</v>
      </c>
      <c r="J17" s="26" t="s">
        <v>31</v>
      </c>
      <c r="K17" s="45"/>
    </row>
    <row r="18" ht="24.95" customHeight="1" spans="1:11">
      <c r="A18" s="22"/>
      <c r="B18" s="24" t="s">
        <v>175</v>
      </c>
      <c r="C18" s="19" t="s">
        <v>215</v>
      </c>
      <c r="D18" s="20" t="s">
        <v>67</v>
      </c>
      <c r="E18" s="20" t="s">
        <v>211</v>
      </c>
      <c r="F18" s="20" t="s">
        <v>216</v>
      </c>
      <c r="G18" s="20" t="s">
        <v>217</v>
      </c>
      <c r="H18" s="21">
        <v>10</v>
      </c>
      <c r="I18" s="21">
        <v>10</v>
      </c>
      <c r="J18" s="26" t="s">
        <v>31</v>
      </c>
      <c r="K18" s="45"/>
    </row>
    <row r="19" ht="24.95" customHeight="1" spans="1:11">
      <c r="A19" s="23"/>
      <c r="B19" s="24" t="s">
        <v>176</v>
      </c>
      <c r="C19" s="19" t="s">
        <v>197</v>
      </c>
      <c r="D19" s="20" t="s">
        <v>67</v>
      </c>
      <c r="E19" s="20" t="s">
        <v>128</v>
      </c>
      <c r="F19" s="20" t="s">
        <v>31</v>
      </c>
      <c r="G19" s="20" t="s">
        <v>128</v>
      </c>
      <c r="H19" s="21">
        <v>10</v>
      </c>
      <c r="I19" s="21">
        <v>10</v>
      </c>
      <c r="J19" s="26" t="s">
        <v>31</v>
      </c>
      <c r="K19" s="45"/>
    </row>
    <row r="20" ht="24" customHeight="1" spans="1:11">
      <c r="A20" s="18" t="s">
        <v>178</v>
      </c>
      <c r="B20" s="18" t="s">
        <v>255</v>
      </c>
      <c r="C20" s="19" t="s">
        <v>256</v>
      </c>
      <c r="D20" s="20" t="s">
        <v>67</v>
      </c>
      <c r="E20" s="103" t="s">
        <v>257</v>
      </c>
      <c r="F20" s="20" t="s">
        <v>31</v>
      </c>
      <c r="G20" s="103" t="s">
        <v>257</v>
      </c>
      <c r="H20" s="21">
        <v>10</v>
      </c>
      <c r="I20" s="21">
        <v>9</v>
      </c>
      <c r="J20" s="26" t="s">
        <v>31</v>
      </c>
      <c r="K20" s="45"/>
    </row>
    <row r="21" ht="24.95" customHeight="1" spans="1:11">
      <c r="A21" s="22"/>
      <c r="B21" s="23"/>
      <c r="C21" s="19" t="s">
        <v>220</v>
      </c>
      <c r="D21" s="20" t="s">
        <v>67</v>
      </c>
      <c r="E21" s="20" t="s">
        <v>219</v>
      </c>
      <c r="F21" s="20" t="s">
        <v>31</v>
      </c>
      <c r="G21" s="20" t="s">
        <v>219</v>
      </c>
      <c r="H21" s="21">
        <v>10</v>
      </c>
      <c r="I21" s="21">
        <v>9</v>
      </c>
      <c r="J21" s="26" t="s">
        <v>31</v>
      </c>
      <c r="K21" s="45"/>
    </row>
    <row r="22" ht="24.95" customHeight="1" spans="1:11">
      <c r="A22" s="23"/>
      <c r="B22" s="24" t="s">
        <v>181</v>
      </c>
      <c r="C22" s="19" t="s">
        <v>204</v>
      </c>
      <c r="D22" s="20" t="s">
        <v>67</v>
      </c>
      <c r="E22" s="20" t="s">
        <v>204</v>
      </c>
      <c r="F22" s="20" t="s">
        <v>31</v>
      </c>
      <c r="G22" s="20" t="s">
        <v>204</v>
      </c>
      <c r="H22" s="21">
        <v>10</v>
      </c>
      <c r="I22" s="21">
        <v>9</v>
      </c>
      <c r="J22" s="26" t="s">
        <v>31</v>
      </c>
      <c r="K22" s="45"/>
    </row>
    <row r="23" ht="24.95" customHeight="1" spans="1:11">
      <c r="A23" s="24" t="s">
        <v>182</v>
      </c>
      <c r="B23" s="25" t="s">
        <v>142</v>
      </c>
      <c r="C23" s="19" t="s">
        <v>221</v>
      </c>
      <c r="D23" s="20" t="s">
        <v>72</v>
      </c>
      <c r="E23" s="20" t="s">
        <v>143</v>
      </c>
      <c r="F23" s="20" t="s">
        <v>144</v>
      </c>
      <c r="G23" s="20" t="s">
        <v>145</v>
      </c>
      <c r="H23" s="21">
        <v>10</v>
      </c>
      <c r="I23" s="21">
        <v>10</v>
      </c>
      <c r="J23" s="26" t="s">
        <v>31</v>
      </c>
      <c r="K23" s="45"/>
    </row>
    <row r="24" ht="24.95" customHeight="1" spans="1:11">
      <c r="A24" s="5" t="s">
        <v>185</v>
      </c>
      <c r="B24" s="5"/>
      <c r="C24" s="5"/>
      <c r="D24" s="26" t="s">
        <v>31</v>
      </c>
      <c r="E24" s="27"/>
      <c r="F24" s="27"/>
      <c r="G24" s="27"/>
      <c r="H24" s="27"/>
      <c r="I24" s="27"/>
      <c r="J24" s="27"/>
      <c r="K24" s="45"/>
    </row>
    <row r="25" ht="24.95" customHeight="1" spans="1:11">
      <c r="A25" s="28" t="s">
        <v>186</v>
      </c>
      <c r="B25" s="29"/>
      <c r="C25" s="29"/>
      <c r="D25" s="29"/>
      <c r="E25" s="29"/>
      <c r="F25" s="29"/>
      <c r="G25" s="30"/>
      <c r="H25" s="5" t="s">
        <v>187</v>
      </c>
      <c r="I25" s="5" t="s">
        <v>188</v>
      </c>
      <c r="J25" s="26" t="s">
        <v>189</v>
      </c>
      <c r="K25" s="45"/>
    </row>
    <row r="26" ht="24.95" customHeight="1" spans="1:11">
      <c r="A26" s="31"/>
      <c r="B26" s="32"/>
      <c r="C26" s="32"/>
      <c r="D26" s="32"/>
      <c r="E26" s="32"/>
      <c r="F26" s="32"/>
      <c r="G26" s="33"/>
      <c r="H26" s="5">
        <v>100</v>
      </c>
      <c r="I26" s="5">
        <v>97</v>
      </c>
      <c r="J26" s="26" t="s">
        <v>190</v>
      </c>
      <c r="K26" s="45"/>
    </row>
    <row r="27" ht="69" customHeight="1" spans="1:11">
      <c r="A27" s="12" t="s">
        <v>191</v>
      </c>
      <c r="B27" s="12"/>
      <c r="C27" s="12"/>
      <c r="D27" s="12"/>
      <c r="E27" s="12"/>
      <c r="F27" s="12"/>
      <c r="G27" s="12"/>
      <c r="H27" s="12"/>
      <c r="I27" s="12"/>
      <c r="J27" s="12"/>
      <c r="K27" s="12"/>
    </row>
    <row r="28" spans="1:11">
      <c r="A28" s="34" t="s">
        <v>146</v>
      </c>
      <c r="B28" s="34"/>
      <c r="C28" s="34"/>
      <c r="D28" s="34"/>
      <c r="E28" s="34"/>
      <c r="F28" s="34"/>
      <c r="G28" s="34"/>
      <c r="H28" s="34"/>
      <c r="I28" s="34"/>
      <c r="J28" s="34"/>
      <c r="K28" s="34"/>
    </row>
    <row r="29" spans="1:11">
      <c r="A29" s="34" t="s">
        <v>147</v>
      </c>
      <c r="B29" s="34"/>
      <c r="C29" s="34"/>
      <c r="D29" s="34"/>
      <c r="E29" s="34"/>
      <c r="F29" s="34"/>
      <c r="G29" s="34"/>
      <c r="H29" s="34"/>
      <c r="I29" s="34"/>
      <c r="J29" s="34"/>
      <c r="K29" s="34"/>
    </row>
    <row r="30" spans="1:10">
      <c r="A30" s="35"/>
      <c r="B30" s="35"/>
      <c r="C30" s="35"/>
      <c r="D30" s="35"/>
      <c r="E30" s="35"/>
      <c r="F30" s="35"/>
      <c r="G30" s="35"/>
      <c r="H30" s="35"/>
      <c r="I30" s="35"/>
      <c r="J30" s="35"/>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B20:B21"/>
    <mergeCell ref="G13:G14"/>
    <mergeCell ref="H13:H14"/>
    <mergeCell ref="I13:I14"/>
    <mergeCell ref="K6:K9"/>
    <mergeCell ref="A5:B9"/>
    <mergeCell ref="J13:K14"/>
    <mergeCell ref="A25:G26"/>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C4" sqref="C4:E4"/>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258</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1</v>
      </c>
      <c r="E6" s="10">
        <v>0.3</v>
      </c>
      <c r="F6" s="10">
        <v>0.3</v>
      </c>
      <c r="G6" s="10">
        <v>10</v>
      </c>
      <c r="H6" s="11">
        <f>IF(AND(E6&lt;&gt;0,F6&lt;&gt;0),F6/E6*100,"")</f>
        <v>100</v>
      </c>
      <c r="I6" s="14">
        <v>10</v>
      </c>
      <c r="J6" s="14"/>
      <c r="K6" s="40" t="s">
        <v>31</v>
      </c>
    </row>
    <row r="7" ht="24.95" customHeight="1" spans="1:11">
      <c r="A7" s="5"/>
      <c r="B7" s="5"/>
      <c r="C7" s="9" t="s">
        <v>162</v>
      </c>
      <c r="D7" s="10">
        <v>1</v>
      </c>
      <c r="E7" s="10">
        <v>0.3</v>
      </c>
      <c r="F7" s="10">
        <v>0.3</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259</v>
      </c>
      <c r="C11" s="15"/>
      <c r="D11" s="15"/>
      <c r="E11" s="15"/>
      <c r="F11" s="15"/>
      <c r="G11" s="46" t="s">
        <v>260</v>
      </c>
      <c r="H11" s="46"/>
      <c r="I11" s="46"/>
      <c r="J11" s="46"/>
      <c r="K11" s="46"/>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261</v>
      </c>
      <c r="D15" s="20" t="s">
        <v>67</v>
      </c>
      <c r="E15" s="103" t="s">
        <v>114</v>
      </c>
      <c r="F15" s="20" t="s">
        <v>93</v>
      </c>
      <c r="G15" s="20" t="s">
        <v>262</v>
      </c>
      <c r="H15" s="21">
        <v>10</v>
      </c>
      <c r="I15" s="49">
        <v>10</v>
      </c>
      <c r="J15" s="26" t="s">
        <v>31</v>
      </c>
      <c r="K15" s="45"/>
    </row>
    <row r="16" ht="24.95" customHeight="1" spans="1:11">
      <c r="A16" s="22"/>
      <c r="B16" s="22"/>
      <c r="C16" s="19" t="s">
        <v>263</v>
      </c>
      <c r="D16" s="20" t="s">
        <v>72</v>
      </c>
      <c r="E16" s="103" t="s">
        <v>68</v>
      </c>
      <c r="F16" s="20" t="s">
        <v>96</v>
      </c>
      <c r="G16" s="20" t="s">
        <v>99</v>
      </c>
      <c r="H16" s="21">
        <v>10</v>
      </c>
      <c r="I16" s="49">
        <v>10</v>
      </c>
      <c r="J16" s="26" t="s">
        <v>31</v>
      </c>
      <c r="K16" s="45"/>
    </row>
    <row r="17" ht="24.95" customHeight="1" spans="1:11">
      <c r="A17" s="22"/>
      <c r="B17" s="23"/>
      <c r="C17" s="19" t="s">
        <v>264</v>
      </c>
      <c r="D17" s="20" t="s">
        <v>67</v>
      </c>
      <c r="E17" s="103" t="s">
        <v>68</v>
      </c>
      <c r="F17" s="20" t="s">
        <v>250</v>
      </c>
      <c r="G17" s="20" t="s">
        <v>265</v>
      </c>
      <c r="H17" s="21">
        <v>10</v>
      </c>
      <c r="I17" s="49">
        <v>0</v>
      </c>
      <c r="J17" s="26" t="s">
        <v>31</v>
      </c>
      <c r="K17" s="45"/>
    </row>
    <row r="18" ht="24.95" customHeight="1" spans="1:11">
      <c r="A18" s="22"/>
      <c r="B18" s="22" t="s">
        <v>175</v>
      </c>
      <c r="C18" s="19" t="s">
        <v>266</v>
      </c>
      <c r="D18" s="20" t="s">
        <v>67</v>
      </c>
      <c r="E18" s="20" t="s">
        <v>211</v>
      </c>
      <c r="F18" s="20" t="s">
        <v>216</v>
      </c>
      <c r="G18" s="20" t="s">
        <v>217</v>
      </c>
      <c r="H18" s="21">
        <v>10</v>
      </c>
      <c r="I18" s="49">
        <v>10</v>
      </c>
      <c r="J18" s="26" t="s">
        <v>31</v>
      </c>
      <c r="K18" s="45"/>
    </row>
    <row r="19" ht="24.95" customHeight="1" spans="1:11">
      <c r="A19" s="23"/>
      <c r="B19" s="24" t="s">
        <v>176</v>
      </c>
      <c r="C19" s="19" t="s">
        <v>267</v>
      </c>
      <c r="D19" s="20" t="s">
        <v>67</v>
      </c>
      <c r="E19" s="20" t="s">
        <v>268</v>
      </c>
      <c r="F19" s="20" t="s">
        <v>269</v>
      </c>
      <c r="G19" s="20" t="s">
        <v>268</v>
      </c>
      <c r="H19" s="21">
        <v>10</v>
      </c>
      <c r="I19" s="21">
        <v>10</v>
      </c>
      <c r="J19" s="26" t="s">
        <v>31</v>
      </c>
      <c r="K19" s="45"/>
    </row>
    <row r="20" ht="24.95" customHeight="1" spans="1:11">
      <c r="A20" s="18" t="s">
        <v>178</v>
      </c>
      <c r="B20" s="18" t="s">
        <v>255</v>
      </c>
      <c r="C20" s="19" t="s">
        <v>270</v>
      </c>
      <c r="D20" s="20" t="s">
        <v>67</v>
      </c>
      <c r="E20" s="103" t="s">
        <v>271</v>
      </c>
      <c r="F20" s="20" t="s">
        <v>31</v>
      </c>
      <c r="G20" s="20" t="s">
        <v>219</v>
      </c>
      <c r="H20" s="21">
        <v>10</v>
      </c>
      <c r="I20" s="21">
        <v>8</v>
      </c>
      <c r="J20" s="26" t="s">
        <v>31</v>
      </c>
      <c r="K20" s="45"/>
    </row>
    <row r="21" ht="24.95" customHeight="1" spans="1:11">
      <c r="A21" s="22"/>
      <c r="B21" s="23"/>
      <c r="C21" s="19" t="s">
        <v>272</v>
      </c>
      <c r="D21" s="20" t="s">
        <v>67</v>
      </c>
      <c r="E21" s="20" t="s">
        <v>228</v>
      </c>
      <c r="F21" s="20" t="s">
        <v>31</v>
      </c>
      <c r="G21" s="20" t="s">
        <v>228</v>
      </c>
      <c r="H21" s="21">
        <v>10</v>
      </c>
      <c r="I21" s="21">
        <v>8</v>
      </c>
      <c r="J21" s="26" t="s">
        <v>31</v>
      </c>
      <c r="K21" s="45"/>
    </row>
    <row r="22" ht="24.95" customHeight="1" spans="1:11">
      <c r="A22" s="23"/>
      <c r="B22" s="24" t="s">
        <v>181</v>
      </c>
      <c r="C22" s="19" t="s">
        <v>204</v>
      </c>
      <c r="D22" s="20" t="s">
        <v>67</v>
      </c>
      <c r="E22" s="20" t="s">
        <v>204</v>
      </c>
      <c r="F22" s="20" t="s">
        <v>31</v>
      </c>
      <c r="G22" s="20" t="s">
        <v>204</v>
      </c>
      <c r="H22" s="21">
        <v>10</v>
      </c>
      <c r="I22" s="21">
        <v>9</v>
      </c>
      <c r="J22" s="26" t="s">
        <v>31</v>
      </c>
      <c r="K22" s="45"/>
    </row>
    <row r="23" ht="24.95" customHeight="1" spans="1:11">
      <c r="A23" s="24" t="s">
        <v>182</v>
      </c>
      <c r="B23" s="25" t="s">
        <v>142</v>
      </c>
      <c r="C23" s="19" t="s">
        <v>142</v>
      </c>
      <c r="D23" s="20" t="s">
        <v>72</v>
      </c>
      <c r="E23" s="20" t="s">
        <v>273</v>
      </c>
      <c r="F23" s="20" t="s">
        <v>216</v>
      </c>
      <c r="G23" s="20" t="s">
        <v>145</v>
      </c>
      <c r="H23" s="21">
        <v>10</v>
      </c>
      <c r="I23" s="21">
        <v>10</v>
      </c>
      <c r="J23" s="26" t="s">
        <v>31</v>
      </c>
      <c r="K23" s="45"/>
    </row>
    <row r="24" ht="24.95" customHeight="1" spans="1:11">
      <c r="A24" s="5" t="s">
        <v>185</v>
      </c>
      <c r="B24" s="5"/>
      <c r="C24" s="5"/>
      <c r="D24" s="26" t="s">
        <v>31</v>
      </c>
      <c r="E24" s="27"/>
      <c r="F24" s="27"/>
      <c r="G24" s="27"/>
      <c r="H24" s="27"/>
      <c r="I24" s="27"/>
      <c r="J24" s="27"/>
      <c r="K24" s="45"/>
    </row>
    <row r="25" ht="24.95" customHeight="1" spans="1:11">
      <c r="A25" s="28" t="s">
        <v>186</v>
      </c>
      <c r="B25" s="29"/>
      <c r="C25" s="29"/>
      <c r="D25" s="29"/>
      <c r="E25" s="29"/>
      <c r="F25" s="29"/>
      <c r="G25" s="30"/>
      <c r="H25" s="5" t="s">
        <v>187</v>
      </c>
      <c r="I25" s="5" t="s">
        <v>188</v>
      </c>
      <c r="J25" s="26" t="s">
        <v>189</v>
      </c>
      <c r="K25" s="45"/>
    </row>
    <row r="26" ht="24.95" customHeight="1" spans="1:11">
      <c r="A26" s="31"/>
      <c r="B26" s="32"/>
      <c r="C26" s="32"/>
      <c r="D26" s="32"/>
      <c r="E26" s="32"/>
      <c r="F26" s="32"/>
      <c r="G26" s="33"/>
      <c r="H26" s="5">
        <v>100</v>
      </c>
      <c r="I26" s="5">
        <v>85</v>
      </c>
      <c r="J26" s="26" t="s">
        <v>274</v>
      </c>
      <c r="K26" s="45"/>
    </row>
    <row r="27" ht="69" customHeight="1" spans="1:11">
      <c r="A27" s="12" t="s">
        <v>191</v>
      </c>
      <c r="B27" s="12"/>
      <c r="C27" s="12"/>
      <c r="D27" s="12"/>
      <c r="E27" s="12"/>
      <c r="F27" s="12"/>
      <c r="G27" s="12"/>
      <c r="H27" s="12"/>
      <c r="I27" s="12"/>
      <c r="J27" s="12"/>
      <c r="K27" s="12"/>
    </row>
    <row r="28" spans="1:11">
      <c r="A28" s="34" t="s">
        <v>146</v>
      </c>
      <c r="B28" s="34"/>
      <c r="C28" s="34"/>
      <c r="D28" s="34"/>
      <c r="E28" s="34"/>
      <c r="F28" s="34"/>
      <c r="G28" s="34"/>
      <c r="H28" s="34"/>
      <c r="I28" s="34"/>
      <c r="J28" s="34"/>
      <c r="K28" s="34"/>
    </row>
    <row r="29" spans="1:11">
      <c r="A29" s="34" t="s">
        <v>147</v>
      </c>
      <c r="B29" s="34"/>
      <c r="C29" s="34"/>
      <c r="D29" s="34"/>
      <c r="E29" s="34"/>
      <c r="F29" s="34"/>
      <c r="G29" s="34"/>
      <c r="H29" s="34"/>
      <c r="I29" s="34"/>
      <c r="J29" s="34"/>
      <c r="K29" s="34"/>
    </row>
    <row r="30" spans="1:10">
      <c r="A30" s="35"/>
      <c r="B30" s="35"/>
      <c r="C30" s="35"/>
      <c r="D30" s="35"/>
      <c r="E30" s="35"/>
      <c r="F30" s="35"/>
      <c r="G30" s="35"/>
      <c r="H30" s="35"/>
      <c r="I30" s="35"/>
      <c r="J30" s="35"/>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B20:B21"/>
    <mergeCell ref="G13:G14"/>
    <mergeCell ref="H13:H14"/>
    <mergeCell ref="I13:I14"/>
    <mergeCell ref="K6:K9"/>
    <mergeCell ref="A5:B9"/>
    <mergeCell ref="J13:K14"/>
    <mergeCell ref="A25:G2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7" workbookViewId="0">
      <selection activeCell="D24" sqref="D24:K24"/>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275</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0</v>
      </c>
      <c r="E6" s="10">
        <v>2.297</v>
      </c>
      <c r="F6" s="10">
        <v>2.297</v>
      </c>
      <c r="G6" s="10">
        <v>10</v>
      </c>
      <c r="H6" s="11">
        <f>IF(AND(E6&lt;&gt;0,F6&lt;&gt;0),F6/E6*100,"")</f>
        <v>100</v>
      </c>
      <c r="I6" s="14">
        <v>10</v>
      </c>
      <c r="J6" s="14"/>
      <c r="K6" s="40" t="s">
        <v>31</v>
      </c>
    </row>
    <row r="7" ht="24.95" customHeight="1" spans="1:11">
      <c r="A7" s="5"/>
      <c r="B7" s="5"/>
      <c r="C7" s="9" t="s">
        <v>162</v>
      </c>
      <c r="D7" s="10">
        <v>0</v>
      </c>
      <c r="E7" s="10">
        <v>2.297</v>
      </c>
      <c r="F7" s="10">
        <v>2.297</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276</v>
      </c>
      <c r="C11" s="15"/>
      <c r="D11" s="15"/>
      <c r="E11" s="15"/>
      <c r="F11" s="15"/>
      <c r="G11" s="46" t="s">
        <v>277</v>
      </c>
      <c r="H11" s="46"/>
      <c r="I11" s="46"/>
      <c r="J11" s="46"/>
      <c r="K11" s="46"/>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278</v>
      </c>
      <c r="D15" s="20" t="s">
        <v>67</v>
      </c>
      <c r="E15" s="103" t="s">
        <v>68</v>
      </c>
      <c r="F15" s="20" t="s">
        <v>250</v>
      </c>
      <c r="G15" s="20" t="s">
        <v>251</v>
      </c>
      <c r="H15" s="21">
        <v>10</v>
      </c>
      <c r="I15" s="21">
        <v>10</v>
      </c>
      <c r="J15" s="26" t="s">
        <v>31</v>
      </c>
      <c r="K15" s="45"/>
    </row>
    <row r="16" ht="24.95" customHeight="1" spans="1:11">
      <c r="A16" s="22"/>
      <c r="B16" s="22"/>
      <c r="C16" s="19" t="s">
        <v>279</v>
      </c>
      <c r="D16" s="20" t="s">
        <v>67</v>
      </c>
      <c r="E16" s="103" t="s">
        <v>68</v>
      </c>
      <c r="F16" s="20" t="s">
        <v>250</v>
      </c>
      <c r="G16" s="20" t="s">
        <v>251</v>
      </c>
      <c r="H16" s="21">
        <v>10</v>
      </c>
      <c r="I16" s="21">
        <v>10</v>
      </c>
      <c r="J16" s="26" t="s">
        <v>31</v>
      </c>
      <c r="K16" s="45"/>
    </row>
    <row r="17" ht="24.95" customHeight="1" spans="1:11">
      <c r="A17" s="22"/>
      <c r="B17" s="23"/>
      <c r="C17" s="19" t="s">
        <v>280</v>
      </c>
      <c r="D17" s="20" t="s">
        <v>67</v>
      </c>
      <c r="E17" s="103" t="s">
        <v>68</v>
      </c>
      <c r="F17" s="20" t="s">
        <v>250</v>
      </c>
      <c r="G17" s="20" t="s">
        <v>251</v>
      </c>
      <c r="H17" s="21">
        <v>10</v>
      </c>
      <c r="I17" s="21">
        <v>10</v>
      </c>
      <c r="J17" s="26" t="s">
        <v>31</v>
      </c>
      <c r="K17" s="45"/>
    </row>
    <row r="18" ht="24.95" customHeight="1" spans="1:11">
      <c r="A18" s="22"/>
      <c r="B18" s="24" t="s">
        <v>175</v>
      </c>
      <c r="C18" s="19" t="s">
        <v>196</v>
      </c>
      <c r="D18" s="20" t="s">
        <v>67</v>
      </c>
      <c r="E18" s="20" t="s">
        <v>125</v>
      </c>
      <c r="F18" s="20"/>
      <c r="G18" s="20" t="s">
        <v>125</v>
      </c>
      <c r="H18" s="21">
        <v>10</v>
      </c>
      <c r="I18" s="21">
        <v>10</v>
      </c>
      <c r="J18" s="26" t="s">
        <v>31</v>
      </c>
      <c r="K18" s="45"/>
    </row>
    <row r="19" ht="24.95" customHeight="1" spans="1:11">
      <c r="A19" s="23"/>
      <c r="B19" s="24" t="s">
        <v>176</v>
      </c>
      <c r="C19" s="19" t="s">
        <v>197</v>
      </c>
      <c r="D19" s="20" t="s">
        <v>67</v>
      </c>
      <c r="E19" s="20" t="s">
        <v>128</v>
      </c>
      <c r="F19" s="20"/>
      <c r="G19" s="20" t="s">
        <v>128</v>
      </c>
      <c r="H19" s="21">
        <v>10</v>
      </c>
      <c r="I19" s="21">
        <v>10</v>
      </c>
      <c r="J19" s="26" t="s">
        <v>31</v>
      </c>
      <c r="K19" s="45"/>
    </row>
    <row r="20" ht="24.95" customHeight="1" spans="1:11">
      <c r="A20" s="18" t="s">
        <v>178</v>
      </c>
      <c r="B20" s="24" t="s">
        <v>179</v>
      </c>
      <c r="C20" s="19" t="s">
        <v>218</v>
      </c>
      <c r="D20" s="20" t="s">
        <v>67</v>
      </c>
      <c r="E20" s="20" t="s">
        <v>219</v>
      </c>
      <c r="F20" s="20"/>
      <c r="G20" s="20" t="s">
        <v>219</v>
      </c>
      <c r="H20" s="21">
        <v>10</v>
      </c>
      <c r="I20" s="21">
        <v>10</v>
      </c>
      <c r="J20" s="26" t="s">
        <v>31</v>
      </c>
      <c r="K20" s="45"/>
    </row>
    <row r="21" ht="24.95" customHeight="1" spans="1:11">
      <c r="A21" s="22"/>
      <c r="B21" s="24" t="s">
        <v>180</v>
      </c>
      <c r="C21" s="19" t="s">
        <v>281</v>
      </c>
      <c r="D21" s="20" t="s">
        <v>67</v>
      </c>
      <c r="E21" s="20" t="s">
        <v>219</v>
      </c>
      <c r="F21" s="20"/>
      <c r="G21" s="20" t="s">
        <v>219</v>
      </c>
      <c r="H21" s="21">
        <v>10</v>
      </c>
      <c r="I21" s="21">
        <v>9</v>
      </c>
      <c r="J21" s="26" t="s">
        <v>31</v>
      </c>
      <c r="K21" s="45"/>
    </row>
    <row r="22" ht="24.95" customHeight="1" spans="1:11">
      <c r="A22" s="23"/>
      <c r="B22" s="24" t="s">
        <v>181</v>
      </c>
      <c r="C22" s="19" t="s">
        <v>204</v>
      </c>
      <c r="D22" s="20" t="s">
        <v>67</v>
      </c>
      <c r="E22" s="20" t="s">
        <v>204</v>
      </c>
      <c r="F22" s="20"/>
      <c r="G22" s="20" t="s">
        <v>204</v>
      </c>
      <c r="H22" s="21">
        <v>10</v>
      </c>
      <c r="I22" s="21">
        <v>9</v>
      </c>
      <c r="J22" s="26" t="s">
        <v>31</v>
      </c>
      <c r="K22" s="45"/>
    </row>
    <row r="23" ht="24.95" customHeight="1" spans="1:11">
      <c r="A23" s="24" t="s">
        <v>182</v>
      </c>
      <c r="B23" s="25" t="s">
        <v>142</v>
      </c>
      <c r="C23" s="19" t="s">
        <v>142</v>
      </c>
      <c r="D23" s="20" t="s">
        <v>72</v>
      </c>
      <c r="E23" s="20" t="s">
        <v>273</v>
      </c>
      <c r="F23" s="20" t="s">
        <v>216</v>
      </c>
      <c r="G23" s="20" t="s">
        <v>145</v>
      </c>
      <c r="H23" s="21">
        <v>10</v>
      </c>
      <c r="I23" s="21">
        <v>10</v>
      </c>
      <c r="J23" s="26" t="s">
        <v>31</v>
      </c>
      <c r="K23" s="45"/>
    </row>
    <row r="24" ht="24.95" customHeight="1" spans="1:11">
      <c r="A24" s="5" t="s">
        <v>185</v>
      </c>
      <c r="B24" s="5"/>
      <c r="C24" s="5"/>
      <c r="D24" s="26" t="s">
        <v>31</v>
      </c>
      <c r="E24" s="27"/>
      <c r="F24" s="27"/>
      <c r="G24" s="27"/>
      <c r="H24" s="27"/>
      <c r="I24" s="27"/>
      <c r="J24" s="27"/>
      <c r="K24" s="45"/>
    </row>
    <row r="25" ht="24.95" customHeight="1" spans="1:11">
      <c r="A25" s="28" t="s">
        <v>186</v>
      </c>
      <c r="B25" s="29"/>
      <c r="C25" s="29"/>
      <c r="D25" s="29"/>
      <c r="E25" s="29"/>
      <c r="F25" s="29"/>
      <c r="G25" s="30"/>
      <c r="H25" s="5" t="s">
        <v>187</v>
      </c>
      <c r="I25" s="5" t="s">
        <v>188</v>
      </c>
      <c r="J25" s="26" t="s">
        <v>189</v>
      </c>
      <c r="K25" s="45"/>
    </row>
    <row r="26" ht="24.95" customHeight="1" spans="1:11">
      <c r="A26" s="31"/>
      <c r="B26" s="32"/>
      <c r="C26" s="32"/>
      <c r="D26" s="32"/>
      <c r="E26" s="32"/>
      <c r="F26" s="32"/>
      <c r="G26" s="33"/>
      <c r="H26" s="5">
        <v>100</v>
      </c>
      <c r="I26" s="5">
        <v>98</v>
      </c>
      <c r="J26" s="26" t="s">
        <v>190</v>
      </c>
      <c r="K26" s="45"/>
    </row>
    <row r="27" ht="69" customHeight="1" spans="1:11">
      <c r="A27" s="12" t="s">
        <v>191</v>
      </c>
      <c r="B27" s="12"/>
      <c r="C27" s="12"/>
      <c r="D27" s="12"/>
      <c r="E27" s="12"/>
      <c r="F27" s="12"/>
      <c r="G27" s="12"/>
      <c r="H27" s="12"/>
      <c r="I27" s="12"/>
      <c r="J27" s="12"/>
      <c r="K27" s="12"/>
    </row>
    <row r="28" spans="1:11">
      <c r="A28" s="34" t="s">
        <v>146</v>
      </c>
      <c r="B28" s="34"/>
      <c r="C28" s="34"/>
      <c r="D28" s="34"/>
      <c r="E28" s="34"/>
      <c r="F28" s="34"/>
      <c r="G28" s="34"/>
      <c r="H28" s="34"/>
      <c r="I28" s="34"/>
      <c r="J28" s="34"/>
      <c r="K28" s="34"/>
    </row>
    <row r="29" spans="1:11">
      <c r="A29" s="34" t="s">
        <v>147</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9" workbookViewId="0">
      <selection activeCell="O23" sqref="O23"/>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282</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0</v>
      </c>
      <c r="E6" s="10">
        <v>0.5</v>
      </c>
      <c r="F6" s="10">
        <v>0.5</v>
      </c>
      <c r="G6" s="10">
        <v>10</v>
      </c>
      <c r="H6" s="11">
        <f>IF(AND(E6&lt;&gt;0,F6&lt;&gt;0),F6/E6*100,"")</f>
        <v>100</v>
      </c>
      <c r="I6" s="14">
        <v>10</v>
      </c>
      <c r="J6" s="14"/>
      <c r="K6" s="40" t="s">
        <v>31</v>
      </c>
    </row>
    <row r="7" ht="24.95" customHeight="1" spans="1:11">
      <c r="A7" s="5"/>
      <c r="B7" s="5"/>
      <c r="C7" s="9" t="s">
        <v>162</v>
      </c>
      <c r="D7" s="10">
        <v>0</v>
      </c>
      <c r="E7" s="10">
        <v>0.5</v>
      </c>
      <c r="F7" s="10">
        <v>0.5</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8" t="s">
        <v>283</v>
      </c>
      <c r="C11" s="8"/>
      <c r="D11" s="8"/>
      <c r="E11" s="8"/>
      <c r="F11" s="8"/>
      <c r="G11" s="14" t="s">
        <v>284</v>
      </c>
      <c r="H11" s="14"/>
      <c r="I11" s="14"/>
      <c r="J11" s="14"/>
      <c r="K11" s="14"/>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285</v>
      </c>
      <c r="D15" s="20" t="s">
        <v>67</v>
      </c>
      <c r="E15" s="103" t="s">
        <v>286</v>
      </c>
      <c r="F15" s="20" t="s">
        <v>69</v>
      </c>
      <c r="G15" s="20" t="s">
        <v>287</v>
      </c>
      <c r="H15" s="21">
        <v>10</v>
      </c>
      <c r="I15" s="21">
        <v>10</v>
      </c>
      <c r="J15" s="26" t="s">
        <v>31</v>
      </c>
      <c r="K15" s="45"/>
    </row>
    <row r="16" ht="24.95" customHeight="1" spans="1:11">
      <c r="A16" s="22"/>
      <c r="B16" s="22"/>
      <c r="C16" s="19" t="s">
        <v>288</v>
      </c>
      <c r="D16" s="20" t="s">
        <v>72</v>
      </c>
      <c r="E16" s="20" t="s">
        <v>68</v>
      </c>
      <c r="F16" s="20" t="s">
        <v>96</v>
      </c>
      <c r="G16" s="20" t="s">
        <v>99</v>
      </c>
      <c r="H16" s="21">
        <v>10</v>
      </c>
      <c r="I16" s="21">
        <v>10</v>
      </c>
      <c r="J16" s="26" t="s">
        <v>31</v>
      </c>
      <c r="K16" s="45"/>
    </row>
    <row r="17" ht="24.95" customHeight="1" spans="1:11">
      <c r="A17" s="22"/>
      <c r="B17" s="23"/>
      <c r="C17" s="19" t="s">
        <v>289</v>
      </c>
      <c r="D17" s="20" t="s">
        <v>67</v>
      </c>
      <c r="E17" s="103" t="s">
        <v>68</v>
      </c>
      <c r="F17" s="20" t="s">
        <v>250</v>
      </c>
      <c r="G17" s="20" t="s">
        <v>251</v>
      </c>
      <c r="H17" s="21">
        <v>10</v>
      </c>
      <c r="I17" s="21">
        <v>10</v>
      </c>
      <c r="J17" s="26" t="s">
        <v>31</v>
      </c>
      <c r="K17" s="45"/>
    </row>
    <row r="18" ht="24.95" customHeight="1" spans="1:11">
      <c r="A18" s="22"/>
      <c r="B18" s="24" t="s">
        <v>175</v>
      </c>
      <c r="C18" s="19" t="s">
        <v>215</v>
      </c>
      <c r="D18" s="20" t="s">
        <v>67</v>
      </c>
      <c r="E18" s="20" t="s">
        <v>211</v>
      </c>
      <c r="F18" s="20" t="s">
        <v>216</v>
      </c>
      <c r="G18" s="20" t="s">
        <v>217</v>
      </c>
      <c r="H18" s="21">
        <v>10</v>
      </c>
      <c r="I18" s="21">
        <v>10</v>
      </c>
      <c r="J18" s="26" t="s">
        <v>31</v>
      </c>
      <c r="K18" s="45"/>
    </row>
    <row r="19" ht="24.95" customHeight="1" spans="1:11">
      <c r="A19" s="23"/>
      <c r="B19" s="24" t="s">
        <v>176</v>
      </c>
      <c r="C19" s="19" t="s">
        <v>128</v>
      </c>
      <c r="D19" s="20" t="s">
        <v>67</v>
      </c>
      <c r="E19" s="20" t="s">
        <v>128</v>
      </c>
      <c r="F19" s="20"/>
      <c r="G19" s="20" t="s">
        <v>128</v>
      </c>
      <c r="H19" s="21">
        <v>10</v>
      </c>
      <c r="I19" s="21">
        <v>10</v>
      </c>
      <c r="J19" s="26" t="s">
        <v>31</v>
      </c>
      <c r="K19" s="45"/>
    </row>
    <row r="20" ht="24.95" customHeight="1" spans="1:11">
      <c r="A20" s="18" t="s">
        <v>178</v>
      </c>
      <c r="B20" s="24" t="s">
        <v>179</v>
      </c>
      <c r="C20" s="19" t="s">
        <v>218</v>
      </c>
      <c r="D20" s="20" t="s">
        <v>67</v>
      </c>
      <c r="E20" s="20" t="s">
        <v>219</v>
      </c>
      <c r="F20" s="20"/>
      <c r="G20" s="20" t="s">
        <v>219</v>
      </c>
      <c r="H20" s="21">
        <v>10</v>
      </c>
      <c r="I20" s="21">
        <v>8</v>
      </c>
      <c r="J20" s="26" t="s">
        <v>31</v>
      </c>
      <c r="K20" s="45"/>
    </row>
    <row r="21" ht="24.95" customHeight="1" spans="1:11">
      <c r="A21" s="22"/>
      <c r="B21" s="24" t="s">
        <v>180</v>
      </c>
      <c r="C21" s="19" t="s">
        <v>290</v>
      </c>
      <c r="D21" s="20" t="s">
        <v>67</v>
      </c>
      <c r="E21" s="20" t="s">
        <v>219</v>
      </c>
      <c r="F21" s="20"/>
      <c r="G21" s="20" t="s">
        <v>219</v>
      </c>
      <c r="H21" s="21">
        <v>10</v>
      </c>
      <c r="I21" s="21">
        <v>8</v>
      </c>
      <c r="J21" s="26" t="s">
        <v>31</v>
      </c>
      <c r="K21" s="45"/>
    </row>
    <row r="22" ht="24.95" customHeight="1" spans="1:11">
      <c r="A22" s="23"/>
      <c r="B22" s="24" t="s">
        <v>181</v>
      </c>
      <c r="C22" s="19" t="s">
        <v>204</v>
      </c>
      <c r="D22" s="20" t="s">
        <v>67</v>
      </c>
      <c r="E22" s="20" t="s">
        <v>204</v>
      </c>
      <c r="F22" s="20"/>
      <c r="G22" s="20" t="s">
        <v>204</v>
      </c>
      <c r="H22" s="21">
        <v>10</v>
      </c>
      <c r="I22" s="21">
        <v>9</v>
      </c>
      <c r="J22" s="26" t="s">
        <v>31</v>
      </c>
      <c r="K22" s="45"/>
    </row>
    <row r="23" ht="24.95" customHeight="1" spans="1:11">
      <c r="A23" s="24" t="s">
        <v>182</v>
      </c>
      <c r="B23" s="25" t="s">
        <v>142</v>
      </c>
      <c r="C23" s="19" t="s">
        <v>142</v>
      </c>
      <c r="D23" s="20" t="s">
        <v>72</v>
      </c>
      <c r="E23" s="20" t="s">
        <v>273</v>
      </c>
      <c r="F23" s="20" t="s">
        <v>216</v>
      </c>
      <c r="G23" s="20" t="s">
        <v>145</v>
      </c>
      <c r="H23" s="21">
        <v>10</v>
      </c>
      <c r="I23" s="21">
        <v>10</v>
      </c>
      <c r="J23" s="26" t="s">
        <v>31</v>
      </c>
      <c r="K23" s="45"/>
    </row>
    <row r="24" ht="24.95" customHeight="1" spans="1:11">
      <c r="A24" s="5" t="s">
        <v>185</v>
      </c>
      <c r="B24" s="5"/>
      <c r="C24" s="5"/>
      <c r="D24" s="26" t="s">
        <v>31</v>
      </c>
      <c r="E24" s="27"/>
      <c r="F24" s="27"/>
      <c r="G24" s="27"/>
      <c r="H24" s="27"/>
      <c r="I24" s="27"/>
      <c r="J24" s="27"/>
      <c r="K24" s="45"/>
    </row>
    <row r="25" ht="24.95" customHeight="1" spans="1:11">
      <c r="A25" s="28" t="s">
        <v>186</v>
      </c>
      <c r="B25" s="29"/>
      <c r="C25" s="29"/>
      <c r="D25" s="29"/>
      <c r="E25" s="29"/>
      <c r="F25" s="29"/>
      <c r="G25" s="30"/>
      <c r="H25" s="5" t="s">
        <v>187</v>
      </c>
      <c r="I25" s="5" t="s">
        <v>188</v>
      </c>
      <c r="J25" s="26" t="s">
        <v>189</v>
      </c>
      <c r="K25" s="45"/>
    </row>
    <row r="26" ht="24.95" customHeight="1" spans="1:11">
      <c r="A26" s="31"/>
      <c r="B26" s="32"/>
      <c r="C26" s="32"/>
      <c r="D26" s="32"/>
      <c r="E26" s="32"/>
      <c r="F26" s="32"/>
      <c r="G26" s="33"/>
      <c r="H26" s="5">
        <v>100</v>
      </c>
      <c r="I26" s="5">
        <v>95</v>
      </c>
      <c r="J26" s="26" t="s">
        <v>190</v>
      </c>
      <c r="K26" s="45"/>
    </row>
    <row r="27" ht="69" customHeight="1" spans="1:11">
      <c r="A27" s="12" t="s">
        <v>191</v>
      </c>
      <c r="B27" s="12"/>
      <c r="C27" s="12"/>
      <c r="D27" s="12"/>
      <c r="E27" s="12"/>
      <c r="F27" s="12"/>
      <c r="G27" s="12"/>
      <c r="H27" s="12"/>
      <c r="I27" s="12"/>
      <c r="J27" s="12"/>
      <c r="K27" s="12"/>
    </row>
    <row r="28" spans="1:11">
      <c r="A28" s="34" t="s">
        <v>146</v>
      </c>
      <c r="B28" s="34"/>
      <c r="C28" s="34"/>
      <c r="D28" s="34"/>
      <c r="E28" s="34"/>
      <c r="F28" s="34"/>
      <c r="G28" s="34"/>
      <c r="H28" s="34"/>
      <c r="I28" s="34"/>
      <c r="J28" s="34"/>
      <c r="K28" s="34"/>
    </row>
    <row r="29" spans="1:11">
      <c r="A29" s="34" t="s">
        <v>147</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7" workbookViewId="0">
      <selection activeCell="D23" sqref="D23:K23"/>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291</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0.5</v>
      </c>
      <c r="E6" s="10">
        <v>0.24</v>
      </c>
      <c r="F6" s="10">
        <v>0.24</v>
      </c>
      <c r="G6" s="10">
        <v>10</v>
      </c>
      <c r="H6" s="11">
        <f>IF(AND(E6&lt;&gt;0,F6&lt;&gt;0),F6/E6*100,"")</f>
        <v>100</v>
      </c>
      <c r="I6" s="14">
        <v>10</v>
      </c>
      <c r="J6" s="14"/>
      <c r="K6" s="40" t="s">
        <v>31</v>
      </c>
    </row>
    <row r="7" ht="24.95" customHeight="1" spans="1:11">
      <c r="A7" s="5"/>
      <c r="B7" s="5"/>
      <c r="C7" s="9" t="s">
        <v>162</v>
      </c>
      <c r="D7" s="10">
        <v>0.5</v>
      </c>
      <c r="E7" s="10">
        <v>0.24</v>
      </c>
      <c r="F7" s="10">
        <v>0.24</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292</v>
      </c>
      <c r="C11" s="15"/>
      <c r="D11" s="15"/>
      <c r="E11" s="15"/>
      <c r="F11" s="15"/>
      <c r="G11" s="15" t="s">
        <v>292</v>
      </c>
      <c r="H11" s="15"/>
      <c r="I11" s="15"/>
      <c r="J11" s="15"/>
      <c r="K11" s="15"/>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293</v>
      </c>
      <c r="D15" s="20" t="s">
        <v>72</v>
      </c>
      <c r="E15" s="103" t="s">
        <v>88</v>
      </c>
      <c r="F15" s="20" t="s">
        <v>96</v>
      </c>
      <c r="G15" s="20" t="s">
        <v>97</v>
      </c>
      <c r="H15" s="21">
        <v>15</v>
      </c>
      <c r="I15" s="21">
        <v>15</v>
      </c>
      <c r="J15" s="26" t="s">
        <v>31</v>
      </c>
      <c r="K15" s="45"/>
    </row>
    <row r="16" ht="24.95" customHeight="1" spans="1:11">
      <c r="A16" s="22"/>
      <c r="B16" s="22"/>
      <c r="C16" s="19" t="s">
        <v>289</v>
      </c>
      <c r="D16" s="20" t="s">
        <v>67</v>
      </c>
      <c r="E16" s="103" t="s">
        <v>68</v>
      </c>
      <c r="F16" s="20" t="s">
        <v>250</v>
      </c>
      <c r="G16" s="20" t="s">
        <v>251</v>
      </c>
      <c r="H16" s="21">
        <v>15</v>
      </c>
      <c r="I16" s="21">
        <v>15</v>
      </c>
      <c r="J16" s="26" t="s">
        <v>31</v>
      </c>
      <c r="K16" s="45"/>
    </row>
    <row r="17" ht="24.95" customHeight="1" spans="1:11">
      <c r="A17" s="22"/>
      <c r="B17" s="24" t="s">
        <v>175</v>
      </c>
      <c r="C17" s="19" t="s">
        <v>294</v>
      </c>
      <c r="D17" s="20" t="s">
        <v>72</v>
      </c>
      <c r="E17" s="20" t="s">
        <v>295</v>
      </c>
      <c r="F17" s="20" t="s">
        <v>216</v>
      </c>
      <c r="G17" s="20" t="s">
        <v>143</v>
      </c>
      <c r="H17" s="21">
        <v>10</v>
      </c>
      <c r="I17" s="21">
        <v>10</v>
      </c>
      <c r="J17" s="26" t="s">
        <v>31</v>
      </c>
      <c r="K17" s="45"/>
    </row>
    <row r="18" ht="24.95" customHeight="1" spans="1:11">
      <c r="A18" s="23"/>
      <c r="B18" s="24" t="s">
        <v>176</v>
      </c>
      <c r="C18" s="19" t="s">
        <v>128</v>
      </c>
      <c r="D18" s="20" t="s">
        <v>67</v>
      </c>
      <c r="E18" s="20" t="s">
        <v>128</v>
      </c>
      <c r="F18" s="20" t="s">
        <v>31</v>
      </c>
      <c r="G18" s="20" t="s">
        <v>128</v>
      </c>
      <c r="H18" s="21">
        <v>10</v>
      </c>
      <c r="I18" s="21">
        <v>10</v>
      </c>
      <c r="J18" s="26" t="s">
        <v>31</v>
      </c>
      <c r="K18" s="45"/>
    </row>
    <row r="19" ht="24.95" customHeight="1" spans="1:11">
      <c r="A19" s="18" t="s">
        <v>178</v>
      </c>
      <c r="B19" s="18" t="s">
        <v>255</v>
      </c>
      <c r="C19" s="19" t="s">
        <v>296</v>
      </c>
      <c r="D19" s="20" t="s">
        <v>67</v>
      </c>
      <c r="E19" s="103" t="s">
        <v>297</v>
      </c>
      <c r="F19" s="20" t="s">
        <v>31</v>
      </c>
      <c r="G19" s="20" t="s">
        <v>219</v>
      </c>
      <c r="H19" s="21">
        <v>10</v>
      </c>
      <c r="I19" s="21">
        <v>10</v>
      </c>
      <c r="J19" s="26" t="s">
        <v>31</v>
      </c>
      <c r="K19" s="45"/>
    </row>
    <row r="20" ht="24.95" customHeight="1" spans="1:11">
      <c r="A20" s="22"/>
      <c r="B20" s="23"/>
      <c r="C20" s="19" t="s">
        <v>298</v>
      </c>
      <c r="D20" s="20" t="s">
        <v>67</v>
      </c>
      <c r="E20" s="103" t="s">
        <v>135</v>
      </c>
      <c r="F20" s="20" t="s">
        <v>31</v>
      </c>
      <c r="G20" s="103" t="s">
        <v>135</v>
      </c>
      <c r="H20" s="21">
        <v>10</v>
      </c>
      <c r="I20" s="21">
        <v>9</v>
      </c>
      <c r="J20" s="26" t="s">
        <v>31</v>
      </c>
      <c r="K20" s="45"/>
    </row>
    <row r="21" ht="24.95" customHeight="1" spans="1:11">
      <c r="A21" s="23"/>
      <c r="B21" s="24" t="s">
        <v>181</v>
      </c>
      <c r="C21" s="19" t="s">
        <v>204</v>
      </c>
      <c r="D21" s="20" t="s">
        <v>67</v>
      </c>
      <c r="E21" s="20" t="s">
        <v>204</v>
      </c>
      <c r="F21" s="20" t="s">
        <v>31</v>
      </c>
      <c r="G21" s="20" t="s">
        <v>204</v>
      </c>
      <c r="H21" s="21">
        <v>10</v>
      </c>
      <c r="I21" s="21">
        <v>9</v>
      </c>
      <c r="J21" s="26" t="s">
        <v>31</v>
      </c>
      <c r="K21" s="45"/>
    </row>
    <row r="22" ht="24.95" customHeight="1" spans="1:11">
      <c r="A22" s="24" t="s">
        <v>182</v>
      </c>
      <c r="B22" s="25" t="s">
        <v>142</v>
      </c>
      <c r="C22" s="19" t="s">
        <v>142</v>
      </c>
      <c r="D22" s="20" t="s">
        <v>72</v>
      </c>
      <c r="E22" s="20" t="s">
        <v>273</v>
      </c>
      <c r="F22" s="20" t="s">
        <v>216</v>
      </c>
      <c r="G22" s="20" t="s">
        <v>145</v>
      </c>
      <c r="H22" s="21">
        <v>10</v>
      </c>
      <c r="I22" s="21">
        <v>10</v>
      </c>
      <c r="J22" s="26" t="s">
        <v>31</v>
      </c>
      <c r="K22" s="45"/>
    </row>
    <row r="23" ht="24.95" customHeight="1" spans="1:11">
      <c r="A23" s="5" t="s">
        <v>185</v>
      </c>
      <c r="B23" s="5"/>
      <c r="C23" s="5"/>
      <c r="D23" s="26" t="s">
        <v>31</v>
      </c>
      <c r="E23" s="27"/>
      <c r="F23" s="27"/>
      <c r="G23" s="27"/>
      <c r="H23" s="27"/>
      <c r="I23" s="27"/>
      <c r="J23" s="27"/>
      <c r="K23" s="45"/>
    </row>
    <row r="24" ht="24.95" customHeight="1" spans="1:11">
      <c r="A24" s="28" t="s">
        <v>186</v>
      </c>
      <c r="B24" s="29"/>
      <c r="C24" s="29"/>
      <c r="D24" s="29"/>
      <c r="E24" s="29"/>
      <c r="F24" s="29"/>
      <c r="G24" s="30"/>
      <c r="H24" s="5" t="s">
        <v>187</v>
      </c>
      <c r="I24" s="5" t="s">
        <v>188</v>
      </c>
      <c r="J24" s="26" t="s">
        <v>189</v>
      </c>
      <c r="K24" s="45"/>
    </row>
    <row r="25" ht="24.95" customHeight="1" spans="1:11">
      <c r="A25" s="31"/>
      <c r="B25" s="32"/>
      <c r="C25" s="32"/>
      <c r="D25" s="32"/>
      <c r="E25" s="32"/>
      <c r="F25" s="32"/>
      <c r="G25" s="33"/>
      <c r="H25" s="5">
        <v>100</v>
      </c>
      <c r="I25" s="5">
        <v>98</v>
      </c>
      <c r="J25" s="26" t="s">
        <v>190</v>
      </c>
      <c r="K25" s="45"/>
    </row>
    <row r="26" ht="69" customHeight="1" spans="1:11">
      <c r="A26" s="12" t="s">
        <v>191</v>
      </c>
      <c r="B26" s="12"/>
      <c r="C26" s="12"/>
      <c r="D26" s="12"/>
      <c r="E26" s="12"/>
      <c r="F26" s="12"/>
      <c r="G26" s="12"/>
      <c r="H26" s="12"/>
      <c r="I26" s="12"/>
      <c r="J26" s="12"/>
      <c r="K26" s="12"/>
    </row>
    <row r="27" spans="1:11">
      <c r="A27" s="34" t="s">
        <v>146</v>
      </c>
      <c r="B27" s="34"/>
      <c r="C27" s="34"/>
      <c r="D27" s="34"/>
      <c r="E27" s="34"/>
      <c r="F27" s="34"/>
      <c r="G27" s="34"/>
      <c r="H27" s="34"/>
      <c r="I27" s="34"/>
      <c r="J27" s="34"/>
      <c r="K27" s="34"/>
    </row>
    <row r="28" spans="1:11">
      <c r="A28" s="34" t="s">
        <v>147</v>
      </c>
      <c r="B28" s="34"/>
      <c r="C28" s="34"/>
      <c r="D28" s="34"/>
      <c r="E28" s="34"/>
      <c r="F28" s="34"/>
      <c r="G28" s="34"/>
      <c r="H28" s="34"/>
      <c r="I28" s="34"/>
      <c r="J28" s="34"/>
      <c r="K28" s="34"/>
    </row>
    <row r="29" spans="1:10">
      <c r="A29" s="35"/>
      <c r="B29" s="35"/>
      <c r="C29" s="35"/>
      <c r="D29" s="35"/>
      <c r="E29" s="35"/>
      <c r="F29" s="35"/>
      <c r="G29" s="35"/>
      <c r="H29" s="35"/>
      <c r="I29" s="35"/>
      <c r="J29"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B15:B16"/>
    <mergeCell ref="B19:B20"/>
    <mergeCell ref="G13:G14"/>
    <mergeCell ref="H13:H14"/>
    <mergeCell ref="I13:I14"/>
    <mergeCell ref="K6:K9"/>
    <mergeCell ref="A5:B9"/>
    <mergeCell ref="J13:K14"/>
    <mergeCell ref="A24:G25"/>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3" workbookViewId="0">
      <selection activeCell="P25" sqref="P25"/>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299</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1</v>
      </c>
      <c r="E6" s="10">
        <v>0.7</v>
      </c>
      <c r="F6" s="10">
        <v>0.7</v>
      </c>
      <c r="G6" s="10">
        <v>10</v>
      </c>
      <c r="H6" s="11">
        <f>IF(AND(E6&lt;&gt;0,F6&lt;&gt;0),F6/E6*100,"")</f>
        <v>100</v>
      </c>
      <c r="I6" s="14">
        <v>10</v>
      </c>
      <c r="J6" s="14"/>
      <c r="K6" s="40" t="s">
        <v>31</v>
      </c>
    </row>
    <row r="7" ht="24.95" customHeight="1" spans="1:11">
      <c r="A7" s="5"/>
      <c r="B7" s="5"/>
      <c r="C7" s="9" t="s">
        <v>162</v>
      </c>
      <c r="D7" s="10">
        <v>1</v>
      </c>
      <c r="E7" s="10">
        <v>0.7</v>
      </c>
      <c r="F7" s="10">
        <v>0.7</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300</v>
      </c>
      <c r="C11" s="15"/>
      <c r="D11" s="15"/>
      <c r="E11" s="15"/>
      <c r="F11" s="15"/>
      <c r="G11" s="15" t="s">
        <v>300</v>
      </c>
      <c r="H11" s="15"/>
      <c r="I11" s="15"/>
      <c r="J11" s="15"/>
      <c r="K11" s="15"/>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301</v>
      </c>
      <c r="D15" s="20" t="s">
        <v>72</v>
      </c>
      <c r="E15" s="103" t="s">
        <v>68</v>
      </c>
      <c r="F15" s="20" t="s">
        <v>96</v>
      </c>
      <c r="G15" s="20" t="s">
        <v>99</v>
      </c>
      <c r="H15" s="21">
        <v>10</v>
      </c>
      <c r="I15" s="21">
        <v>10</v>
      </c>
      <c r="J15" s="26" t="s">
        <v>31</v>
      </c>
      <c r="K15" s="45"/>
    </row>
    <row r="16" ht="24.95" customHeight="1" spans="1:11">
      <c r="A16" s="22"/>
      <c r="B16" s="22"/>
      <c r="C16" s="19" t="s">
        <v>302</v>
      </c>
      <c r="D16" s="20" t="s">
        <v>67</v>
      </c>
      <c r="E16" s="103" t="s">
        <v>88</v>
      </c>
      <c r="F16" s="20" t="s">
        <v>93</v>
      </c>
      <c r="G16" s="20" t="s">
        <v>303</v>
      </c>
      <c r="H16" s="21">
        <v>10</v>
      </c>
      <c r="I16" s="21">
        <v>10</v>
      </c>
      <c r="J16" s="26" t="s">
        <v>31</v>
      </c>
      <c r="K16" s="45"/>
    </row>
    <row r="17" ht="24.95" customHeight="1" spans="1:11">
      <c r="A17" s="22"/>
      <c r="B17" s="23"/>
      <c r="C17" s="19" t="s">
        <v>289</v>
      </c>
      <c r="D17" s="20" t="s">
        <v>67</v>
      </c>
      <c r="E17" s="103" t="s">
        <v>68</v>
      </c>
      <c r="F17" s="20" t="s">
        <v>250</v>
      </c>
      <c r="G17" s="20" t="s">
        <v>251</v>
      </c>
      <c r="H17" s="21">
        <v>10</v>
      </c>
      <c r="I17" s="21">
        <v>10</v>
      </c>
      <c r="J17" s="26" t="s">
        <v>31</v>
      </c>
      <c r="K17" s="45"/>
    </row>
    <row r="18" ht="24.95" customHeight="1" spans="1:11">
      <c r="A18" s="22"/>
      <c r="B18" s="24" t="s">
        <v>175</v>
      </c>
      <c r="C18" s="19" t="s">
        <v>125</v>
      </c>
      <c r="D18" s="20" t="s">
        <v>67</v>
      </c>
      <c r="E18" s="20" t="s">
        <v>125</v>
      </c>
      <c r="F18" s="20" t="s">
        <v>31</v>
      </c>
      <c r="G18" s="20" t="s">
        <v>125</v>
      </c>
      <c r="H18" s="21">
        <v>10</v>
      </c>
      <c r="I18" s="21">
        <v>10</v>
      </c>
      <c r="J18" s="26" t="s">
        <v>31</v>
      </c>
      <c r="K18" s="45"/>
    </row>
    <row r="19" ht="24.95" customHeight="1" spans="1:11">
      <c r="A19" s="23"/>
      <c r="B19" s="24" t="s">
        <v>176</v>
      </c>
      <c r="C19" s="19" t="s">
        <v>128</v>
      </c>
      <c r="D19" s="20" t="s">
        <v>67</v>
      </c>
      <c r="E19" s="20" t="s">
        <v>128</v>
      </c>
      <c r="F19" s="20" t="s">
        <v>31</v>
      </c>
      <c r="G19" s="20" t="s">
        <v>128</v>
      </c>
      <c r="H19" s="21">
        <v>10</v>
      </c>
      <c r="I19" s="21">
        <v>10</v>
      </c>
      <c r="J19" s="26" t="s">
        <v>31</v>
      </c>
      <c r="K19" s="45"/>
    </row>
    <row r="20" ht="24.95" customHeight="1" spans="1:11">
      <c r="A20" s="18" t="s">
        <v>178</v>
      </c>
      <c r="B20" s="24" t="s">
        <v>226</v>
      </c>
      <c r="C20" s="19" t="s">
        <v>304</v>
      </c>
      <c r="D20" s="20" t="s">
        <v>67</v>
      </c>
      <c r="E20" s="103" t="s">
        <v>305</v>
      </c>
      <c r="F20" s="20" t="s">
        <v>31</v>
      </c>
      <c r="G20" s="20" t="s">
        <v>219</v>
      </c>
      <c r="H20" s="21">
        <v>15</v>
      </c>
      <c r="I20" s="21">
        <v>14</v>
      </c>
      <c r="J20" s="26" t="s">
        <v>31</v>
      </c>
      <c r="K20" s="45"/>
    </row>
    <row r="21" ht="24.95" customHeight="1" spans="1:11">
      <c r="A21" s="23"/>
      <c r="B21" s="24" t="s">
        <v>229</v>
      </c>
      <c r="C21" s="19" t="s">
        <v>204</v>
      </c>
      <c r="D21" s="20" t="s">
        <v>67</v>
      </c>
      <c r="E21" s="20" t="s">
        <v>204</v>
      </c>
      <c r="F21" s="20" t="s">
        <v>31</v>
      </c>
      <c r="G21" s="20" t="s">
        <v>204</v>
      </c>
      <c r="H21" s="21">
        <v>15</v>
      </c>
      <c r="I21" s="21">
        <v>13</v>
      </c>
      <c r="J21" s="26" t="s">
        <v>31</v>
      </c>
      <c r="K21" s="45"/>
    </row>
    <row r="22" ht="24.95" customHeight="1" spans="1:11">
      <c r="A22" s="24" t="s">
        <v>182</v>
      </c>
      <c r="B22" s="25" t="s">
        <v>142</v>
      </c>
      <c r="C22" s="19" t="s">
        <v>142</v>
      </c>
      <c r="D22" s="20" t="s">
        <v>72</v>
      </c>
      <c r="E22" s="20" t="s">
        <v>273</v>
      </c>
      <c r="F22" s="20" t="s">
        <v>216</v>
      </c>
      <c r="G22" s="20" t="s">
        <v>145</v>
      </c>
      <c r="H22" s="21">
        <v>10</v>
      </c>
      <c r="I22" s="21">
        <v>10</v>
      </c>
      <c r="J22" s="26" t="s">
        <v>31</v>
      </c>
      <c r="K22" s="45"/>
    </row>
    <row r="23" ht="24.95" customHeight="1" spans="1:11">
      <c r="A23" s="5" t="s">
        <v>185</v>
      </c>
      <c r="B23" s="5"/>
      <c r="C23" s="5"/>
      <c r="D23" s="26" t="s">
        <v>31</v>
      </c>
      <c r="E23" s="27"/>
      <c r="F23" s="27"/>
      <c r="G23" s="27"/>
      <c r="H23" s="27"/>
      <c r="I23" s="27"/>
      <c r="J23" s="27"/>
      <c r="K23" s="45"/>
    </row>
    <row r="24" ht="24.95" customHeight="1" spans="1:11">
      <c r="A24" s="28" t="s">
        <v>186</v>
      </c>
      <c r="B24" s="29"/>
      <c r="C24" s="29"/>
      <c r="D24" s="29"/>
      <c r="E24" s="29"/>
      <c r="F24" s="29"/>
      <c r="G24" s="30"/>
      <c r="H24" s="5" t="s">
        <v>187</v>
      </c>
      <c r="I24" s="5" t="s">
        <v>188</v>
      </c>
      <c r="J24" s="26" t="s">
        <v>189</v>
      </c>
      <c r="K24" s="45"/>
    </row>
    <row r="25" ht="24.95" customHeight="1" spans="1:11">
      <c r="A25" s="31"/>
      <c r="B25" s="32"/>
      <c r="C25" s="32"/>
      <c r="D25" s="32"/>
      <c r="E25" s="32"/>
      <c r="F25" s="32"/>
      <c r="G25" s="33"/>
      <c r="H25" s="5">
        <v>100</v>
      </c>
      <c r="I25" s="5">
        <v>97</v>
      </c>
      <c r="J25" s="26" t="s">
        <v>190</v>
      </c>
      <c r="K25" s="45"/>
    </row>
    <row r="26" ht="69" customHeight="1" spans="1:11">
      <c r="A26" s="12" t="s">
        <v>191</v>
      </c>
      <c r="B26" s="12"/>
      <c r="C26" s="12"/>
      <c r="D26" s="12"/>
      <c r="E26" s="12"/>
      <c r="F26" s="12"/>
      <c r="G26" s="12"/>
      <c r="H26" s="12"/>
      <c r="I26" s="12"/>
      <c r="J26" s="12"/>
      <c r="K26" s="12"/>
    </row>
    <row r="27" spans="1:11">
      <c r="A27" s="34" t="s">
        <v>146</v>
      </c>
      <c r="B27" s="34"/>
      <c r="C27" s="34"/>
      <c r="D27" s="34"/>
      <c r="E27" s="34"/>
      <c r="F27" s="34"/>
      <c r="G27" s="34"/>
      <c r="H27" s="34"/>
      <c r="I27" s="34"/>
      <c r="J27" s="34"/>
      <c r="K27" s="34"/>
    </row>
    <row r="28" spans="1:11">
      <c r="A28" s="34" t="s">
        <v>147</v>
      </c>
      <c r="B28" s="34"/>
      <c r="C28" s="34"/>
      <c r="D28" s="34"/>
      <c r="E28" s="34"/>
      <c r="F28" s="34"/>
      <c r="G28" s="34"/>
      <c r="H28" s="34"/>
      <c r="I28" s="34"/>
      <c r="J28" s="34"/>
      <c r="K28" s="34"/>
    </row>
    <row r="29" spans="1:10">
      <c r="A29" s="35"/>
      <c r="B29" s="35"/>
      <c r="C29" s="35"/>
      <c r="D29" s="35"/>
      <c r="E29" s="35"/>
      <c r="F29" s="35"/>
      <c r="G29" s="35"/>
      <c r="H29" s="35"/>
      <c r="I29" s="35"/>
      <c r="J29" s="35"/>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7"/>
    <mergeCell ref="G13:G14"/>
    <mergeCell ref="H13:H14"/>
    <mergeCell ref="I13:I14"/>
    <mergeCell ref="K6:K9"/>
    <mergeCell ref="A5:B9"/>
    <mergeCell ref="J13:K14"/>
    <mergeCell ref="A24:G2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3" workbookViewId="0">
      <selection activeCell="D24" sqref="D24:K24"/>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306</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20</v>
      </c>
      <c r="E6" s="10">
        <v>4.96</v>
      </c>
      <c r="F6" s="10">
        <v>4.96</v>
      </c>
      <c r="G6" s="10">
        <v>10</v>
      </c>
      <c r="H6" s="11">
        <f>IF(AND(E6&lt;&gt;0,F6&lt;&gt;0),F6/E6*100,"")</f>
        <v>100</v>
      </c>
      <c r="I6" s="14">
        <v>10</v>
      </c>
      <c r="J6" s="14"/>
      <c r="K6" s="40" t="s">
        <v>31</v>
      </c>
    </row>
    <row r="7" ht="24.95" customHeight="1" spans="1:11">
      <c r="A7" s="5"/>
      <c r="B7" s="5"/>
      <c r="C7" s="9" t="s">
        <v>162</v>
      </c>
      <c r="D7" s="10">
        <v>20</v>
      </c>
      <c r="E7" s="10">
        <v>4.96</v>
      </c>
      <c r="F7" s="10">
        <v>4.96</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8" t="s">
        <v>307</v>
      </c>
      <c r="C11" s="8"/>
      <c r="D11" s="8"/>
      <c r="E11" s="8"/>
      <c r="F11" s="8"/>
      <c r="G11" s="14" t="s">
        <v>307</v>
      </c>
      <c r="H11" s="14"/>
      <c r="I11" s="14"/>
      <c r="J11" s="14"/>
      <c r="K11" s="14"/>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308</v>
      </c>
      <c r="D15" s="20" t="s">
        <v>67</v>
      </c>
      <c r="E15" s="103" t="s">
        <v>309</v>
      </c>
      <c r="F15" s="20" t="s">
        <v>69</v>
      </c>
      <c r="G15" s="20" t="s">
        <v>310</v>
      </c>
      <c r="H15" s="21">
        <v>10</v>
      </c>
      <c r="I15" s="21">
        <v>10</v>
      </c>
      <c r="J15" s="26" t="s">
        <v>31</v>
      </c>
      <c r="K15" s="45"/>
    </row>
    <row r="16" ht="24.95" customHeight="1" spans="1:11">
      <c r="A16" s="22"/>
      <c r="B16" s="22"/>
      <c r="C16" s="19" t="s">
        <v>311</v>
      </c>
      <c r="D16" s="20" t="s">
        <v>72</v>
      </c>
      <c r="E16" s="103" t="s">
        <v>312</v>
      </c>
      <c r="F16" s="20" t="s">
        <v>93</v>
      </c>
      <c r="G16" s="20" t="s">
        <v>313</v>
      </c>
      <c r="H16" s="21">
        <v>10</v>
      </c>
      <c r="I16" s="21">
        <v>10</v>
      </c>
      <c r="J16" s="26" t="s">
        <v>31</v>
      </c>
      <c r="K16" s="45"/>
    </row>
    <row r="17" ht="24.95" customHeight="1" spans="1:11">
      <c r="A17" s="22"/>
      <c r="B17" s="23"/>
      <c r="C17" s="19" t="s">
        <v>314</v>
      </c>
      <c r="D17" s="20" t="s">
        <v>67</v>
      </c>
      <c r="E17" s="103" t="s">
        <v>315</v>
      </c>
      <c r="F17" s="20" t="s">
        <v>69</v>
      </c>
      <c r="G17" s="20" t="s">
        <v>316</v>
      </c>
      <c r="H17" s="21">
        <v>10</v>
      </c>
      <c r="I17" s="21">
        <v>10</v>
      </c>
      <c r="J17" s="26" t="s">
        <v>31</v>
      </c>
      <c r="K17" s="45"/>
    </row>
    <row r="18" ht="24.95" customHeight="1" spans="1:11">
      <c r="A18" s="22"/>
      <c r="B18" s="24" t="s">
        <v>175</v>
      </c>
      <c r="C18" s="19" t="s">
        <v>215</v>
      </c>
      <c r="D18" s="20" t="s">
        <v>72</v>
      </c>
      <c r="E18" s="103" t="s">
        <v>317</v>
      </c>
      <c r="F18" s="20" t="s">
        <v>318</v>
      </c>
      <c r="G18" s="20" t="s">
        <v>217</v>
      </c>
      <c r="H18" s="21">
        <v>10</v>
      </c>
      <c r="I18" s="21">
        <v>10</v>
      </c>
      <c r="J18" s="26" t="s">
        <v>31</v>
      </c>
      <c r="K18" s="45"/>
    </row>
    <row r="19" ht="24.95" customHeight="1" spans="1:11">
      <c r="A19" s="23"/>
      <c r="B19" s="24" t="s">
        <v>176</v>
      </c>
      <c r="C19" s="19" t="s">
        <v>128</v>
      </c>
      <c r="D19" s="20" t="s">
        <v>67</v>
      </c>
      <c r="E19" s="20" t="s">
        <v>128</v>
      </c>
      <c r="F19" s="20" t="s">
        <v>31</v>
      </c>
      <c r="G19" s="20" t="s">
        <v>128</v>
      </c>
      <c r="H19" s="21">
        <v>10</v>
      </c>
      <c r="I19" s="21">
        <v>10</v>
      </c>
      <c r="J19" s="26" t="s">
        <v>31</v>
      </c>
      <c r="K19" s="45"/>
    </row>
    <row r="20" ht="24.95" customHeight="1" spans="1:11">
      <c r="A20" s="18" t="s">
        <v>178</v>
      </c>
      <c r="B20" s="24" t="s">
        <v>179</v>
      </c>
      <c r="C20" s="47" t="s">
        <v>319</v>
      </c>
      <c r="D20" s="20" t="s">
        <v>67</v>
      </c>
      <c r="E20" s="103" t="s">
        <v>305</v>
      </c>
      <c r="F20" s="20" t="s">
        <v>31</v>
      </c>
      <c r="G20" s="20" t="s">
        <v>219</v>
      </c>
      <c r="H20" s="21">
        <v>10</v>
      </c>
      <c r="I20" s="21">
        <v>10</v>
      </c>
      <c r="J20" s="26" t="s">
        <v>31</v>
      </c>
      <c r="K20" s="45"/>
    </row>
    <row r="21" ht="24.95" customHeight="1" spans="1:11">
      <c r="A21" s="22"/>
      <c r="B21" s="24" t="s">
        <v>180</v>
      </c>
      <c r="C21" s="19" t="s">
        <v>320</v>
      </c>
      <c r="D21" s="20" t="s">
        <v>67</v>
      </c>
      <c r="E21" s="103" t="s">
        <v>305</v>
      </c>
      <c r="F21" s="20" t="s">
        <v>31</v>
      </c>
      <c r="G21" s="20" t="s">
        <v>219</v>
      </c>
      <c r="H21" s="21">
        <v>10</v>
      </c>
      <c r="I21" s="21">
        <v>9</v>
      </c>
      <c r="J21" s="26" t="s">
        <v>31</v>
      </c>
      <c r="K21" s="45"/>
    </row>
    <row r="22" ht="24.95" customHeight="1" spans="1:11">
      <c r="A22" s="23"/>
      <c r="B22" s="24" t="s">
        <v>181</v>
      </c>
      <c r="C22" s="19" t="s">
        <v>204</v>
      </c>
      <c r="D22" s="20" t="s">
        <v>67</v>
      </c>
      <c r="E22" s="20" t="s">
        <v>204</v>
      </c>
      <c r="F22" s="20" t="s">
        <v>31</v>
      </c>
      <c r="G22" s="20" t="s">
        <v>204</v>
      </c>
      <c r="H22" s="21">
        <v>10</v>
      </c>
      <c r="I22" s="21">
        <v>9</v>
      </c>
      <c r="J22" s="26" t="s">
        <v>31</v>
      </c>
      <c r="K22" s="45"/>
    </row>
    <row r="23" ht="24.95" customHeight="1" spans="1:11">
      <c r="A23" s="24" t="s">
        <v>182</v>
      </c>
      <c r="B23" s="25" t="s">
        <v>142</v>
      </c>
      <c r="C23" s="19" t="s">
        <v>142</v>
      </c>
      <c r="D23" s="20" t="s">
        <v>72</v>
      </c>
      <c r="E23" s="20" t="s">
        <v>273</v>
      </c>
      <c r="F23" s="20" t="s">
        <v>216</v>
      </c>
      <c r="G23" s="20" t="s">
        <v>145</v>
      </c>
      <c r="H23" s="21">
        <v>10</v>
      </c>
      <c r="I23" s="21">
        <v>10</v>
      </c>
      <c r="J23" s="26" t="s">
        <v>31</v>
      </c>
      <c r="K23" s="45"/>
    </row>
    <row r="24" ht="24.95" customHeight="1" spans="1:11">
      <c r="A24" s="5" t="s">
        <v>185</v>
      </c>
      <c r="B24" s="5"/>
      <c r="C24" s="5"/>
      <c r="D24" s="26" t="s">
        <v>31</v>
      </c>
      <c r="E24" s="27"/>
      <c r="F24" s="27"/>
      <c r="G24" s="27"/>
      <c r="H24" s="27"/>
      <c r="I24" s="27"/>
      <c r="J24" s="27"/>
      <c r="K24" s="45"/>
    </row>
    <row r="25" ht="24.95" customHeight="1" spans="1:11">
      <c r="A25" s="28" t="s">
        <v>186</v>
      </c>
      <c r="B25" s="29"/>
      <c r="C25" s="29"/>
      <c r="D25" s="29"/>
      <c r="E25" s="29"/>
      <c r="F25" s="29"/>
      <c r="G25" s="30"/>
      <c r="H25" s="5" t="s">
        <v>187</v>
      </c>
      <c r="I25" s="5" t="s">
        <v>188</v>
      </c>
      <c r="J25" s="26" t="s">
        <v>189</v>
      </c>
      <c r="K25" s="45"/>
    </row>
    <row r="26" ht="24.95" customHeight="1" spans="1:11">
      <c r="A26" s="31"/>
      <c r="B26" s="32"/>
      <c r="C26" s="32"/>
      <c r="D26" s="32"/>
      <c r="E26" s="32"/>
      <c r="F26" s="32"/>
      <c r="G26" s="33"/>
      <c r="H26" s="5">
        <v>100</v>
      </c>
      <c r="I26" s="5">
        <v>98</v>
      </c>
      <c r="J26" s="26" t="s">
        <v>190</v>
      </c>
      <c r="K26" s="45"/>
    </row>
    <row r="27" ht="69" customHeight="1" spans="1:11">
      <c r="A27" s="12" t="s">
        <v>191</v>
      </c>
      <c r="B27" s="12"/>
      <c r="C27" s="12"/>
      <c r="D27" s="12"/>
      <c r="E27" s="12"/>
      <c r="F27" s="12"/>
      <c r="G27" s="12"/>
      <c r="H27" s="12"/>
      <c r="I27" s="12"/>
      <c r="J27" s="12"/>
      <c r="K27" s="12"/>
    </row>
    <row r="28" spans="1:11">
      <c r="A28" s="34" t="s">
        <v>146</v>
      </c>
      <c r="B28" s="34"/>
      <c r="C28" s="34"/>
      <c r="D28" s="34"/>
      <c r="E28" s="34"/>
      <c r="F28" s="34"/>
      <c r="G28" s="34"/>
      <c r="H28" s="34"/>
      <c r="I28" s="34"/>
      <c r="J28" s="34"/>
      <c r="K28" s="34"/>
    </row>
    <row r="29" spans="1:11">
      <c r="A29" s="34" t="s">
        <v>147</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U17" sqref="U17"/>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321</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17.31</v>
      </c>
      <c r="E6" s="10">
        <v>1.08</v>
      </c>
      <c r="F6" s="10">
        <v>1.08</v>
      </c>
      <c r="G6" s="10">
        <v>10</v>
      </c>
      <c r="H6" s="11">
        <f>IF(AND(E6&lt;&gt;0,F6&lt;&gt;0),F6/E6*100,"")</f>
        <v>100</v>
      </c>
      <c r="I6" s="14">
        <v>10</v>
      </c>
      <c r="J6" s="14"/>
      <c r="K6" s="40" t="s">
        <v>31</v>
      </c>
    </row>
    <row r="7" ht="24.95" customHeight="1" spans="1:11">
      <c r="A7" s="5"/>
      <c r="B7" s="5"/>
      <c r="C7" s="9" t="s">
        <v>162</v>
      </c>
      <c r="D7" s="10">
        <v>17.31</v>
      </c>
      <c r="E7" s="10">
        <v>1.08</v>
      </c>
      <c r="F7" s="10">
        <v>1.08</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322</v>
      </c>
      <c r="C11" s="15"/>
      <c r="D11" s="15"/>
      <c r="E11" s="15"/>
      <c r="F11" s="15"/>
      <c r="G11" s="46" t="s">
        <v>322</v>
      </c>
      <c r="H11" s="46"/>
      <c r="I11" s="46"/>
      <c r="J11" s="46"/>
      <c r="K11" s="46"/>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311</v>
      </c>
      <c r="D15" s="20" t="s">
        <v>323</v>
      </c>
      <c r="E15" s="103" t="s">
        <v>324</v>
      </c>
      <c r="F15" s="20" t="s">
        <v>93</v>
      </c>
      <c r="G15" s="20" t="s">
        <v>325</v>
      </c>
      <c r="H15" s="21">
        <v>10</v>
      </c>
      <c r="I15" s="21">
        <v>10</v>
      </c>
      <c r="J15" s="26" t="s">
        <v>31</v>
      </c>
      <c r="K15" s="45"/>
    </row>
    <row r="16" ht="24.95" customHeight="1" spans="1:11">
      <c r="A16" s="22"/>
      <c r="B16" s="22"/>
      <c r="C16" s="19" t="s">
        <v>326</v>
      </c>
      <c r="D16" s="20" t="s">
        <v>323</v>
      </c>
      <c r="E16" s="103" t="s">
        <v>81</v>
      </c>
      <c r="F16" s="20" t="s">
        <v>96</v>
      </c>
      <c r="G16" s="20" t="s">
        <v>327</v>
      </c>
      <c r="H16" s="21">
        <v>10</v>
      </c>
      <c r="I16" s="21">
        <v>10</v>
      </c>
      <c r="J16" s="26" t="s">
        <v>31</v>
      </c>
      <c r="K16" s="45"/>
    </row>
    <row r="17" ht="24.95" customHeight="1" spans="1:11">
      <c r="A17" s="22"/>
      <c r="B17" s="23"/>
      <c r="C17" s="19" t="s">
        <v>328</v>
      </c>
      <c r="D17" s="20" t="s">
        <v>323</v>
      </c>
      <c r="E17" s="103" t="s">
        <v>68</v>
      </c>
      <c r="F17" s="20" t="s">
        <v>250</v>
      </c>
      <c r="G17" s="20" t="s">
        <v>251</v>
      </c>
      <c r="H17" s="21">
        <v>10</v>
      </c>
      <c r="I17" s="21">
        <v>10</v>
      </c>
      <c r="J17" s="26" t="s">
        <v>31</v>
      </c>
      <c r="K17" s="45"/>
    </row>
    <row r="18" ht="24.95" customHeight="1" spans="1:11">
      <c r="A18" s="22"/>
      <c r="B18" s="24" t="s">
        <v>175</v>
      </c>
      <c r="C18" s="19" t="s">
        <v>225</v>
      </c>
      <c r="D18" s="20" t="s">
        <v>67</v>
      </c>
      <c r="E18" s="20" t="s">
        <v>211</v>
      </c>
      <c r="F18" s="20" t="s">
        <v>216</v>
      </c>
      <c r="G18" s="20" t="s">
        <v>217</v>
      </c>
      <c r="H18" s="21">
        <v>10</v>
      </c>
      <c r="I18" s="21">
        <v>10</v>
      </c>
      <c r="J18" s="26" t="s">
        <v>31</v>
      </c>
      <c r="K18" s="45"/>
    </row>
    <row r="19" ht="24.95" customHeight="1" spans="1:11">
      <c r="A19" s="23"/>
      <c r="B19" s="24" t="s">
        <v>176</v>
      </c>
      <c r="C19" s="19" t="s">
        <v>128</v>
      </c>
      <c r="D19" s="20" t="s">
        <v>67</v>
      </c>
      <c r="E19" s="20" t="s">
        <v>128</v>
      </c>
      <c r="F19" s="20" t="s">
        <v>31</v>
      </c>
      <c r="G19" s="20" t="s">
        <v>128</v>
      </c>
      <c r="H19" s="21">
        <v>10</v>
      </c>
      <c r="I19" s="21">
        <v>10</v>
      </c>
      <c r="J19" s="26" t="s">
        <v>31</v>
      </c>
      <c r="K19" s="45"/>
    </row>
    <row r="20" ht="24.95" customHeight="1" spans="1:11">
      <c r="A20" s="18" t="s">
        <v>178</v>
      </c>
      <c r="B20" s="24" t="s">
        <v>179</v>
      </c>
      <c r="C20" s="47" t="s">
        <v>329</v>
      </c>
      <c r="D20" s="20" t="s">
        <v>67</v>
      </c>
      <c r="E20" s="103" t="s">
        <v>305</v>
      </c>
      <c r="F20" s="20" t="s">
        <v>31</v>
      </c>
      <c r="G20" s="20" t="s">
        <v>219</v>
      </c>
      <c r="H20" s="21">
        <v>10</v>
      </c>
      <c r="I20" s="21">
        <v>9</v>
      </c>
      <c r="J20" s="26" t="s">
        <v>31</v>
      </c>
      <c r="K20" s="45"/>
    </row>
    <row r="21" ht="24.95" customHeight="1" spans="1:11">
      <c r="A21" s="22"/>
      <c r="B21" s="24" t="s">
        <v>180</v>
      </c>
      <c r="C21" s="19" t="s">
        <v>330</v>
      </c>
      <c r="D21" s="20" t="s">
        <v>67</v>
      </c>
      <c r="E21" s="103" t="s">
        <v>135</v>
      </c>
      <c r="F21" s="20" t="s">
        <v>31</v>
      </c>
      <c r="G21" s="20" t="s">
        <v>219</v>
      </c>
      <c r="H21" s="21">
        <v>10</v>
      </c>
      <c r="I21" s="21">
        <v>9</v>
      </c>
      <c r="J21" s="26" t="s">
        <v>31</v>
      </c>
      <c r="K21" s="45"/>
    </row>
    <row r="22" ht="24.95" customHeight="1" spans="1:11">
      <c r="A22" s="23"/>
      <c r="B22" s="24" t="s">
        <v>181</v>
      </c>
      <c r="C22" s="19" t="s">
        <v>204</v>
      </c>
      <c r="D22" s="20" t="s">
        <v>67</v>
      </c>
      <c r="E22" s="20" t="s">
        <v>204</v>
      </c>
      <c r="F22" s="20" t="s">
        <v>31</v>
      </c>
      <c r="G22" s="20" t="s">
        <v>204</v>
      </c>
      <c r="H22" s="21">
        <v>10</v>
      </c>
      <c r="I22" s="21">
        <v>9</v>
      </c>
      <c r="J22" s="26" t="s">
        <v>31</v>
      </c>
      <c r="K22" s="45"/>
    </row>
    <row r="23" ht="24.95" customHeight="1" spans="1:11">
      <c r="A23" s="24" t="s">
        <v>182</v>
      </c>
      <c r="B23" s="25" t="s">
        <v>142</v>
      </c>
      <c r="C23" s="19" t="s">
        <v>142</v>
      </c>
      <c r="D23" s="20" t="s">
        <v>72</v>
      </c>
      <c r="E23" s="20" t="s">
        <v>273</v>
      </c>
      <c r="F23" s="20" t="s">
        <v>216</v>
      </c>
      <c r="G23" s="20" t="s">
        <v>145</v>
      </c>
      <c r="H23" s="21">
        <v>10</v>
      </c>
      <c r="I23" s="21">
        <v>10</v>
      </c>
      <c r="J23" s="26" t="s">
        <v>31</v>
      </c>
      <c r="K23" s="45"/>
    </row>
    <row r="24" ht="24.95" customHeight="1" spans="1:11">
      <c r="A24" s="5" t="s">
        <v>185</v>
      </c>
      <c r="B24" s="5"/>
      <c r="C24" s="5"/>
      <c r="D24" s="26" t="s">
        <v>31</v>
      </c>
      <c r="E24" s="27"/>
      <c r="F24" s="27"/>
      <c r="G24" s="27"/>
      <c r="H24" s="27"/>
      <c r="I24" s="27"/>
      <c r="J24" s="27"/>
      <c r="K24" s="45"/>
    </row>
    <row r="25" ht="24.95" customHeight="1" spans="1:11">
      <c r="A25" s="28" t="s">
        <v>186</v>
      </c>
      <c r="B25" s="29"/>
      <c r="C25" s="29"/>
      <c r="D25" s="29"/>
      <c r="E25" s="29"/>
      <c r="F25" s="29"/>
      <c r="G25" s="30"/>
      <c r="H25" s="5" t="s">
        <v>187</v>
      </c>
      <c r="I25" s="5" t="s">
        <v>188</v>
      </c>
      <c r="J25" s="26" t="s">
        <v>189</v>
      </c>
      <c r="K25" s="45"/>
    </row>
    <row r="26" ht="24.95" customHeight="1" spans="1:11">
      <c r="A26" s="31"/>
      <c r="B26" s="32"/>
      <c r="C26" s="32"/>
      <c r="D26" s="32"/>
      <c r="E26" s="32"/>
      <c r="F26" s="32"/>
      <c r="G26" s="33"/>
      <c r="H26" s="5">
        <v>100</v>
      </c>
      <c r="I26" s="5">
        <v>97</v>
      </c>
      <c r="J26" s="26" t="s">
        <v>190</v>
      </c>
      <c r="K26" s="45"/>
    </row>
    <row r="27" ht="69" customHeight="1" spans="1:11">
      <c r="A27" s="12" t="s">
        <v>191</v>
      </c>
      <c r="B27" s="12"/>
      <c r="C27" s="12"/>
      <c r="D27" s="12"/>
      <c r="E27" s="12"/>
      <c r="F27" s="12"/>
      <c r="G27" s="12"/>
      <c r="H27" s="12"/>
      <c r="I27" s="12"/>
      <c r="J27" s="12"/>
      <c r="K27" s="12"/>
    </row>
    <row r="28" spans="1:11">
      <c r="A28" s="34" t="s">
        <v>146</v>
      </c>
      <c r="B28" s="34"/>
      <c r="C28" s="34"/>
      <c r="D28" s="34"/>
      <c r="E28" s="34"/>
      <c r="F28" s="34"/>
      <c r="G28" s="34"/>
      <c r="H28" s="34"/>
      <c r="I28" s="34"/>
      <c r="J28" s="34"/>
      <c r="K28" s="34"/>
    </row>
    <row r="29" spans="1:11">
      <c r="A29" s="34" t="s">
        <v>147</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opLeftCell="A7" workbookViewId="0">
      <selection activeCell="I16" sqref="I16:I20"/>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331</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7.16</v>
      </c>
      <c r="E6" s="10">
        <v>0.5</v>
      </c>
      <c r="F6" s="10">
        <v>0.5</v>
      </c>
      <c r="G6" s="10">
        <v>10</v>
      </c>
      <c r="H6" s="11">
        <f>IF(AND(E6&lt;&gt;0,F6&lt;&gt;0),F6/E6*100,"")</f>
        <v>100</v>
      </c>
      <c r="I6" s="14">
        <v>10</v>
      </c>
      <c r="J6" s="14"/>
      <c r="K6" s="40" t="s">
        <v>31</v>
      </c>
    </row>
    <row r="7" ht="24.95" customHeight="1" spans="1:11">
      <c r="A7" s="5"/>
      <c r="B7" s="5"/>
      <c r="C7" s="9" t="s">
        <v>162</v>
      </c>
      <c r="D7" s="10">
        <v>7.16</v>
      </c>
      <c r="E7" s="10">
        <v>0.5</v>
      </c>
      <c r="F7" s="10">
        <v>0.5</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8" t="s">
        <v>332</v>
      </c>
      <c r="C11" s="8"/>
      <c r="D11" s="8"/>
      <c r="E11" s="8"/>
      <c r="F11" s="8"/>
      <c r="G11" s="14" t="s">
        <v>333</v>
      </c>
      <c r="H11" s="14"/>
      <c r="I11" s="14"/>
      <c r="J11" s="14"/>
      <c r="K11" s="14"/>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334</v>
      </c>
      <c r="D15" s="20" t="s">
        <v>67</v>
      </c>
      <c r="E15" s="103" t="s">
        <v>105</v>
      </c>
      <c r="F15" s="20" t="s">
        <v>335</v>
      </c>
      <c r="G15" s="20" t="s">
        <v>336</v>
      </c>
      <c r="H15" s="21">
        <v>5</v>
      </c>
      <c r="I15" s="21">
        <v>1</v>
      </c>
      <c r="J15" s="26" t="s">
        <v>31</v>
      </c>
      <c r="K15" s="45"/>
    </row>
    <row r="16" ht="24.95" customHeight="1" spans="1:11">
      <c r="A16" s="22"/>
      <c r="B16" s="22"/>
      <c r="C16" s="19" t="s">
        <v>337</v>
      </c>
      <c r="D16" s="20" t="s">
        <v>67</v>
      </c>
      <c r="E16" s="103" t="s">
        <v>81</v>
      </c>
      <c r="F16" s="20" t="s">
        <v>338</v>
      </c>
      <c r="G16" s="20" t="s">
        <v>265</v>
      </c>
      <c r="H16" s="21">
        <v>5</v>
      </c>
      <c r="I16" s="53">
        <v>0</v>
      </c>
      <c r="J16" s="26" t="s">
        <v>31</v>
      </c>
      <c r="K16" s="45"/>
    </row>
    <row r="17" ht="24.95" customHeight="1" spans="1:11">
      <c r="A17" s="22"/>
      <c r="B17" s="22"/>
      <c r="C17" s="19" t="s">
        <v>339</v>
      </c>
      <c r="D17" s="20" t="s">
        <v>67</v>
      </c>
      <c r="E17" s="103" t="s">
        <v>88</v>
      </c>
      <c r="F17" s="20" t="s">
        <v>338</v>
      </c>
      <c r="G17" s="20" t="s">
        <v>265</v>
      </c>
      <c r="H17" s="21">
        <v>5</v>
      </c>
      <c r="I17" s="53">
        <v>0</v>
      </c>
      <c r="J17" s="26" t="s">
        <v>31</v>
      </c>
      <c r="K17" s="45"/>
    </row>
    <row r="18" ht="24.95" customHeight="1" spans="1:11">
      <c r="A18" s="22"/>
      <c r="B18" s="22"/>
      <c r="C18" s="19" t="s">
        <v>340</v>
      </c>
      <c r="D18" s="20" t="s">
        <v>67</v>
      </c>
      <c r="E18" s="103" t="s">
        <v>68</v>
      </c>
      <c r="F18" s="20" t="s">
        <v>250</v>
      </c>
      <c r="G18" s="20" t="s">
        <v>265</v>
      </c>
      <c r="H18" s="21">
        <v>5</v>
      </c>
      <c r="I18" s="53">
        <v>0</v>
      </c>
      <c r="J18" s="26" t="s">
        <v>31</v>
      </c>
      <c r="K18" s="45"/>
    </row>
    <row r="19" ht="24.95" customHeight="1" spans="1:11">
      <c r="A19" s="22"/>
      <c r="B19" s="22"/>
      <c r="C19" s="19" t="s">
        <v>341</v>
      </c>
      <c r="D19" s="20" t="s">
        <v>67</v>
      </c>
      <c r="E19" s="103" t="s">
        <v>68</v>
      </c>
      <c r="F19" s="20" t="s">
        <v>250</v>
      </c>
      <c r="G19" s="20" t="s">
        <v>265</v>
      </c>
      <c r="H19" s="21">
        <v>5</v>
      </c>
      <c r="I19" s="53">
        <v>0</v>
      </c>
      <c r="J19" s="26" t="s">
        <v>31</v>
      </c>
      <c r="K19" s="45"/>
    </row>
    <row r="20" ht="24.95" customHeight="1" spans="1:11">
      <c r="A20" s="22"/>
      <c r="B20" s="23"/>
      <c r="C20" s="19" t="s">
        <v>342</v>
      </c>
      <c r="D20" s="20" t="s">
        <v>67</v>
      </c>
      <c r="E20" s="103" t="s">
        <v>68</v>
      </c>
      <c r="F20" s="20" t="s">
        <v>343</v>
      </c>
      <c r="G20" s="20" t="s">
        <v>265</v>
      </c>
      <c r="H20" s="21">
        <v>10</v>
      </c>
      <c r="I20" s="53">
        <v>0</v>
      </c>
      <c r="J20" s="26" t="s">
        <v>31</v>
      </c>
      <c r="K20" s="45"/>
    </row>
    <row r="21" ht="24.95" customHeight="1" spans="1:11">
      <c r="A21" s="22"/>
      <c r="B21" s="24" t="s">
        <v>175</v>
      </c>
      <c r="C21" s="19" t="s">
        <v>225</v>
      </c>
      <c r="D21" s="20" t="s">
        <v>67</v>
      </c>
      <c r="E21" s="20" t="s">
        <v>211</v>
      </c>
      <c r="F21" s="20" t="s">
        <v>216</v>
      </c>
      <c r="G21" s="20" t="s">
        <v>217</v>
      </c>
      <c r="H21" s="21">
        <v>10</v>
      </c>
      <c r="I21" s="21">
        <v>10</v>
      </c>
      <c r="J21" s="26" t="s">
        <v>31</v>
      </c>
      <c r="K21" s="45"/>
    </row>
    <row r="22" ht="24.95" customHeight="1" spans="1:11">
      <c r="A22" s="23"/>
      <c r="B22" s="24" t="s">
        <v>176</v>
      </c>
      <c r="C22" s="19" t="s">
        <v>128</v>
      </c>
      <c r="D22" s="20" t="s">
        <v>67</v>
      </c>
      <c r="E22" s="20" t="s">
        <v>128</v>
      </c>
      <c r="F22" s="20" t="s">
        <v>31</v>
      </c>
      <c r="G22" s="20" t="s">
        <v>128</v>
      </c>
      <c r="H22" s="21">
        <v>10</v>
      </c>
      <c r="I22" s="21">
        <v>10</v>
      </c>
      <c r="J22" s="26" t="s">
        <v>31</v>
      </c>
      <c r="K22" s="45"/>
    </row>
    <row r="23" ht="24.95" customHeight="1" spans="1:11">
      <c r="A23" s="18" t="s">
        <v>178</v>
      </c>
      <c r="B23" s="24" t="s">
        <v>179</v>
      </c>
      <c r="C23" s="19" t="s">
        <v>218</v>
      </c>
      <c r="D23" s="20" t="s">
        <v>67</v>
      </c>
      <c r="E23" s="20" t="s">
        <v>219</v>
      </c>
      <c r="F23" s="20" t="s">
        <v>31</v>
      </c>
      <c r="G23" s="20" t="s">
        <v>219</v>
      </c>
      <c r="H23" s="21">
        <v>10</v>
      </c>
      <c r="I23" s="21">
        <v>8</v>
      </c>
      <c r="J23" s="26" t="s">
        <v>31</v>
      </c>
      <c r="K23" s="45"/>
    </row>
    <row r="24" ht="24.95" customHeight="1" spans="1:11">
      <c r="A24" s="22"/>
      <c r="B24" s="24" t="s">
        <v>180</v>
      </c>
      <c r="C24" s="19" t="s">
        <v>344</v>
      </c>
      <c r="D24" s="20" t="s">
        <v>67</v>
      </c>
      <c r="E24" s="103" t="s">
        <v>135</v>
      </c>
      <c r="F24" s="20" t="s">
        <v>31</v>
      </c>
      <c r="G24" s="103" t="s">
        <v>135</v>
      </c>
      <c r="H24" s="21">
        <v>10</v>
      </c>
      <c r="I24" s="21">
        <v>8</v>
      </c>
      <c r="J24" s="26" t="s">
        <v>31</v>
      </c>
      <c r="K24" s="45"/>
    </row>
    <row r="25" ht="24.95" customHeight="1" spans="1:11">
      <c r="A25" s="23"/>
      <c r="B25" s="24" t="s">
        <v>181</v>
      </c>
      <c r="C25" s="19" t="s">
        <v>204</v>
      </c>
      <c r="D25" s="20" t="s">
        <v>67</v>
      </c>
      <c r="E25" s="20" t="s">
        <v>204</v>
      </c>
      <c r="F25" s="20" t="s">
        <v>31</v>
      </c>
      <c r="G25" s="20" t="s">
        <v>204</v>
      </c>
      <c r="H25" s="21">
        <v>10</v>
      </c>
      <c r="I25" s="21">
        <v>8</v>
      </c>
      <c r="J25" s="26" t="s">
        <v>31</v>
      </c>
      <c r="K25" s="45"/>
    </row>
    <row r="26" ht="24.95" customHeight="1" spans="1:11">
      <c r="A26" s="24" t="s">
        <v>182</v>
      </c>
      <c r="B26" s="25" t="s">
        <v>142</v>
      </c>
      <c r="C26" s="19" t="s">
        <v>142</v>
      </c>
      <c r="D26" s="20" t="s">
        <v>72</v>
      </c>
      <c r="E26" s="20" t="s">
        <v>273</v>
      </c>
      <c r="F26" s="20" t="s">
        <v>216</v>
      </c>
      <c r="G26" s="20" t="s">
        <v>145</v>
      </c>
      <c r="H26" s="21">
        <v>10</v>
      </c>
      <c r="I26" s="21">
        <v>10</v>
      </c>
      <c r="J26" s="26" t="s">
        <v>31</v>
      </c>
      <c r="K26" s="45"/>
    </row>
    <row r="27" ht="24.95" customHeight="1" spans="1:11">
      <c r="A27" s="5" t="s">
        <v>185</v>
      </c>
      <c r="B27" s="5"/>
      <c r="C27" s="5"/>
      <c r="D27" s="26" t="s">
        <v>31</v>
      </c>
      <c r="E27" s="27"/>
      <c r="F27" s="27"/>
      <c r="G27" s="27"/>
      <c r="H27" s="27"/>
      <c r="I27" s="27"/>
      <c r="J27" s="27"/>
      <c r="K27" s="45"/>
    </row>
    <row r="28" ht="24.95" customHeight="1" spans="1:11">
      <c r="A28" s="28" t="s">
        <v>186</v>
      </c>
      <c r="B28" s="29"/>
      <c r="C28" s="29"/>
      <c r="D28" s="29"/>
      <c r="E28" s="29"/>
      <c r="F28" s="29"/>
      <c r="G28" s="30"/>
      <c r="H28" s="5" t="s">
        <v>187</v>
      </c>
      <c r="I28" s="5" t="s">
        <v>188</v>
      </c>
      <c r="J28" s="26" t="s">
        <v>189</v>
      </c>
      <c r="K28" s="45"/>
    </row>
    <row r="29" ht="24.95" customHeight="1" spans="1:11">
      <c r="A29" s="31"/>
      <c r="B29" s="32"/>
      <c r="C29" s="32"/>
      <c r="D29" s="32"/>
      <c r="E29" s="32"/>
      <c r="F29" s="32"/>
      <c r="G29" s="33"/>
      <c r="H29" s="5">
        <v>100</v>
      </c>
      <c r="I29" s="5">
        <v>65</v>
      </c>
      <c r="J29" s="26" t="s">
        <v>274</v>
      </c>
      <c r="K29" s="45"/>
    </row>
    <row r="30" ht="69" customHeight="1" spans="1:11">
      <c r="A30" s="12" t="s">
        <v>191</v>
      </c>
      <c r="B30" s="12"/>
      <c r="C30" s="12"/>
      <c r="D30" s="12"/>
      <c r="E30" s="12"/>
      <c r="F30" s="12"/>
      <c r="G30" s="12"/>
      <c r="H30" s="12"/>
      <c r="I30" s="12"/>
      <c r="J30" s="12"/>
      <c r="K30" s="12"/>
    </row>
    <row r="31" spans="1:11">
      <c r="A31" s="34" t="s">
        <v>146</v>
      </c>
      <c r="B31" s="34"/>
      <c r="C31" s="34"/>
      <c r="D31" s="34"/>
      <c r="E31" s="34"/>
      <c r="F31" s="34"/>
      <c r="G31" s="34"/>
      <c r="H31" s="34"/>
      <c r="I31" s="34"/>
      <c r="J31" s="34"/>
      <c r="K31" s="34"/>
    </row>
    <row r="32" spans="1:11">
      <c r="A32" s="34" t="s">
        <v>147</v>
      </c>
      <c r="B32" s="34"/>
      <c r="C32" s="34"/>
      <c r="D32" s="34"/>
      <c r="E32" s="34"/>
      <c r="F32" s="34"/>
      <c r="G32" s="34"/>
      <c r="H32" s="34"/>
      <c r="I32" s="34"/>
      <c r="J32" s="34"/>
      <c r="K32" s="34"/>
    </row>
    <row r="33" spans="1:10">
      <c r="A33" s="35"/>
      <c r="B33" s="35"/>
      <c r="C33" s="35"/>
      <c r="D33" s="35"/>
      <c r="E33" s="35"/>
      <c r="F33" s="35"/>
      <c r="G33" s="35"/>
      <c r="H33" s="35"/>
      <c r="I33" s="35"/>
      <c r="J33" s="35"/>
    </row>
  </sheetData>
  <mergeCells count="5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J28:K28"/>
    <mergeCell ref="J29:K29"/>
    <mergeCell ref="A30:K30"/>
    <mergeCell ref="A31:K31"/>
    <mergeCell ref="A32:K32"/>
    <mergeCell ref="A33:J33"/>
    <mergeCell ref="A10:A11"/>
    <mergeCell ref="A15:A22"/>
    <mergeCell ref="A23:A25"/>
    <mergeCell ref="B15:B20"/>
    <mergeCell ref="G13:G14"/>
    <mergeCell ref="H13:H14"/>
    <mergeCell ref="I13:I14"/>
    <mergeCell ref="K6:K9"/>
    <mergeCell ref="A5:B9"/>
    <mergeCell ref="J13:K14"/>
    <mergeCell ref="A28:G29"/>
  </mergeCells>
  <pageMargins left="0.75" right="0.75" top="1" bottom="1" header="0.511805555555556" footer="0.511805555555556"/>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7" workbookViewId="0">
      <selection activeCell="D17" sqref="D17"/>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345</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0</v>
      </c>
      <c r="E6" s="10">
        <v>1.99</v>
      </c>
      <c r="F6" s="10">
        <v>1.99</v>
      </c>
      <c r="G6" s="10">
        <v>10</v>
      </c>
      <c r="H6" s="11">
        <f>IF(AND(E6&lt;&gt;0,F6&lt;&gt;0),F6/E6*100,"")</f>
        <v>100</v>
      </c>
      <c r="I6" s="14">
        <v>10</v>
      </c>
      <c r="J6" s="14"/>
      <c r="K6" s="40" t="s">
        <v>31</v>
      </c>
    </row>
    <row r="7" ht="24.95" customHeight="1" spans="1:11">
      <c r="A7" s="5"/>
      <c r="B7" s="5"/>
      <c r="C7" s="9" t="s">
        <v>162</v>
      </c>
      <c r="D7" s="10">
        <v>0</v>
      </c>
      <c r="E7" s="10">
        <v>1.99</v>
      </c>
      <c r="F7" s="10">
        <v>1.99</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8" t="s">
        <v>346</v>
      </c>
      <c r="C11" s="8"/>
      <c r="D11" s="8"/>
      <c r="E11" s="8"/>
      <c r="F11" s="8"/>
      <c r="G11" s="14" t="s">
        <v>347</v>
      </c>
      <c r="H11" s="14"/>
      <c r="I11" s="14"/>
      <c r="J11" s="14"/>
      <c r="K11" s="14"/>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241</v>
      </c>
      <c r="D15" s="20" t="s">
        <v>67</v>
      </c>
      <c r="E15" s="103" t="s">
        <v>68</v>
      </c>
      <c r="F15" s="20" t="s">
        <v>69</v>
      </c>
      <c r="G15" s="20" t="s">
        <v>70</v>
      </c>
      <c r="H15" s="21">
        <v>15</v>
      </c>
      <c r="I15" s="21">
        <v>15</v>
      </c>
      <c r="J15" s="26" t="s">
        <v>31</v>
      </c>
      <c r="K15" s="45"/>
    </row>
    <row r="16" ht="24.95" customHeight="1" spans="1:11">
      <c r="A16" s="22"/>
      <c r="B16" s="22"/>
      <c r="C16" s="19" t="s">
        <v>87</v>
      </c>
      <c r="D16" s="20" t="s">
        <v>72</v>
      </c>
      <c r="E16" s="20" t="s">
        <v>105</v>
      </c>
      <c r="F16" s="20" t="s">
        <v>89</v>
      </c>
      <c r="G16" s="20" t="s">
        <v>348</v>
      </c>
      <c r="H16" s="21">
        <v>15</v>
      </c>
      <c r="I16" s="21">
        <v>15</v>
      </c>
      <c r="J16" s="26" t="s">
        <v>31</v>
      </c>
      <c r="K16" s="45"/>
    </row>
    <row r="17" ht="24.95" customHeight="1" spans="1:11">
      <c r="A17" s="22"/>
      <c r="B17" s="24" t="s">
        <v>175</v>
      </c>
      <c r="C17" s="19" t="s">
        <v>349</v>
      </c>
      <c r="D17" s="20" t="s">
        <v>72</v>
      </c>
      <c r="E17" s="103" t="s">
        <v>273</v>
      </c>
      <c r="F17" s="20" t="s">
        <v>318</v>
      </c>
      <c r="G17" s="20" t="s">
        <v>217</v>
      </c>
      <c r="H17" s="21">
        <v>10</v>
      </c>
      <c r="I17" s="21">
        <v>10</v>
      </c>
      <c r="J17" s="26" t="s">
        <v>31</v>
      </c>
      <c r="K17" s="45"/>
    </row>
    <row r="18" ht="24.95" customHeight="1" spans="1:11">
      <c r="A18" s="23"/>
      <c r="B18" s="24" t="s">
        <v>176</v>
      </c>
      <c r="C18" s="19" t="s">
        <v>128</v>
      </c>
      <c r="D18" s="20" t="s">
        <v>67</v>
      </c>
      <c r="E18" s="20" t="s">
        <v>128</v>
      </c>
      <c r="F18" s="20" t="s">
        <v>31</v>
      </c>
      <c r="G18" s="20" t="s">
        <v>128</v>
      </c>
      <c r="H18" s="21">
        <v>10</v>
      </c>
      <c r="I18" s="21">
        <v>10</v>
      </c>
      <c r="J18" s="26" t="s">
        <v>31</v>
      </c>
      <c r="K18" s="45"/>
    </row>
    <row r="19" ht="24.95" customHeight="1" spans="1:11">
      <c r="A19" s="18" t="s">
        <v>178</v>
      </c>
      <c r="B19" s="24" t="s">
        <v>179</v>
      </c>
      <c r="C19" s="19" t="s">
        <v>218</v>
      </c>
      <c r="D19" s="20" t="s">
        <v>67</v>
      </c>
      <c r="E19" s="20" t="s">
        <v>219</v>
      </c>
      <c r="F19" s="20" t="s">
        <v>31</v>
      </c>
      <c r="G19" s="20" t="s">
        <v>219</v>
      </c>
      <c r="H19" s="21">
        <v>10</v>
      </c>
      <c r="I19" s="21">
        <v>10</v>
      </c>
      <c r="J19" s="26" t="s">
        <v>31</v>
      </c>
      <c r="K19" s="45"/>
    </row>
    <row r="20" ht="24.95" customHeight="1" spans="1:11">
      <c r="A20" s="22"/>
      <c r="B20" s="24" t="s">
        <v>180</v>
      </c>
      <c r="C20" s="19" t="s">
        <v>350</v>
      </c>
      <c r="D20" s="20" t="s">
        <v>67</v>
      </c>
      <c r="E20" s="20" t="s">
        <v>219</v>
      </c>
      <c r="F20" s="20" t="s">
        <v>31</v>
      </c>
      <c r="G20" s="20" t="s">
        <v>219</v>
      </c>
      <c r="H20" s="21">
        <v>10</v>
      </c>
      <c r="I20" s="21">
        <v>9</v>
      </c>
      <c r="J20" s="26" t="s">
        <v>31</v>
      </c>
      <c r="K20" s="45"/>
    </row>
    <row r="21" ht="24.95" customHeight="1" spans="1:11">
      <c r="A21" s="23"/>
      <c r="B21" s="24" t="s">
        <v>181</v>
      </c>
      <c r="C21" s="19" t="s">
        <v>204</v>
      </c>
      <c r="D21" s="20" t="s">
        <v>67</v>
      </c>
      <c r="E21" s="20" t="s">
        <v>204</v>
      </c>
      <c r="F21" s="20" t="s">
        <v>31</v>
      </c>
      <c r="G21" s="20" t="s">
        <v>204</v>
      </c>
      <c r="H21" s="21">
        <v>10</v>
      </c>
      <c r="I21" s="21">
        <v>9</v>
      </c>
      <c r="J21" s="26" t="s">
        <v>31</v>
      </c>
      <c r="K21" s="45"/>
    </row>
    <row r="22" ht="24.95" customHeight="1" spans="1:11">
      <c r="A22" s="24" t="s">
        <v>182</v>
      </c>
      <c r="B22" s="25" t="s">
        <v>142</v>
      </c>
      <c r="C22" s="19" t="s">
        <v>142</v>
      </c>
      <c r="D22" s="20" t="s">
        <v>72</v>
      </c>
      <c r="E22" s="20" t="s">
        <v>273</v>
      </c>
      <c r="F22" s="20" t="s">
        <v>216</v>
      </c>
      <c r="G22" s="20" t="s">
        <v>145</v>
      </c>
      <c r="H22" s="21">
        <v>10</v>
      </c>
      <c r="I22" s="21">
        <v>10</v>
      </c>
      <c r="J22" s="26" t="s">
        <v>31</v>
      </c>
      <c r="K22" s="45"/>
    </row>
    <row r="23" ht="24.95" customHeight="1" spans="1:11">
      <c r="A23" s="5" t="s">
        <v>185</v>
      </c>
      <c r="B23" s="5"/>
      <c r="C23" s="5"/>
      <c r="D23" s="26" t="s">
        <v>31</v>
      </c>
      <c r="E23" s="27"/>
      <c r="F23" s="27"/>
      <c r="G23" s="27"/>
      <c r="H23" s="27"/>
      <c r="I23" s="27"/>
      <c r="J23" s="27"/>
      <c r="K23" s="45"/>
    </row>
    <row r="24" ht="24.95" customHeight="1" spans="1:11">
      <c r="A24" s="28" t="s">
        <v>186</v>
      </c>
      <c r="B24" s="29"/>
      <c r="C24" s="29"/>
      <c r="D24" s="29"/>
      <c r="E24" s="29"/>
      <c r="F24" s="29"/>
      <c r="G24" s="30"/>
      <c r="H24" s="5" t="s">
        <v>187</v>
      </c>
      <c r="I24" s="5" t="s">
        <v>188</v>
      </c>
      <c r="J24" s="26" t="s">
        <v>189</v>
      </c>
      <c r="K24" s="45"/>
    </row>
    <row r="25" ht="24.95" customHeight="1" spans="1:11">
      <c r="A25" s="31"/>
      <c r="B25" s="32"/>
      <c r="C25" s="32"/>
      <c r="D25" s="32"/>
      <c r="E25" s="32"/>
      <c r="F25" s="32"/>
      <c r="G25" s="33"/>
      <c r="H25" s="5">
        <v>100</v>
      </c>
      <c r="I25" s="5">
        <v>98</v>
      </c>
      <c r="J25" s="26" t="s">
        <v>190</v>
      </c>
      <c r="K25" s="45"/>
    </row>
    <row r="26" ht="69" customHeight="1" spans="1:11">
      <c r="A26" s="12" t="s">
        <v>191</v>
      </c>
      <c r="B26" s="12"/>
      <c r="C26" s="12"/>
      <c r="D26" s="12"/>
      <c r="E26" s="12"/>
      <c r="F26" s="12"/>
      <c r="G26" s="12"/>
      <c r="H26" s="12"/>
      <c r="I26" s="12"/>
      <c r="J26" s="12"/>
      <c r="K26" s="12"/>
    </row>
    <row r="27" spans="1:11">
      <c r="A27" s="34" t="s">
        <v>146</v>
      </c>
      <c r="B27" s="34"/>
      <c r="C27" s="34"/>
      <c r="D27" s="34"/>
      <c r="E27" s="34"/>
      <c r="F27" s="34"/>
      <c r="G27" s="34"/>
      <c r="H27" s="34"/>
      <c r="I27" s="34"/>
      <c r="J27" s="34"/>
      <c r="K27" s="34"/>
    </row>
    <row r="28" spans="1:11">
      <c r="A28" s="34" t="s">
        <v>147</v>
      </c>
      <c r="B28" s="34"/>
      <c r="C28" s="34"/>
      <c r="D28" s="34"/>
      <c r="E28" s="34"/>
      <c r="F28" s="34"/>
      <c r="G28" s="34"/>
      <c r="H28" s="34"/>
      <c r="I28" s="34"/>
      <c r="J28" s="34"/>
      <c r="K28" s="34"/>
    </row>
    <row r="29" spans="1:10">
      <c r="A29" s="35"/>
      <c r="B29" s="35"/>
      <c r="C29" s="35"/>
      <c r="D29" s="35"/>
      <c r="E29" s="35"/>
      <c r="F29" s="35"/>
      <c r="G29" s="35"/>
      <c r="H29" s="35"/>
      <c r="I29" s="35"/>
      <c r="J29" s="35"/>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B15:B16"/>
    <mergeCell ref="G13:G14"/>
    <mergeCell ref="H13:H14"/>
    <mergeCell ref="I13:I14"/>
    <mergeCell ref="K6:K9"/>
    <mergeCell ref="A5:B9"/>
    <mergeCell ref="J13:K14"/>
    <mergeCell ref="A24:G25"/>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topLeftCell="A3" workbookViewId="0">
      <selection activeCell="B11" sqref="B11:I11"/>
    </sheetView>
  </sheetViews>
  <sheetFormatPr defaultColWidth="9" defaultRowHeight="13.5"/>
  <cols>
    <col min="1" max="1" width="18.875" customWidth="1"/>
    <col min="2" max="2" width="13.125" customWidth="1"/>
    <col min="3" max="3" width="23.875" style="58" customWidth="1"/>
    <col min="4" max="4" width="12.75" customWidth="1"/>
    <col min="5" max="5" width="18.375" customWidth="1"/>
    <col min="6" max="6" width="10.25" customWidth="1"/>
    <col min="7" max="7" width="17.75" customWidth="1"/>
    <col min="8" max="8" width="10.75" customWidth="1"/>
    <col min="9" max="9" width="15.125" customWidth="1"/>
  </cols>
  <sheetData>
    <row r="1" ht="23.1" customHeight="1" spans="1:9">
      <c r="A1" s="60" t="s">
        <v>33</v>
      </c>
      <c r="B1" s="60"/>
      <c r="C1" s="60"/>
      <c r="D1" s="60"/>
      <c r="E1" s="60"/>
      <c r="F1" s="60"/>
      <c r="G1" s="60"/>
      <c r="H1" s="60"/>
      <c r="I1" s="60"/>
    </row>
    <row r="2" ht="24" customHeight="1" spans="1:9">
      <c r="A2" s="61" t="s">
        <v>1</v>
      </c>
      <c r="B2" s="62"/>
      <c r="C2" s="63"/>
      <c r="D2" s="62"/>
      <c r="E2" s="62"/>
      <c r="F2" s="62"/>
      <c r="G2" s="62"/>
      <c r="H2" s="62"/>
      <c r="I2" s="79" t="s">
        <v>34</v>
      </c>
    </row>
    <row r="3" ht="20.1" customHeight="1" spans="1:9">
      <c r="A3" s="64" t="s">
        <v>35</v>
      </c>
      <c r="B3" s="65" t="s">
        <v>36</v>
      </c>
      <c r="C3" s="66"/>
      <c r="D3" s="66"/>
      <c r="E3" s="66"/>
      <c r="F3" s="66"/>
      <c r="G3" s="66"/>
      <c r="H3" s="66"/>
      <c r="I3" s="80"/>
    </row>
    <row r="4" ht="32.1" customHeight="1" spans="1:9">
      <c r="A4" s="13" t="s">
        <v>37</v>
      </c>
      <c r="B4" s="67" t="s">
        <v>38</v>
      </c>
      <c r="C4" s="67"/>
      <c r="D4" s="68" t="s">
        <v>39</v>
      </c>
      <c r="E4" s="69" t="s">
        <v>40</v>
      </c>
      <c r="F4" s="68" t="s">
        <v>41</v>
      </c>
      <c r="G4" s="13" t="s">
        <v>42</v>
      </c>
      <c r="H4" s="13" t="s">
        <v>43</v>
      </c>
      <c r="I4" s="13" t="s">
        <v>44</v>
      </c>
    </row>
    <row r="5" ht="24.95" customHeight="1" spans="1:9">
      <c r="A5" s="13"/>
      <c r="B5" s="13" t="s">
        <v>45</v>
      </c>
      <c r="C5" s="13"/>
      <c r="D5" s="70">
        <f>D6+D7</f>
        <v>2252.59</v>
      </c>
      <c r="E5" s="71">
        <f>F5-D5</f>
        <v>-185.02</v>
      </c>
      <c r="F5" s="70">
        <f>F6+F7</f>
        <v>2067.57</v>
      </c>
      <c r="G5" s="72">
        <v>2067.5674</v>
      </c>
      <c r="H5" s="54">
        <f t="shared" ref="H5:H10" si="0">IF(AND(F5&lt;&gt;0,G5&lt;&gt;0),G5/F5*100,"")</f>
        <v>99.999874248514</v>
      </c>
      <c r="I5" s="81" t="s">
        <v>46</v>
      </c>
    </row>
    <row r="6" ht="24.95" customHeight="1" spans="1:9">
      <c r="A6" s="13"/>
      <c r="B6" s="13" t="s">
        <v>47</v>
      </c>
      <c r="C6" s="13" t="s">
        <v>45</v>
      </c>
      <c r="D6" s="72">
        <v>1841.09</v>
      </c>
      <c r="E6" s="54">
        <f>F6-D6</f>
        <v>-328.81</v>
      </c>
      <c r="F6" s="72">
        <v>1512.28</v>
      </c>
      <c r="G6" s="72">
        <v>1512.28</v>
      </c>
      <c r="H6" s="54">
        <f t="shared" si="0"/>
        <v>100</v>
      </c>
      <c r="I6" s="82"/>
    </row>
    <row r="7" ht="24.95" customHeight="1" spans="1:9">
      <c r="A7" s="13"/>
      <c r="B7" s="13" t="s">
        <v>48</v>
      </c>
      <c r="C7" s="13" t="s">
        <v>45</v>
      </c>
      <c r="D7" s="72">
        <v>411.5</v>
      </c>
      <c r="E7" s="72">
        <v>143.79</v>
      </c>
      <c r="F7" s="72">
        <v>555.29</v>
      </c>
      <c r="G7" s="72">
        <v>555.29</v>
      </c>
      <c r="H7" s="54">
        <f t="shared" si="0"/>
        <v>100</v>
      </c>
      <c r="I7" s="82"/>
    </row>
    <row r="8" ht="24.95" customHeight="1" spans="1:9">
      <c r="A8" s="13"/>
      <c r="B8" s="13"/>
      <c r="C8" s="13" t="s">
        <v>49</v>
      </c>
      <c r="D8" s="72">
        <v>411.5</v>
      </c>
      <c r="E8" s="64">
        <v>-87.88</v>
      </c>
      <c r="F8" s="64">
        <v>323.62</v>
      </c>
      <c r="G8" s="64">
        <v>323.62</v>
      </c>
      <c r="H8" s="54">
        <f t="shared" si="0"/>
        <v>100</v>
      </c>
      <c r="I8" s="82"/>
    </row>
    <row r="9" ht="24.95" customHeight="1" spans="1:9">
      <c r="A9" s="13"/>
      <c r="B9" s="13"/>
      <c r="C9" s="13" t="s">
        <v>50</v>
      </c>
      <c r="D9" s="64">
        <v>0</v>
      </c>
      <c r="E9" s="64">
        <v>231.67</v>
      </c>
      <c r="F9" s="64">
        <v>231.67</v>
      </c>
      <c r="G9" s="64">
        <v>231.67</v>
      </c>
      <c r="H9" s="54">
        <f t="shared" si="0"/>
        <v>100</v>
      </c>
      <c r="I9" s="82"/>
    </row>
    <row r="10" ht="24.95" customHeight="1" spans="1:9">
      <c r="A10" s="13"/>
      <c r="B10" s="13"/>
      <c r="C10" s="13" t="s">
        <v>51</v>
      </c>
      <c r="D10" s="13" t="s">
        <v>52</v>
      </c>
      <c r="E10" s="13" t="s">
        <v>52</v>
      </c>
      <c r="F10" s="13" t="s">
        <v>52</v>
      </c>
      <c r="G10" s="13" t="s">
        <v>52</v>
      </c>
      <c r="H10" s="13" t="s">
        <v>52</v>
      </c>
      <c r="I10" s="83"/>
    </row>
    <row r="11" ht="66.95" customHeight="1" spans="1:9">
      <c r="A11" s="13" t="s">
        <v>53</v>
      </c>
      <c r="B11" s="73" t="s">
        <v>54</v>
      </c>
      <c r="C11" s="74"/>
      <c r="D11" s="74"/>
      <c r="E11" s="74"/>
      <c r="F11" s="74"/>
      <c r="G11" s="74"/>
      <c r="H11" s="74"/>
      <c r="I11" s="84"/>
    </row>
    <row r="12" ht="24.95" customHeight="1" spans="1:9">
      <c r="A12" s="13" t="s">
        <v>55</v>
      </c>
      <c r="B12" s="13"/>
      <c r="C12" s="13"/>
      <c r="D12" s="13"/>
      <c r="E12" s="13"/>
      <c r="F12" s="13"/>
      <c r="G12" s="13"/>
      <c r="H12" s="13"/>
      <c r="I12" s="13"/>
    </row>
    <row r="13" s="58" customFormat="1" ht="24.95" customHeight="1" spans="1:9">
      <c r="A13" s="13" t="s">
        <v>56</v>
      </c>
      <c r="B13" s="13" t="s">
        <v>57</v>
      </c>
      <c r="C13" s="13" t="s">
        <v>58</v>
      </c>
      <c r="D13" s="13" t="s">
        <v>59</v>
      </c>
      <c r="E13" s="13" t="s">
        <v>60</v>
      </c>
      <c r="F13" s="13" t="s">
        <v>61</v>
      </c>
      <c r="G13" s="13" t="s">
        <v>62</v>
      </c>
      <c r="H13" s="67" t="s">
        <v>63</v>
      </c>
      <c r="I13" s="67"/>
    </row>
    <row r="14" s="58" customFormat="1" ht="24.95" customHeight="1" spans="1:9">
      <c r="A14" s="75" t="s">
        <v>64</v>
      </c>
      <c r="B14" s="75" t="s">
        <v>65</v>
      </c>
      <c r="C14" s="13" t="s">
        <v>66</v>
      </c>
      <c r="D14" s="13" t="s">
        <v>67</v>
      </c>
      <c r="E14" s="13" t="s">
        <v>68</v>
      </c>
      <c r="F14" s="13" t="s">
        <v>69</v>
      </c>
      <c r="G14" s="13" t="s">
        <v>70</v>
      </c>
      <c r="H14" s="76" t="s">
        <v>31</v>
      </c>
      <c r="I14" s="85"/>
    </row>
    <row r="15" s="58" customFormat="1" ht="24.95" customHeight="1" spans="1:9">
      <c r="A15" s="77"/>
      <c r="B15" s="77"/>
      <c r="C15" s="13" t="s">
        <v>71</v>
      </c>
      <c r="D15" s="13" t="s">
        <v>72</v>
      </c>
      <c r="E15" s="13" t="s">
        <v>73</v>
      </c>
      <c r="F15" s="13" t="s">
        <v>74</v>
      </c>
      <c r="G15" s="13" t="s">
        <v>75</v>
      </c>
      <c r="H15" s="76" t="s">
        <v>31</v>
      </c>
      <c r="I15" s="85"/>
    </row>
    <row r="16" s="58" customFormat="1" ht="24.95" customHeight="1" spans="1:9">
      <c r="A16" s="77"/>
      <c r="B16" s="77"/>
      <c r="C16" s="13" t="s">
        <v>76</v>
      </c>
      <c r="D16" s="13" t="s">
        <v>72</v>
      </c>
      <c r="E16" s="13" t="s">
        <v>77</v>
      </c>
      <c r="F16" s="13" t="s">
        <v>78</v>
      </c>
      <c r="G16" s="13" t="s">
        <v>79</v>
      </c>
      <c r="H16" s="76" t="s">
        <v>31</v>
      </c>
      <c r="I16" s="85"/>
    </row>
    <row r="17" s="58" customFormat="1" ht="24.95" customHeight="1" spans="1:9">
      <c r="A17" s="77"/>
      <c r="B17" s="77"/>
      <c r="C17" s="13" t="s">
        <v>80</v>
      </c>
      <c r="D17" s="13" t="s">
        <v>72</v>
      </c>
      <c r="E17" s="13" t="s">
        <v>81</v>
      </c>
      <c r="F17" s="13" t="s">
        <v>82</v>
      </c>
      <c r="G17" s="13" t="s">
        <v>83</v>
      </c>
      <c r="H17" s="76" t="s">
        <v>31</v>
      </c>
      <c r="I17" s="85"/>
    </row>
    <row r="18" s="58" customFormat="1" ht="24.95" customHeight="1" spans="1:9">
      <c r="A18" s="77"/>
      <c r="B18" s="77"/>
      <c r="C18" s="13" t="s">
        <v>84</v>
      </c>
      <c r="D18" s="13" t="s">
        <v>72</v>
      </c>
      <c r="E18" s="13" t="s">
        <v>85</v>
      </c>
      <c r="F18" s="13" t="s">
        <v>74</v>
      </c>
      <c r="G18" s="13" t="s">
        <v>86</v>
      </c>
      <c r="H18" s="76" t="s">
        <v>31</v>
      </c>
      <c r="I18" s="85"/>
    </row>
    <row r="19" s="58" customFormat="1" ht="24.95" customHeight="1" spans="1:9">
      <c r="A19" s="77"/>
      <c r="B19" s="77"/>
      <c r="C19" s="13" t="s">
        <v>87</v>
      </c>
      <c r="D19" s="13" t="s">
        <v>67</v>
      </c>
      <c r="E19" s="13" t="s">
        <v>88</v>
      </c>
      <c r="F19" s="13" t="s">
        <v>89</v>
      </c>
      <c r="G19" s="13" t="s">
        <v>90</v>
      </c>
      <c r="H19" s="76" t="s">
        <v>31</v>
      </c>
      <c r="I19" s="85"/>
    </row>
    <row r="20" s="58" customFormat="1" ht="24.95" customHeight="1" spans="1:9">
      <c r="A20" s="77"/>
      <c r="B20" s="77"/>
      <c r="C20" s="13" t="s">
        <v>91</v>
      </c>
      <c r="D20" s="13" t="s">
        <v>67</v>
      </c>
      <c r="E20" s="13" t="s">
        <v>92</v>
      </c>
      <c r="F20" s="13" t="s">
        <v>93</v>
      </c>
      <c r="G20" s="13" t="s">
        <v>94</v>
      </c>
      <c r="H20" s="76" t="s">
        <v>31</v>
      </c>
      <c r="I20" s="85"/>
    </row>
    <row r="21" s="58" customFormat="1" ht="24.95" customHeight="1" spans="1:9">
      <c r="A21" s="77"/>
      <c r="B21" s="77"/>
      <c r="C21" s="13" t="s">
        <v>95</v>
      </c>
      <c r="D21" s="13" t="s">
        <v>72</v>
      </c>
      <c r="E21" s="13" t="s">
        <v>68</v>
      </c>
      <c r="F21" s="13" t="s">
        <v>96</v>
      </c>
      <c r="G21" s="13" t="s">
        <v>97</v>
      </c>
      <c r="H21" s="76" t="s">
        <v>31</v>
      </c>
      <c r="I21" s="85"/>
    </row>
    <row r="22" s="58" customFormat="1" ht="24.95" customHeight="1" spans="1:9">
      <c r="A22" s="77"/>
      <c r="B22" s="77"/>
      <c r="C22" s="13" t="s">
        <v>98</v>
      </c>
      <c r="D22" s="13" t="s">
        <v>72</v>
      </c>
      <c r="E22" s="13" t="s">
        <v>68</v>
      </c>
      <c r="F22" s="13" t="s">
        <v>96</v>
      </c>
      <c r="G22" s="13" t="s">
        <v>99</v>
      </c>
      <c r="H22" s="76" t="s">
        <v>31</v>
      </c>
      <c r="I22" s="85"/>
    </row>
    <row r="23" s="58" customFormat="1" ht="24.95" customHeight="1" spans="1:9">
      <c r="A23" s="77"/>
      <c r="B23" s="77"/>
      <c r="C23" s="13" t="s">
        <v>100</v>
      </c>
      <c r="D23" s="13" t="s">
        <v>67</v>
      </c>
      <c r="E23" s="13" t="s">
        <v>101</v>
      </c>
      <c r="F23" s="13" t="s">
        <v>102</v>
      </c>
      <c r="G23" s="13" t="s">
        <v>103</v>
      </c>
      <c r="H23" s="76" t="s">
        <v>31</v>
      </c>
      <c r="I23" s="85"/>
    </row>
    <row r="24" s="58" customFormat="1" ht="24.95" customHeight="1" spans="1:9">
      <c r="A24" s="77"/>
      <c r="B24" s="77"/>
      <c r="C24" s="13" t="s">
        <v>104</v>
      </c>
      <c r="D24" s="13" t="s">
        <v>67</v>
      </c>
      <c r="E24" s="13" t="s">
        <v>105</v>
      </c>
      <c r="F24" s="13" t="s">
        <v>69</v>
      </c>
      <c r="G24" s="13" t="s">
        <v>106</v>
      </c>
      <c r="H24" s="76" t="s">
        <v>31</v>
      </c>
      <c r="I24" s="85"/>
    </row>
    <row r="25" s="58" customFormat="1" ht="24.95" customHeight="1" spans="1:9">
      <c r="A25" s="77"/>
      <c r="B25" s="77"/>
      <c r="C25" s="13" t="s">
        <v>107</v>
      </c>
      <c r="D25" s="13" t="s">
        <v>67</v>
      </c>
      <c r="E25" s="13" t="s">
        <v>105</v>
      </c>
      <c r="F25" s="13" t="s">
        <v>69</v>
      </c>
      <c r="G25" s="13" t="s">
        <v>106</v>
      </c>
      <c r="H25" s="76" t="s">
        <v>31</v>
      </c>
      <c r="I25" s="85"/>
    </row>
    <row r="26" s="58" customFormat="1" ht="24.95" customHeight="1" spans="1:9">
      <c r="A26" s="77"/>
      <c r="B26" s="77"/>
      <c r="C26" s="13" t="s">
        <v>108</v>
      </c>
      <c r="D26" s="13" t="s">
        <v>67</v>
      </c>
      <c r="E26" s="13">
        <v>6</v>
      </c>
      <c r="F26" s="13" t="s">
        <v>69</v>
      </c>
      <c r="G26" s="13" t="s">
        <v>106</v>
      </c>
      <c r="H26" s="76" t="s">
        <v>31</v>
      </c>
      <c r="I26" s="85"/>
    </row>
    <row r="27" s="58" customFormat="1" ht="24.95" customHeight="1" spans="1:9">
      <c r="A27" s="77"/>
      <c r="B27" s="77"/>
      <c r="C27" s="13" t="s">
        <v>109</v>
      </c>
      <c r="D27" s="13" t="s">
        <v>67</v>
      </c>
      <c r="E27" s="13" t="s">
        <v>88</v>
      </c>
      <c r="F27" s="13" t="s">
        <v>110</v>
      </c>
      <c r="G27" s="13" t="s">
        <v>111</v>
      </c>
      <c r="H27" s="76" t="s">
        <v>31</v>
      </c>
      <c r="I27" s="85"/>
    </row>
    <row r="28" s="58" customFormat="1" ht="24.95" customHeight="1" spans="1:9">
      <c r="A28" s="77"/>
      <c r="B28" s="77"/>
      <c r="C28" s="13" t="s">
        <v>112</v>
      </c>
      <c r="D28" s="13" t="s">
        <v>67</v>
      </c>
      <c r="E28" s="13" t="s">
        <v>68</v>
      </c>
      <c r="F28" s="13" t="s">
        <v>69</v>
      </c>
      <c r="G28" s="13" t="s">
        <v>70</v>
      </c>
      <c r="H28" s="76" t="s">
        <v>31</v>
      </c>
      <c r="I28" s="85"/>
    </row>
    <row r="29" s="58" customFormat="1" ht="24.95" customHeight="1" spans="1:9">
      <c r="A29" s="77"/>
      <c r="B29" s="77"/>
      <c r="C29" s="13" t="s">
        <v>113</v>
      </c>
      <c r="D29" s="13" t="s">
        <v>67</v>
      </c>
      <c r="E29" s="13" t="s">
        <v>114</v>
      </c>
      <c r="F29" s="13" t="s">
        <v>110</v>
      </c>
      <c r="G29" s="13" t="s">
        <v>115</v>
      </c>
      <c r="H29" s="76" t="s">
        <v>31</v>
      </c>
      <c r="I29" s="85"/>
    </row>
    <row r="30" s="58" customFormat="1" ht="24.95" customHeight="1" spans="1:9">
      <c r="A30" s="77"/>
      <c r="B30" s="77"/>
      <c r="C30" s="13" t="s">
        <v>116</v>
      </c>
      <c r="D30" s="13" t="s">
        <v>67</v>
      </c>
      <c r="E30" s="13" t="s">
        <v>68</v>
      </c>
      <c r="F30" s="13" t="s">
        <v>69</v>
      </c>
      <c r="G30" s="13" t="s">
        <v>70</v>
      </c>
      <c r="H30" s="76" t="s">
        <v>31</v>
      </c>
      <c r="I30" s="85"/>
    </row>
    <row r="31" s="58" customFormat="1" ht="24.95" customHeight="1" spans="1:9">
      <c r="A31" s="77"/>
      <c r="B31" s="77"/>
      <c r="C31" s="13" t="s">
        <v>117</v>
      </c>
      <c r="D31" s="13" t="s">
        <v>72</v>
      </c>
      <c r="E31" s="13" t="s">
        <v>118</v>
      </c>
      <c r="F31" s="13" t="s">
        <v>119</v>
      </c>
      <c r="G31" s="13" t="s">
        <v>120</v>
      </c>
      <c r="H31" s="76" t="s">
        <v>31</v>
      </c>
      <c r="I31" s="85"/>
    </row>
    <row r="32" s="58" customFormat="1" ht="24.95" customHeight="1" spans="1:9">
      <c r="A32" s="77"/>
      <c r="B32" s="78"/>
      <c r="C32" s="13" t="s">
        <v>121</v>
      </c>
      <c r="D32" s="13" t="s">
        <v>67</v>
      </c>
      <c r="E32" s="102" t="s">
        <v>81</v>
      </c>
      <c r="F32" s="13" t="s">
        <v>69</v>
      </c>
      <c r="G32" s="13" t="s">
        <v>122</v>
      </c>
      <c r="H32" s="76" t="s">
        <v>31</v>
      </c>
      <c r="I32" s="85"/>
    </row>
    <row r="33" s="58" customFormat="1" ht="24.95" customHeight="1" spans="1:9">
      <c r="A33" s="77"/>
      <c r="B33" s="13" t="s">
        <v>123</v>
      </c>
      <c r="C33" s="13" t="s">
        <v>124</v>
      </c>
      <c r="D33" s="13" t="s">
        <v>67</v>
      </c>
      <c r="E33" s="13" t="s">
        <v>125</v>
      </c>
      <c r="F33" s="13" t="s">
        <v>31</v>
      </c>
      <c r="G33" s="13" t="s">
        <v>125</v>
      </c>
      <c r="H33" s="76" t="s">
        <v>31</v>
      </c>
      <c r="I33" s="85"/>
    </row>
    <row r="34" s="58" customFormat="1" ht="24.95" customHeight="1" spans="1:9">
      <c r="A34" s="77"/>
      <c r="B34" s="13" t="s">
        <v>126</v>
      </c>
      <c r="C34" s="13" t="s">
        <v>127</v>
      </c>
      <c r="D34" s="13" t="s">
        <v>67</v>
      </c>
      <c r="E34" s="13" t="s">
        <v>128</v>
      </c>
      <c r="F34" s="13" t="s">
        <v>31</v>
      </c>
      <c r="G34" s="13" t="s">
        <v>128</v>
      </c>
      <c r="H34" s="76" t="s">
        <v>31</v>
      </c>
      <c r="I34" s="85"/>
    </row>
    <row r="35" s="58" customFormat="1" ht="24.95" customHeight="1" spans="1:9">
      <c r="A35" s="78"/>
      <c r="B35" s="13" t="s">
        <v>129</v>
      </c>
      <c r="C35" s="13" t="s">
        <v>130</v>
      </c>
      <c r="D35" s="13" t="s">
        <v>67</v>
      </c>
      <c r="E35" s="13" t="s">
        <v>131</v>
      </c>
      <c r="F35" s="13" t="s">
        <v>31</v>
      </c>
      <c r="G35" s="13" t="s">
        <v>131</v>
      </c>
      <c r="H35" s="76" t="s">
        <v>31</v>
      </c>
      <c r="I35" s="85"/>
    </row>
    <row r="36" s="58" customFormat="1" ht="24.95" customHeight="1" spans="1:9">
      <c r="A36" s="75" t="s">
        <v>132</v>
      </c>
      <c r="B36" s="67" t="s">
        <v>133</v>
      </c>
      <c r="C36" s="67" t="s">
        <v>134</v>
      </c>
      <c r="D36" s="13" t="s">
        <v>67</v>
      </c>
      <c r="E36" s="13" t="s">
        <v>135</v>
      </c>
      <c r="F36" s="13" t="s">
        <v>31</v>
      </c>
      <c r="G36" s="13" t="s">
        <v>135</v>
      </c>
      <c r="H36" s="76" t="s">
        <v>31</v>
      </c>
      <c r="I36" s="85"/>
    </row>
    <row r="37" s="58" customFormat="1" ht="24.95" customHeight="1" spans="1:9">
      <c r="A37" s="77"/>
      <c r="B37" s="67" t="s">
        <v>136</v>
      </c>
      <c r="C37" s="67" t="s">
        <v>137</v>
      </c>
      <c r="D37" s="13" t="s">
        <v>67</v>
      </c>
      <c r="E37" s="13" t="s">
        <v>135</v>
      </c>
      <c r="F37" s="13" t="s">
        <v>31</v>
      </c>
      <c r="G37" s="13" t="s">
        <v>135</v>
      </c>
      <c r="H37" s="76" t="s">
        <v>31</v>
      </c>
      <c r="I37" s="85"/>
    </row>
    <row r="38" s="58" customFormat="1" ht="24.95" customHeight="1" spans="1:9">
      <c r="A38" s="78"/>
      <c r="B38" s="67" t="s">
        <v>138</v>
      </c>
      <c r="C38" s="67" t="s">
        <v>139</v>
      </c>
      <c r="D38" s="13" t="s">
        <v>67</v>
      </c>
      <c r="E38" s="13" t="s">
        <v>140</v>
      </c>
      <c r="F38" s="13" t="s">
        <v>31</v>
      </c>
      <c r="G38" s="13" t="s">
        <v>140</v>
      </c>
      <c r="H38" s="76" t="s">
        <v>31</v>
      </c>
      <c r="I38" s="85"/>
    </row>
    <row r="39" s="58" customFormat="1" ht="24.95" customHeight="1" spans="1:9">
      <c r="A39" s="13" t="s">
        <v>141</v>
      </c>
      <c r="B39" s="13" t="s">
        <v>142</v>
      </c>
      <c r="C39" s="13" t="s">
        <v>142</v>
      </c>
      <c r="D39" s="13" t="s">
        <v>72</v>
      </c>
      <c r="E39" s="13" t="s">
        <v>143</v>
      </c>
      <c r="F39" s="13" t="s">
        <v>144</v>
      </c>
      <c r="G39" s="13" t="s">
        <v>145</v>
      </c>
      <c r="H39" s="76" t="s">
        <v>31</v>
      </c>
      <c r="I39" s="85"/>
    </row>
    <row r="40" ht="20.1" customHeight="1" spans="1:9">
      <c r="A40" s="65" t="s">
        <v>146</v>
      </c>
      <c r="B40" s="66"/>
      <c r="C40" s="66"/>
      <c r="D40" s="66"/>
      <c r="E40" s="66"/>
      <c r="F40" s="66"/>
      <c r="G40" s="66"/>
      <c r="H40" s="66"/>
      <c r="I40" s="80"/>
    </row>
    <row r="41" ht="20.1" customHeight="1" spans="1:9">
      <c r="A41" s="65" t="s">
        <v>147</v>
      </c>
      <c r="B41" s="66"/>
      <c r="C41" s="66"/>
      <c r="D41" s="66"/>
      <c r="E41" s="66"/>
      <c r="F41" s="66"/>
      <c r="G41" s="66"/>
      <c r="H41" s="66"/>
      <c r="I41" s="80"/>
    </row>
  </sheetData>
  <mergeCells count="41">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A40:I40"/>
    <mergeCell ref="A41:I41"/>
    <mergeCell ref="A4:A10"/>
    <mergeCell ref="A14:A35"/>
    <mergeCell ref="A36:A38"/>
    <mergeCell ref="B7:B10"/>
    <mergeCell ref="B14:B32"/>
    <mergeCell ref="I5:I10"/>
  </mergeCells>
  <pageMargins left="0.75" right="0.75" top="1" bottom="1" header="0.511805555555556" footer="0.511805555555556"/>
  <pageSetup paperSize="9" scale="66"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6" workbookViewId="0">
      <selection activeCell="D22" sqref="D22:K22"/>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351</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0</v>
      </c>
      <c r="E6" s="10">
        <v>2</v>
      </c>
      <c r="F6" s="10">
        <v>2</v>
      </c>
      <c r="G6" s="10">
        <v>10</v>
      </c>
      <c r="H6" s="11">
        <f>IF(AND(E6&lt;&gt;0,F6&lt;&gt;0),F6/E6*100,"")</f>
        <v>100</v>
      </c>
      <c r="I6" s="14">
        <v>10</v>
      </c>
      <c r="J6" s="14"/>
      <c r="K6" s="40" t="s">
        <v>31</v>
      </c>
    </row>
    <row r="7" ht="24.95" customHeight="1" spans="1:11">
      <c r="A7" s="5"/>
      <c r="B7" s="5"/>
      <c r="C7" s="9" t="s">
        <v>162</v>
      </c>
      <c r="D7" s="10">
        <v>0</v>
      </c>
      <c r="E7" s="10">
        <v>2</v>
      </c>
      <c r="F7" s="10">
        <v>2</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8" t="s">
        <v>352</v>
      </c>
      <c r="C11" s="8"/>
      <c r="D11" s="8"/>
      <c r="E11" s="8"/>
      <c r="F11" s="8"/>
      <c r="G11" s="14" t="s">
        <v>353</v>
      </c>
      <c r="H11" s="14"/>
      <c r="I11" s="14"/>
      <c r="J11" s="14"/>
      <c r="K11" s="14"/>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354</v>
      </c>
      <c r="D15" s="20" t="s">
        <v>72</v>
      </c>
      <c r="E15" s="103" t="s">
        <v>68</v>
      </c>
      <c r="F15" s="20" t="s">
        <v>93</v>
      </c>
      <c r="G15" s="20" t="s">
        <v>355</v>
      </c>
      <c r="H15" s="21">
        <v>15</v>
      </c>
      <c r="I15" s="21">
        <v>15</v>
      </c>
      <c r="J15" s="26" t="s">
        <v>31</v>
      </c>
      <c r="K15" s="45"/>
    </row>
    <row r="16" ht="24.95" customHeight="1" spans="1:11">
      <c r="A16" s="22"/>
      <c r="B16" s="22"/>
      <c r="C16" s="19" t="s">
        <v>356</v>
      </c>
      <c r="D16" s="20" t="s">
        <v>67</v>
      </c>
      <c r="E16" s="20" t="s">
        <v>357</v>
      </c>
      <c r="F16" s="20" t="s">
        <v>200</v>
      </c>
      <c r="G16" s="20" t="s">
        <v>358</v>
      </c>
      <c r="H16" s="21">
        <v>15</v>
      </c>
      <c r="I16" s="21">
        <v>15</v>
      </c>
      <c r="J16" s="26" t="s">
        <v>31</v>
      </c>
      <c r="K16" s="45"/>
    </row>
    <row r="17" ht="24.95" customHeight="1" spans="1:11">
      <c r="A17" s="22"/>
      <c r="B17" s="24" t="s">
        <v>175</v>
      </c>
      <c r="C17" s="19" t="s">
        <v>125</v>
      </c>
      <c r="D17" s="20" t="s">
        <v>67</v>
      </c>
      <c r="E17" s="20" t="s">
        <v>125</v>
      </c>
      <c r="F17" s="20" t="s">
        <v>31</v>
      </c>
      <c r="G17" s="20" t="s">
        <v>125</v>
      </c>
      <c r="H17" s="21">
        <v>10</v>
      </c>
      <c r="I17" s="21">
        <v>10</v>
      </c>
      <c r="J17" s="26" t="s">
        <v>31</v>
      </c>
      <c r="K17" s="45"/>
    </row>
    <row r="18" ht="24.95" customHeight="1" spans="1:11">
      <c r="A18" s="23"/>
      <c r="B18" s="24" t="s">
        <v>176</v>
      </c>
      <c r="C18" s="19" t="s">
        <v>128</v>
      </c>
      <c r="D18" s="20" t="s">
        <v>67</v>
      </c>
      <c r="E18" s="20" t="s">
        <v>128</v>
      </c>
      <c r="F18" s="20" t="s">
        <v>31</v>
      </c>
      <c r="G18" s="20" t="s">
        <v>128</v>
      </c>
      <c r="H18" s="21">
        <v>10</v>
      </c>
      <c r="I18" s="21">
        <v>10</v>
      </c>
      <c r="J18" s="26" t="s">
        <v>31</v>
      </c>
      <c r="K18" s="45"/>
    </row>
    <row r="19" ht="24.95" customHeight="1" spans="1:11">
      <c r="A19" s="18" t="s">
        <v>178</v>
      </c>
      <c r="B19" s="24" t="s">
        <v>226</v>
      </c>
      <c r="C19" s="47" t="s">
        <v>359</v>
      </c>
      <c r="D19" s="20" t="s">
        <v>67</v>
      </c>
      <c r="E19" s="103" t="s">
        <v>135</v>
      </c>
      <c r="F19" s="20" t="s">
        <v>31</v>
      </c>
      <c r="G19" s="20" t="s">
        <v>219</v>
      </c>
      <c r="H19" s="21">
        <v>15</v>
      </c>
      <c r="I19" s="21">
        <v>13</v>
      </c>
      <c r="J19" s="26" t="s">
        <v>31</v>
      </c>
      <c r="K19" s="45"/>
    </row>
    <row r="20" ht="24.95" customHeight="1" spans="1:11">
      <c r="A20" s="23"/>
      <c r="B20" s="24" t="s">
        <v>229</v>
      </c>
      <c r="C20" s="19" t="s">
        <v>204</v>
      </c>
      <c r="D20" s="20" t="s">
        <v>67</v>
      </c>
      <c r="E20" s="20" t="s">
        <v>204</v>
      </c>
      <c r="F20" s="20" t="s">
        <v>31</v>
      </c>
      <c r="G20" s="20" t="s">
        <v>204</v>
      </c>
      <c r="H20" s="21">
        <v>15</v>
      </c>
      <c r="I20" s="21">
        <v>13</v>
      </c>
      <c r="J20" s="26" t="s">
        <v>31</v>
      </c>
      <c r="K20" s="45"/>
    </row>
    <row r="21" ht="24.95" customHeight="1" spans="1:11">
      <c r="A21" s="24" t="s">
        <v>182</v>
      </c>
      <c r="B21" s="25" t="s">
        <v>142</v>
      </c>
      <c r="C21" s="19" t="s">
        <v>142</v>
      </c>
      <c r="D21" s="20" t="s">
        <v>72</v>
      </c>
      <c r="E21" s="20" t="s">
        <v>273</v>
      </c>
      <c r="F21" s="20" t="s">
        <v>216</v>
      </c>
      <c r="G21" s="20" t="s">
        <v>145</v>
      </c>
      <c r="H21" s="21">
        <v>10</v>
      </c>
      <c r="I21" s="21">
        <v>10</v>
      </c>
      <c r="J21" s="26" t="s">
        <v>31</v>
      </c>
      <c r="K21" s="45"/>
    </row>
    <row r="22" ht="24.95" customHeight="1" spans="1:11">
      <c r="A22" s="5" t="s">
        <v>185</v>
      </c>
      <c r="B22" s="5"/>
      <c r="C22" s="5"/>
      <c r="D22" s="26" t="s">
        <v>31</v>
      </c>
      <c r="E22" s="27"/>
      <c r="F22" s="27"/>
      <c r="G22" s="27"/>
      <c r="H22" s="27"/>
      <c r="I22" s="27"/>
      <c r="J22" s="27"/>
      <c r="K22" s="45"/>
    </row>
    <row r="23" ht="24.95" customHeight="1" spans="1:11">
      <c r="A23" s="28" t="s">
        <v>186</v>
      </c>
      <c r="B23" s="29"/>
      <c r="C23" s="29"/>
      <c r="D23" s="29"/>
      <c r="E23" s="29"/>
      <c r="F23" s="29"/>
      <c r="G23" s="30"/>
      <c r="H23" s="5" t="s">
        <v>187</v>
      </c>
      <c r="I23" s="5" t="s">
        <v>188</v>
      </c>
      <c r="J23" s="26" t="s">
        <v>189</v>
      </c>
      <c r="K23" s="45"/>
    </row>
    <row r="24" ht="24.95" customHeight="1" spans="1:11">
      <c r="A24" s="31"/>
      <c r="B24" s="32"/>
      <c r="C24" s="32"/>
      <c r="D24" s="32"/>
      <c r="E24" s="32"/>
      <c r="F24" s="32"/>
      <c r="G24" s="33"/>
      <c r="H24" s="5">
        <v>100</v>
      </c>
      <c r="I24" s="5">
        <v>96</v>
      </c>
      <c r="J24" s="26" t="s">
        <v>190</v>
      </c>
      <c r="K24" s="45"/>
    </row>
    <row r="25" ht="69" customHeight="1" spans="1:11">
      <c r="A25" s="12" t="s">
        <v>191</v>
      </c>
      <c r="B25" s="12"/>
      <c r="C25" s="12"/>
      <c r="D25" s="12"/>
      <c r="E25" s="12"/>
      <c r="F25" s="12"/>
      <c r="G25" s="12"/>
      <c r="H25" s="12"/>
      <c r="I25" s="12"/>
      <c r="J25" s="12"/>
      <c r="K25" s="12"/>
    </row>
    <row r="26" spans="1:11">
      <c r="A26" s="34" t="s">
        <v>146</v>
      </c>
      <c r="B26" s="34"/>
      <c r="C26" s="34"/>
      <c r="D26" s="34"/>
      <c r="E26" s="34"/>
      <c r="F26" s="34"/>
      <c r="G26" s="34"/>
      <c r="H26" s="34"/>
      <c r="I26" s="34"/>
      <c r="J26" s="34"/>
      <c r="K26" s="34"/>
    </row>
    <row r="27" spans="1:11">
      <c r="A27" s="34" t="s">
        <v>147</v>
      </c>
      <c r="B27" s="34"/>
      <c r="C27" s="34"/>
      <c r="D27" s="34"/>
      <c r="E27" s="34"/>
      <c r="F27" s="34"/>
      <c r="G27" s="34"/>
      <c r="H27" s="34"/>
      <c r="I27" s="34"/>
      <c r="J27" s="34"/>
      <c r="K27" s="34"/>
    </row>
    <row r="28" spans="1:10">
      <c r="A28" s="35"/>
      <c r="B28" s="35"/>
      <c r="C28" s="35"/>
      <c r="D28" s="35"/>
      <c r="E28" s="35"/>
      <c r="F28" s="35"/>
      <c r="G28" s="35"/>
      <c r="H28" s="35"/>
      <c r="I28" s="35"/>
      <c r="J28" s="35"/>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B15:B16"/>
    <mergeCell ref="G13:G14"/>
    <mergeCell ref="H13:H14"/>
    <mergeCell ref="I13:I14"/>
    <mergeCell ref="K6:K9"/>
    <mergeCell ref="A5:B9"/>
    <mergeCell ref="J13:K14"/>
    <mergeCell ref="A23:G24"/>
  </mergeCells>
  <pageMargins left="0.75" right="0.75" top="1" bottom="1" header="0.511805555555556" footer="0.511805555555556"/>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2" workbookViewId="0">
      <selection activeCell="D23" sqref="D23:K23"/>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360</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0</v>
      </c>
      <c r="E6" s="10">
        <v>1.2</v>
      </c>
      <c r="F6" s="10">
        <v>1.2</v>
      </c>
      <c r="G6" s="10">
        <v>10</v>
      </c>
      <c r="H6" s="11">
        <f>IF(AND(E6&lt;&gt;0,F6&lt;&gt;0),F6/E6*100,"")</f>
        <v>100</v>
      </c>
      <c r="I6" s="14">
        <v>10</v>
      </c>
      <c r="J6" s="14"/>
      <c r="K6" s="40" t="s">
        <v>31</v>
      </c>
    </row>
    <row r="7" ht="24.95" customHeight="1" spans="1:11">
      <c r="A7" s="5"/>
      <c r="B7" s="5"/>
      <c r="C7" s="9" t="s">
        <v>162</v>
      </c>
      <c r="D7" s="10">
        <v>0</v>
      </c>
      <c r="E7" s="10">
        <v>1.2</v>
      </c>
      <c r="F7" s="10">
        <v>1.2</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361</v>
      </c>
      <c r="C11" s="15"/>
      <c r="D11" s="15"/>
      <c r="E11" s="15"/>
      <c r="F11" s="15"/>
      <c r="G11" s="14" t="s">
        <v>362</v>
      </c>
      <c r="H11" s="14"/>
      <c r="I11" s="14"/>
      <c r="J11" s="14"/>
      <c r="K11" s="14"/>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87</v>
      </c>
      <c r="D15" s="20" t="s">
        <v>67</v>
      </c>
      <c r="E15" s="103" t="s">
        <v>68</v>
      </c>
      <c r="F15" s="20" t="s">
        <v>89</v>
      </c>
      <c r="G15" s="20" t="s">
        <v>363</v>
      </c>
      <c r="H15" s="21">
        <v>15</v>
      </c>
      <c r="I15" s="21">
        <v>15</v>
      </c>
      <c r="J15" s="26" t="s">
        <v>31</v>
      </c>
      <c r="K15" s="45"/>
    </row>
    <row r="16" ht="24.95" customHeight="1" spans="1:11">
      <c r="A16" s="22"/>
      <c r="B16" s="22"/>
      <c r="C16" s="19" t="s">
        <v>364</v>
      </c>
      <c r="D16" s="20" t="s">
        <v>323</v>
      </c>
      <c r="E16" s="103" t="s">
        <v>365</v>
      </c>
      <c r="F16" s="20" t="s">
        <v>366</v>
      </c>
      <c r="G16" s="20" t="s">
        <v>367</v>
      </c>
      <c r="H16" s="21">
        <v>15</v>
      </c>
      <c r="I16" s="21">
        <v>15</v>
      </c>
      <c r="J16" s="26" t="s">
        <v>31</v>
      </c>
      <c r="K16" s="45"/>
    </row>
    <row r="17" ht="24.95" customHeight="1" spans="1:11">
      <c r="A17" s="22"/>
      <c r="B17" s="24" t="s">
        <v>175</v>
      </c>
      <c r="C17" s="19" t="s">
        <v>125</v>
      </c>
      <c r="D17" s="20" t="s">
        <v>67</v>
      </c>
      <c r="E17" s="19" t="s">
        <v>125</v>
      </c>
      <c r="F17" s="20" t="s">
        <v>31</v>
      </c>
      <c r="G17" s="19" t="s">
        <v>125</v>
      </c>
      <c r="H17" s="21">
        <v>10</v>
      </c>
      <c r="I17" s="21">
        <v>10</v>
      </c>
      <c r="J17" s="26" t="s">
        <v>31</v>
      </c>
      <c r="K17" s="45"/>
    </row>
    <row r="18" ht="24.95" customHeight="1" spans="1:11">
      <c r="A18" s="23"/>
      <c r="B18" s="24" t="s">
        <v>176</v>
      </c>
      <c r="C18" s="19" t="s">
        <v>128</v>
      </c>
      <c r="D18" s="20" t="s">
        <v>67</v>
      </c>
      <c r="E18" s="20" t="s">
        <v>128</v>
      </c>
      <c r="F18" s="20" t="s">
        <v>31</v>
      </c>
      <c r="G18" s="20" t="s">
        <v>128</v>
      </c>
      <c r="H18" s="21">
        <v>10</v>
      </c>
      <c r="I18" s="21">
        <v>10</v>
      </c>
      <c r="J18" s="26" t="s">
        <v>31</v>
      </c>
      <c r="K18" s="45"/>
    </row>
    <row r="19" ht="24.95" customHeight="1" spans="1:11">
      <c r="A19" s="18" t="s">
        <v>178</v>
      </c>
      <c r="B19" s="24" t="s">
        <v>179</v>
      </c>
      <c r="C19" s="19" t="s">
        <v>218</v>
      </c>
      <c r="D19" s="20" t="s">
        <v>67</v>
      </c>
      <c r="E19" s="20" t="s">
        <v>219</v>
      </c>
      <c r="F19" s="20" t="s">
        <v>31</v>
      </c>
      <c r="G19" s="20" t="s">
        <v>219</v>
      </c>
      <c r="H19" s="21">
        <v>10</v>
      </c>
      <c r="I19" s="21">
        <v>10</v>
      </c>
      <c r="J19" s="26" t="s">
        <v>31</v>
      </c>
      <c r="K19" s="45"/>
    </row>
    <row r="20" ht="24.95" customHeight="1" spans="1:11">
      <c r="A20" s="22"/>
      <c r="B20" s="24" t="s">
        <v>180</v>
      </c>
      <c r="C20" s="19" t="s">
        <v>368</v>
      </c>
      <c r="D20" s="20" t="s">
        <v>67</v>
      </c>
      <c r="E20" s="20" t="s">
        <v>219</v>
      </c>
      <c r="F20" s="20" t="s">
        <v>31</v>
      </c>
      <c r="G20" s="20" t="s">
        <v>219</v>
      </c>
      <c r="H20" s="21">
        <v>10</v>
      </c>
      <c r="I20" s="21">
        <v>9</v>
      </c>
      <c r="J20" s="26" t="s">
        <v>31</v>
      </c>
      <c r="K20" s="45"/>
    </row>
    <row r="21" ht="24.95" customHeight="1" spans="1:11">
      <c r="A21" s="23"/>
      <c r="B21" s="24" t="s">
        <v>181</v>
      </c>
      <c r="C21" s="19" t="s">
        <v>204</v>
      </c>
      <c r="D21" s="20" t="s">
        <v>67</v>
      </c>
      <c r="E21" s="20" t="s">
        <v>204</v>
      </c>
      <c r="F21" s="20" t="s">
        <v>31</v>
      </c>
      <c r="G21" s="20" t="s">
        <v>204</v>
      </c>
      <c r="H21" s="21">
        <v>10</v>
      </c>
      <c r="I21" s="21">
        <v>9</v>
      </c>
      <c r="J21" s="26" t="s">
        <v>31</v>
      </c>
      <c r="K21" s="45"/>
    </row>
    <row r="22" ht="24.95" customHeight="1" spans="1:11">
      <c r="A22" s="24" t="s">
        <v>182</v>
      </c>
      <c r="B22" s="25" t="s">
        <v>142</v>
      </c>
      <c r="C22" s="19" t="s">
        <v>142</v>
      </c>
      <c r="D22" s="20" t="s">
        <v>72</v>
      </c>
      <c r="E22" s="20" t="s">
        <v>273</v>
      </c>
      <c r="F22" s="20" t="s">
        <v>216</v>
      </c>
      <c r="G22" s="20" t="s">
        <v>145</v>
      </c>
      <c r="H22" s="21">
        <v>10</v>
      </c>
      <c r="I22" s="21">
        <v>10</v>
      </c>
      <c r="J22" s="26" t="s">
        <v>31</v>
      </c>
      <c r="K22" s="45"/>
    </row>
    <row r="23" ht="24.95" customHeight="1" spans="1:11">
      <c r="A23" s="5" t="s">
        <v>185</v>
      </c>
      <c r="B23" s="5"/>
      <c r="C23" s="5"/>
      <c r="D23" s="26" t="s">
        <v>31</v>
      </c>
      <c r="E23" s="27"/>
      <c r="F23" s="27"/>
      <c r="G23" s="27"/>
      <c r="H23" s="27"/>
      <c r="I23" s="27"/>
      <c r="J23" s="27"/>
      <c r="K23" s="45"/>
    </row>
    <row r="24" ht="24.95" customHeight="1" spans="1:11">
      <c r="A24" s="28" t="s">
        <v>186</v>
      </c>
      <c r="B24" s="29"/>
      <c r="C24" s="29"/>
      <c r="D24" s="29"/>
      <c r="E24" s="29"/>
      <c r="F24" s="29"/>
      <c r="G24" s="30"/>
      <c r="H24" s="5" t="s">
        <v>187</v>
      </c>
      <c r="I24" s="5" t="s">
        <v>188</v>
      </c>
      <c r="J24" s="26" t="s">
        <v>189</v>
      </c>
      <c r="K24" s="45"/>
    </row>
    <row r="25" ht="24.95" customHeight="1" spans="1:11">
      <c r="A25" s="31"/>
      <c r="B25" s="32"/>
      <c r="C25" s="32"/>
      <c r="D25" s="32"/>
      <c r="E25" s="32"/>
      <c r="F25" s="32"/>
      <c r="G25" s="33"/>
      <c r="H25" s="5">
        <v>100</v>
      </c>
      <c r="I25" s="5">
        <v>98</v>
      </c>
      <c r="J25" s="26" t="s">
        <v>190</v>
      </c>
      <c r="K25" s="45"/>
    </row>
    <row r="26" ht="69" customHeight="1" spans="1:11">
      <c r="A26" s="12" t="s">
        <v>191</v>
      </c>
      <c r="B26" s="12"/>
      <c r="C26" s="12"/>
      <c r="D26" s="12"/>
      <c r="E26" s="12"/>
      <c r="F26" s="12"/>
      <c r="G26" s="12"/>
      <c r="H26" s="12"/>
      <c r="I26" s="12"/>
      <c r="J26" s="12"/>
      <c r="K26" s="12"/>
    </row>
    <row r="27" spans="1:11">
      <c r="A27" s="34" t="s">
        <v>146</v>
      </c>
      <c r="B27" s="34"/>
      <c r="C27" s="34"/>
      <c r="D27" s="34"/>
      <c r="E27" s="34"/>
      <c r="F27" s="34"/>
      <c r="G27" s="34"/>
      <c r="H27" s="34"/>
      <c r="I27" s="34"/>
      <c r="J27" s="34"/>
      <c r="K27" s="34"/>
    </row>
    <row r="28" spans="1:11">
      <c r="A28" s="34" t="s">
        <v>147</v>
      </c>
      <c r="B28" s="34"/>
      <c r="C28" s="34"/>
      <c r="D28" s="34"/>
      <c r="E28" s="34"/>
      <c r="F28" s="34"/>
      <c r="G28" s="34"/>
      <c r="H28" s="34"/>
      <c r="I28" s="34"/>
      <c r="J28" s="34"/>
      <c r="K28" s="34"/>
    </row>
    <row r="29" spans="1:10">
      <c r="A29" s="35"/>
      <c r="B29" s="35"/>
      <c r="C29" s="35"/>
      <c r="D29" s="35"/>
      <c r="E29" s="35"/>
      <c r="F29" s="35"/>
      <c r="G29" s="35"/>
      <c r="H29" s="35"/>
      <c r="I29" s="35"/>
      <c r="J29" s="35"/>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B15:B16"/>
    <mergeCell ref="G13:G14"/>
    <mergeCell ref="H13:H14"/>
    <mergeCell ref="I13:I14"/>
    <mergeCell ref="K6:K9"/>
    <mergeCell ref="A5:B9"/>
    <mergeCell ref="J13:K14"/>
    <mergeCell ref="A24:G25"/>
  </mergeCells>
  <pageMargins left="0.75" right="0.75" top="1" bottom="1" header="0.511805555555556" footer="0.511805555555556"/>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4" workbookViewId="0">
      <selection activeCell="D24" sqref="D24:K24"/>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369</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0</v>
      </c>
      <c r="E6" s="10">
        <v>0.5</v>
      </c>
      <c r="F6" s="10">
        <v>0.5</v>
      </c>
      <c r="G6" s="10">
        <v>10</v>
      </c>
      <c r="H6" s="11">
        <f>IF(AND(E6&lt;&gt;0,F6&lt;&gt;0),F6/E6*100,"")</f>
        <v>100</v>
      </c>
      <c r="I6" s="14">
        <v>10</v>
      </c>
      <c r="J6" s="14"/>
      <c r="K6" s="40" t="s">
        <v>31</v>
      </c>
    </row>
    <row r="7" ht="24.95" customHeight="1" spans="1:11">
      <c r="A7" s="5"/>
      <c r="B7" s="5"/>
      <c r="C7" s="9" t="s">
        <v>162</v>
      </c>
      <c r="D7" s="10">
        <v>0</v>
      </c>
      <c r="E7" s="10">
        <v>0.5</v>
      </c>
      <c r="F7" s="10">
        <v>0.5</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8" t="s">
        <v>370</v>
      </c>
      <c r="C11" s="8"/>
      <c r="D11" s="8"/>
      <c r="E11" s="8"/>
      <c r="F11" s="8"/>
      <c r="G11" s="14" t="s">
        <v>370</v>
      </c>
      <c r="H11" s="14"/>
      <c r="I11" s="14"/>
      <c r="J11" s="14"/>
      <c r="K11" s="14"/>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371</v>
      </c>
      <c r="D15" s="20" t="s">
        <v>67</v>
      </c>
      <c r="E15" s="103" t="s">
        <v>68</v>
      </c>
      <c r="F15" s="20" t="s">
        <v>96</v>
      </c>
      <c r="G15" s="20" t="s">
        <v>99</v>
      </c>
      <c r="H15" s="21">
        <v>10</v>
      </c>
      <c r="I15" s="21">
        <v>10</v>
      </c>
      <c r="J15" s="26" t="s">
        <v>31</v>
      </c>
      <c r="K15" s="45"/>
    </row>
    <row r="16" ht="24.95" customHeight="1" spans="1:11">
      <c r="A16" s="22"/>
      <c r="B16" s="22"/>
      <c r="C16" s="19" t="s">
        <v>372</v>
      </c>
      <c r="D16" s="20" t="s">
        <v>67</v>
      </c>
      <c r="E16" s="20" t="s">
        <v>68</v>
      </c>
      <c r="F16" s="20" t="s">
        <v>250</v>
      </c>
      <c r="G16" s="20" t="s">
        <v>251</v>
      </c>
      <c r="H16" s="21">
        <v>10</v>
      </c>
      <c r="I16" s="21">
        <v>10</v>
      </c>
      <c r="J16" s="26" t="s">
        <v>31</v>
      </c>
      <c r="K16" s="45"/>
    </row>
    <row r="17" ht="24.95" customHeight="1" spans="1:11">
      <c r="A17" s="22"/>
      <c r="B17" s="23"/>
      <c r="C17" s="19" t="s">
        <v>241</v>
      </c>
      <c r="D17" s="20" t="s">
        <v>67</v>
      </c>
      <c r="E17" s="20" t="s">
        <v>315</v>
      </c>
      <c r="F17" s="20" t="s">
        <v>69</v>
      </c>
      <c r="G17" s="20" t="s">
        <v>316</v>
      </c>
      <c r="H17" s="21">
        <v>10</v>
      </c>
      <c r="I17" s="21">
        <v>10</v>
      </c>
      <c r="J17" s="26" t="s">
        <v>31</v>
      </c>
      <c r="K17" s="45"/>
    </row>
    <row r="18" ht="24.95" customHeight="1" spans="1:11">
      <c r="A18" s="22"/>
      <c r="B18" s="24" t="s">
        <v>175</v>
      </c>
      <c r="C18" s="19" t="s">
        <v>125</v>
      </c>
      <c r="D18" s="20" t="s">
        <v>67</v>
      </c>
      <c r="E18" s="19" t="s">
        <v>125</v>
      </c>
      <c r="F18" s="20" t="s">
        <v>31</v>
      </c>
      <c r="G18" s="20" t="s">
        <v>217</v>
      </c>
      <c r="H18" s="21">
        <v>10</v>
      </c>
      <c r="I18" s="21">
        <v>10</v>
      </c>
      <c r="J18" s="26" t="s">
        <v>31</v>
      </c>
      <c r="K18" s="45"/>
    </row>
    <row r="19" ht="24.95" customHeight="1" spans="1:11">
      <c r="A19" s="23"/>
      <c r="B19" s="24" t="s">
        <v>176</v>
      </c>
      <c r="C19" s="19" t="s">
        <v>128</v>
      </c>
      <c r="D19" s="20" t="s">
        <v>67</v>
      </c>
      <c r="E19" s="20" t="s">
        <v>128</v>
      </c>
      <c r="F19" s="20" t="s">
        <v>31</v>
      </c>
      <c r="G19" s="20" t="s">
        <v>128</v>
      </c>
      <c r="H19" s="21">
        <v>10</v>
      </c>
      <c r="I19" s="21">
        <v>10</v>
      </c>
      <c r="J19" s="26" t="s">
        <v>31</v>
      </c>
      <c r="K19" s="45"/>
    </row>
    <row r="20" ht="24.95" customHeight="1" spans="1:11">
      <c r="A20" s="18" t="s">
        <v>178</v>
      </c>
      <c r="B20" s="24" t="s">
        <v>179</v>
      </c>
      <c r="C20" s="19" t="s">
        <v>218</v>
      </c>
      <c r="D20" s="20" t="s">
        <v>67</v>
      </c>
      <c r="E20" s="20" t="s">
        <v>219</v>
      </c>
      <c r="F20" s="20" t="s">
        <v>31</v>
      </c>
      <c r="G20" s="20" t="s">
        <v>219</v>
      </c>
      <c r="H20" s="21">
        <v>10</v>
      </c>
      <c r="I20" s="21">
        <v>10</v>
      </c>
      <c r="J20" s="26" t="s">
        <v>31</v>
      </c>
      <c r="K20" s="45"/>
    </row>
    <row r="21" ht="24.95" customHeight="1" spans="1:11">
      <c r="A21" s="22"/>
      <c r="B21" s="24" t="s">
        <v>180</v>
      </c>
      <c r="C21" s="19" t="s">
        <v>203</v>
      </c>
      <c r="D21" s="20" t="s">
        <v>67</v>
      </c>
      <c r="E21" s="103" t="s">
        <v>135</v>
      </c>
      <c r="F21" s="20" t="s">
        <v>31</v>
      </c>
      <c r="G21" s="103" t="s">
        <v>135</v>
      </c>
      <c r="H21" s="21">
        <v>10</v>
      </c>
      <c r="I21" s="21">
        <v>9</v>
      </c>
      <c r="J21" s="26" t="s">
        <v>31</v>
      </c>
      <c r="K21" s="45"/>
    </row>
    <row r="22" ht="24.95" customHeight="1" spans="1:11">
      <c r="A22" s="23"/>
      <c r="B22" s="24" t="s">
        <v>181</v>
      </c>
      <c r="C22" s="19" t="s">
        <v>204</v>
      </c>
      <c r="D22" s="20" t="s">
        <v>67</v>
      </c>
      <c r="E22" s="20" t="s">
        <v>204</v>
      </c>
      <c r="F22" s="20" t="s">
        <v>31</v>
      </c>
      <c r="G22" s="20" t="s">
        <v>204</v>
      </c>
      <c r="H22" s="21">
        <v>10</v>
      </c>
      <c r="I22" s="21">
        <v>9</v>
      </c>
      <c r="J22" s="26" t="s">
        <v>31</v>
      </c>
      <c r="K22" s="45"/>
    </row>
    <row r="23" ht="24.95" customHeight="1" spans="1:11">
      <c r="A23" s="24" t="s">
        <v>182</v>
      </c>
      <c r="B23" s="25" t="s">
        <v>142</v>
      </c>
      <c r="C23" s="19" t="s">
        <v>142</v>
      </c>
      <c r="D23" s="20" t="s">
        <v>72</v>
      </c>
      <c r="E23" s="20" t="s">
        <v>273</v>
      </c>
      <c r="F23" s="20" t="s">
        <v>216</v>
      </c>
      <c r="G23" s="20" t="s">
        <v>145</v>
      </c>
      <c r="H23" s="21">
        <v>10</v>
      </c>
      <c r="I23" s="21">
        <v>10</v>
      </c>
      <c r="J23" s="26" t="s">
        <v>31</v>
      </c>
      <c r="K23" s="45"/>
    </row>
    <row r="24" ht="24.95" customHeight="1" spans="1:11">
      <c r="A24" s="5" t="s">
        <v>185</v>
      </c>
      <c r="B24" s="5"/>
      <c r="C24" s="5"/>
      <c r="D24" s="26" t="s">
        <v>31</v>
      </c>
      <c r="E24" s="27"/>
      <c r="F24" s="27"/>
      <c r="G24" s="27"/>
      <c r="H24" s="27"/>
      <c r="I24" s="27"/>
      <c r="J24" s="27"/>
      <c r="K24" s="45"/>
    </row>
    <row r="25" ht="24.95" customHeight="1" spans="1:11">
      <c r="A25" s="28" t="s">
        <v>186</v>
      </c>
      <c r="B25" s="29"/>
      <c r="C25" s="29"/>
      <c r="D25" s="29"/>
      <c r="E25" s="29"/>
      <c r="F25" s="29"/>
      <c r="G25" s="30"/>
      <c r="H25" s="5" t="s">
        <v>187</v>
      </c>
      <c r="I25" s="5" t="s">
        <v>188</v>
      </c>
      <c r="J25" s="26" t="s">
        <v>189</v>
      </c>
      <c r="K25" s="45"/>
    </row>
    <row r="26" ht="24.95" customHeight="1" spans="1:11">
      <c r="A26" s="31"/>
      <c r="B26" s="32"/>
      <c r="C26" s="32"/>
      <c r="D26" s="32"/>
      <c r="E26" s="32"/>
      <c r="F26" s="32"/>
      <c r="G26" s="33"/>
      <c r="H26" s="5">
        <v>100</v>
      </c>
      <c r="I26" s="5">
        <v>98</v>
      </c>
      <c r="J26" s="26" t="s">
        <v>190</v>
      </c>
      <c r="K26" s="45"/>
    </row>
    <row r="27" ht="69" customHeight="1" spans="1:11">
      <c r="A27" s="12" t="s">
        <v>191</v>
      </c>
      <c r="B27" s="12"/>
      <c r="C27" s="12"/>
      <c r="D27" s="12"/>
      <c r="E27" s="12"/>
      <c r="F27" s="12"/>
      <c r="G27" s="12"/>
      <c r="H27" s="12"/>
      <c r="I27" s="12"/>
      <c r="J27" s="12"/>
      <c r="K27" s="12"/>
    </row>
    <row r="28" spans="1:11">
      <c r="A28" s="34" t="s">
        <v>146</v>
      </c>
      <c r="B28" s="34"/>
      <c r="C28" s="34"/>
      <c r="D28" s="34"/>
      <c r="E28" s="34"/>
      <c r="F28" s="34"/>
      <c r="G28" s="34"/>
      <c r="H28" s="34"/>
      <c r="I28" s="34"/>
      <c r="J28" s="34"/>
      <c r="K28" s="34"/>
    </row>
    <row r="29" spans="1:11">
      <c r="A29" s="34" t="s">
        <v>147</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4" workbookViewId="0">
      <selection activeCell="D24" sqref="D24:K24"/>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373</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0</v>
      </c>
      <c r="E6" s="10">
        <v>1</v>
      </c>
      <c r="F6" s="10">
        <v>1</v>
      </c>
      <c r="G6" s="10">
        <v>10</v>
      </c>
      <c r="H6" s="11">
        <f>IF(AND(E6&lt;&gt;0,F6&lt;&gt;0),F6/E6*100,"")</f>
        <v>100</v>
      </c>
      <c r="I6" s="14">
        <v>10</v>
      </c>
      <c r="J6" s="14"/>
      <c r="K6" s="40" t="s">
        <v>31</v>
      </c>
    </row>
    <row r="7" ht="24.95" customHeight="1" spans="1:11">
      <c r="A7" s="5"/>
      <c r="B7" s="5"/>
      <c r="C7" s="9" t="s">
        <v>162</v>
      </c>
      <c r="D7" s="10">
        <v>0</v>
      </c>
      <c r="E7" s="10">
        <v>1</v>
      </c>
      <c r="F7" s="10">
        <v>1</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8" t="s">
        <v>374</v>
      </c>
      <c r="C11" s="8"/>
      <c r="D11" s="8"/>
      <c r="E11" s="8"/>
      <c r="F11" s="8"/>
      <c r="G11" s="14" t="s">
        <v>375</v>
      </c>
      <c r="H11" s="14"/>
      <c r="I11" s="14"/>
      <c r="J11" s="14"/>
      <c r="K11" s="14"/>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241</v>
      </c>
      <c r="D15" s="20" t="s">
        <v>67</v>
      </c>
      <c r="E15" s="103" t="s">
        <v>68</v>
      </c>
      <c r="F15" s="20" t="s">
        <v>70</v>
      </c>
      <c r="G15" s="20" t="s">
        <v>70</v>
      </c>
      <c r="H15" s="21">
        <v>10</v>
      </c>
      <c r="I15" s="21">
        <v>10</v>
      </c>
      <c r="J15" s="26" t="s">
        <v>31</v>
      </c>
      <c r="K15" s="45"/>
    </row>
    <row r="16" ht="24.95" customHeight="1" spans="1:11">
      <c r="A16" s="22"/>
      <c r="B16" s="22"/>
      <c r="C16" s="19" t="s">
        <v>87</v>
      </c>
      <c r="D16" s="20" t="s">
        <v>72</v>
      </c>
      <c r="E16" s="20" t="s">
        <v>105</v>
      </c>
      <c r="F16" s="20" t="s">
        <v>89</v>
      </c>
      <c r="G16" s="20" t="s">
        <v>348</v>
      </c>
      <c r="H16" s="21">
        <v>10</v>
      </c>
      <c r="I16" s="21">
        <v>10</v>
      </c>
      <c r="J16" s="26" t="s">
        <v>31</v>
      </c>
      <c r="K16" s="45"/>
    </row>
    <row r="17" ht="24.95" customHeight="1" spans="1:11">
      <c r="A17" s="22"/>
      <c r="B17" s="23"/>
      <c r="C17" s="19" t="s">
        <v>356</v>
      </c>
      <c r="D17" s="20" t="s">
        <v>67</v>
      </c>
      <c r="E17" s="20" t="s">
        <v>376</v>
      </c>
      <c r="F17" s="20" t="s">
        <v>200</v>
      </c>
      <c r="G17" s="20" t="s">
        <v>377</v>
      </c>
      <c r="H17" s="21">
        <v>10</v>
      </c>
      <c r="I17" s="21">
        <v>10</v>
      </c>
      <c r="J17" s="26" t="s">
        <v>31</v>
      </c>
      <c r="K17" s="45"/>
    </row>
    <row r="18" ht="24.95" customHeight="1" spans="1:11">
      <c r="A18" s="22"/>
      <c r="B18" s="24" t="s">
        <v>175</v>
      </c>
      <c r="C18" s="19" t="s">
        <v>349</v>
      </c>
      <c r="D18" s="20" t="s">
        <v>72</v>
      </c>
      <c r="E18" s="20" t="s">
        <v>273</v>
      </c>
      <c r="F18" s="20" t="s">
        <v>216</v>
      </c>
      <c r="G18" s="20" t="s">
        <v>217</v>
      </c>
      <c r="H18" s="21">
        <v>10</v>
      </c>
      <c r="I18" s="21">
        <v>10</v>
      </c>
      <c r="J18" s="26" t="s">
        <v>31</v>
      </c>
      <c r="K18" s="45"/>
    </row>
    <row r="19" ht="24.95" customHeight="1" spans="1:11">
      <c r="A19" s="23"/>
      <c r="B19" s="24" t="s">
        <v>176</v>
      </c>
      <c r="C19" s="19" t="s">
        <v>128</v>
      </c>
      <c r="D19" s="20" t="s">
        <v>67</v>
      </c>
      <c r="E19" s="20" t="s">
        <v>128</v>
      </c>
      <c r="F19" s="20" t="s">
        <v>31</v>
      </c>
      <c r="G19" s="20" t="s">
        <v>128</v>
      </c>
      <c r="H19" s="21">
        <v>10</v>
      </c>
      <c r="I19" s="21">
        <v>10</v>
      </c>
      <c r="J19" s="26" t="s">
        <v>31</v>
      </c>
      <c r="K19" s="45"/>
    </row>
    <row r="20" ht="24.95" customHeight="1" spans="1:11">
      <c r="A20" s="18" t="s">
        <v>178</v>
      </c>
      <c r="B20" s="24" t="s">
        <v>179</v>
      </c>
      <c r="C20" s="19" t="s">
        <v>218</v>
      </c>
      <c r="D20" s="20" t="s">
        <v>67</v>
      </c>
      <c r="E20" s="20" t="s">
        <v>219</v>
      </c>
      <c r="F20" s="20" t="s">
        <v>31</v>
      </c>
      <c r="G20" s="20" t="s">
        <v>219</v>
      </c>
      <c r="H20" s="21">
        <v>10</v>
      </c>
      <c r="I20" s="21">
        <v>10</v>
      </c>
      <c r="J20" s="26" t="s">
        <v>31</v>
      </c>
      <c r="K20" s="45"/>
    </row>
    <row r="21" ht="24.95" customHeight="1" spans="1:11">
      <c r="A21" s="22"/>
      <c r="B21" s="24" t="s">
        <v>180</v>
      </c>
      <c r="C21" s="19" t="s">
        <v>281</v>
      </c>
      <c r="D21" s="20" t="s">
        <v>67</v>
      </c>
      <c r="E21" s="20" t="s">
        <v>219</v>
      </c>
      <c r="F21" s="20" t="s">
        <v>31</v>
      </c>
      <c r="G21" s="20" t="s">
        <v>219</v>
      </c>
      <c r="H21" s="21">
        <v>10</v>
      </c>
      <c r="I21" s="21">
        <v>9</v>
      </c>
      <c r="J21" s="26" t="s">
        <v>31</v>
      </c>
      <c r="K21" s="45"/>
    </row>
    <row r="22" ht="24.95" customHeight="1" spans="1:11">
      <c r="A22" s="23"/>
      <c r="B22" s="24" t="s">
        <v>181</v>
      </c>
      <c r="C22" s="19" t="s">
        <v>204</v>
      </c>
      <c r="D22" s="20" t="s">
        <v>67</v>
      </c>
      <c r="E22" s="20" t="s">
        <v>204</v>
      </c>
      <c r="F22" s="20" t="s">
        <v>31</v>
      </c>
      <c r="G22" s="20" t="s">
        <v>204</v>
      </c>
      <c r="H22" s="21">
        <v>10</v>
      </c>
      <c r="I22" s="21">
        <v>9</v>
      </c>
      <c r="J22" s="26" t="s">
        <v>31</v>
      </c>
      <c r="K22" s="45"/>
    </row>
    <row r="23" ht="24.95" customHeight="1" spans="1:11">
      <c r="A23" s="24" t="s">
        <v>182</v>
      </c>
      <c r="B23" s="25" t="s">
        <v>142</v>
      </c>
      <c r="C23" s="19" t="s">
        <v>142</v>
      </c>
      <c r="D23" s="20" t="s">
        <v>72</v>
      </c>
      <c r="E23" s="20" t="s">
        <v>273</v>
      </c>
      <c r="F23" s="20" t="s">
        <v>216</v>
      </c>
      <c r="G23" s="20" t="s">
        <v>145</v>
      </c>
      <c r="H23" s="21">
        <v>10</v>
      </c>
      <c r="I23" s="21">
        <v>10</v>
      </c>
      <c r="J23" s="26" t="s">
        <v>31</v>
      </c>
      <c r="K23" s="45"/>
    </row>
    <row r="24" ht="24.95" customHeight="1" spans="1:11">
      <c r="A24" s="5" t="s">
        <v>185</v>
      </c>
      <c r="B24" s="5"/>
      <c r="C24" s="5"/>
      <c r="D24" s="26" t="s">
        <v>31</v>
      </c>
      <c r="E24" s="27"/>
      <c r="F24" s="27"/>
      <c r="G24" s="27"/>
      <c r="H24" s="27"/>
      <c r="I24" s="27"/>
      <c r="J24" s="27"/>
      <c r="K24" s="45"/>
    </row>
    <row r="25" ht="24.95" customHeight="1" spans="1:11">
      <c r="A25" s="28" t="s">
        <v>186</v>
      </c>
      <c r="B25" s="29"/>
      <c r="C25" s="29"/>
      <c r="D25" s="29"/>
      <c r="E25" s="29"/>
      <c r="F25" s="29"/>
      <c r="G25" s="30"/>
      <c r="H25" s="5" t="s">
        <v>187</v>
      </c>
      <c r="I25" s="5" t="s">
        <v>188</v>
      </c>
      <c r="J25" s="26" t="s">
        <v>189</v>
      </c>
      <c r="K25" s="45"/>
    </row>
    <row r="26" ht="24.95" customHeight="1" spans="1:11">
      <c r="A26" s="31"/>
      <c r="B26" s="32"/>
      <c r="C26" s="32"/>
      <c r="D26" s="32"/>
      <c r="E26" s="32"/>
      <c r="F26" s="32"/>
      <c r="G26" s="33"/>
      <c r="H26" s="5">
        <v>100</v>
      </c>
      <c r="I26" s="5">
        <v>98</v>
      </c>
      <c r="J26" s="26" t="s">
        <v>190</v>
      </c>
      <c r="K26" s="45"/>
    </row>
    <row r="27" ht="69" customHeight="1" spans="1:11">
      <c r="A27" s="12" t="s">
        <v>191</v>
      </c>
      <c r="B27" s="12"/>
      <c r="C27" s="12"/>
      <c r="D27" s="12"/>
      <c r="E27" s="12"/>
      <c r="F27" s="12"/>
      <c r="G27" s="12"/>
      <c r="H27" s="12"/>
      <c r="I27" s="12"/>
      <c r="J27" s="12"/>
      <c r="K27" s="12"/>
    </row>
    <row r="28" spans="1:11">
      <c r="A28" s="34" t="s">
        <v>146</v>
      </c>
      <c r="B28" s="34"/>
      <c r="C28" s="34"/>
      <c r="D28" s="34"/>
      <c r="E28" s="34"/>
      <c r="F28" s="34"/>
      <c r="G28" s="34"/>
      <c r="H28" s="34"/>
      <c r="I28" s="34"/>
      <c r="J28" s="34"/>
      <c r="K28" s="34"/>
    </row>
    <row r="29" spans="1:11">
      <c r="A29" s="34" t="s">
        <v>147</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7" workbookViewId="0">
      <selection activeCell="D24" sqref="D24:K24"/>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378</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0</v>
      </c>
      <c r="E6" s="10">
        <v>1</v>
      </c>
      <c r="F6" s="10">
        <v>1</v>
      </c>
      <c r="G6" s="10">
        <v>10</v>
      </c>
      <c r="H6" s="11">
        <f>IF(AND(E6&lt;&gt;0,F6&lt;&gt;0),F6/E6*100,"")</f>
        <v>100</v>
      </c>
      <c r="I6" s="14">
        <v>10</v>
      </c>
      <c r="J6" s="14"/>
      <c r="K6" s="40" t="s">
        <v>31</v>
      </c>
    </row>
    <row r="7" ht="24.95" customHeight="1" spans="1:11">
      <c r="A7" s="5"/>
      <c r="B7" s="5"/>
      <c r="C7" s="9" t="s">
        <v>162</v>
      </c>
      <c r="D7" s="10">
        <v>0</v>
      </c>
      <c r="E7" s="10">
        <v>1</v>
      </c>
      <c r="F7" s="10">
        <v>1</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379</v>
      </c>
      <c r="C11" s="15"/>
      <c r="D11" s="15"/>
      <c r="E11" s="15"/>
      <c r="F11" s="15"/>
      <c r="G11" s="46" t="s">
        <v>380</v>
      </c>
      <c r="H11" s="46"/>
      <c r="I11" s="46"/>
      <c r="J11" s="46"/>
      <c r="K11" s="46"/>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66</v>
      </c>
      <c r="D15" s="20" t="s">
        <v>67</v>
      </c>
      <c r="E15" s="103" t="s">
        <v>68</v>
      </c>
      <c r="F15" s="20" t="s">
        <v>69</v>
      </c>
      <c r="G15" s="20" t="s">
        <v>70</v>
      </c>
      <c r="H15" s="21">
        <v>10</v>
      </c>
      <c r="I15" s="21">
        <v>10</v>
      </c>
      <c r="J15" s="26" t="s">
        <v>31</v>
      </c>
      <c r="K15" s="45"/>
    </row>
    <row r="16" ht="24.95" customHeight="1" spans="1:11">
      <c r="A16" s="22"/>
      <c r="B16" s="22"/>
      <c r="C16" s="19" t="s">
        <v>381</v>
      </c>
      <c r="D16" s="20" t="s">
        <v>67</v>
      </c>
      <c r="E16" s="103" t="s">
        <v>68</v>
      </c>
      <c r="F16" s="20" t="s">
        <v>69</v>
      </c>
      <c r="G16" s="20" t="s">
        <v>70</v>
      </c>
      <c r="H16" s="21">
        <v>10</v>
      </c>
      <c r="I16" s="21">
        <v>10</v>
      </c>
      <c r="J16" s="26" t="s">
        <v>31</v>
      </c>
      <c r="K16" s="45"/>
    </row>
    <row r="17" ht="24.95" customHeight="1" spans="1:11">
      <c r="A17" s="22"/>
      <c r="B17" s="23"/>
      <c r="C17" s="19" t="s">
        <v>382</v>
      </c>
      <c r="D17" s="20" t="s">
        <v>67</v>
      </c>
      <c r="E17" s="20" t="s">
        <v>68</v>
      </c>
      <c r="F17" s="20" t="s">
        <v>96</v>
      </c>
      <c r="G17" s="20" t="s">
        <v>99</v>
      </c>
      <c r="H17" s="21">
        <v>10</v>
      </c>
      <c r="I17" s="21">
        <v>10</v>
      </c>
      <c r="J17" s="26" t="s">
        <v>31</v>
      </c>
      <c r="K17" s="45"/>
    </row>
    <row r="18" ht="24.95" customHeight="1" spans="1:11">
      <c r="A18" s="22"/>
      <c r="B18" s="24" t="s">
        <v>175</v>
      </c>
      <c r="C18" s="19" t="s">
        <v>225</v>
      </c>
      <c r="D18" s="20" t="s">
        <v>67</v>
      </c>
      <c r="E18" s="20" t="s">
        <v>211</v>
      </c>
      <c r="F18" s="20" t="s">
        <v>216</v>
      </c>
      <c r="G18" s="20" t="s">
        <v>217</v>
      </c>
      <c r="H18" s="21">
        <v>10</v>
      </c>
      <c r="I18" s="21">
        <v>10</v>
      </c>
      <c r="J18" s="26" t="s">
        <v>31</v>
      </c>
      <c r="K18" s="45"/>
    </row>
    <row r="19" ht="24.95" customHeight="1" spans="1:11">
      <c r="A19" s="23"/>
      <c r="B19" s="24" t="s">
        <v>176</v>
      </c>
      <c r="C19" s="19" t="s">
        <v>128</v>
      </c>
      <c r="D19" s="20" t="s">
        <v>67</v>
      </c>
      <c r="E19" s="20" t="s">
        <v>128</v>
      </c>
      <c r="F19" s="20" t="s">
        <v>31</v>
      </c>
      <c r="G19" s="20" t="s">
        <v>128</v>
      </c>
      <c r="H19" s="21">
        <v>10</v>
      </c>
      <c r="I19" s="21">
        <v>10</v>
      </c>
      <c r="J19" s="26" t="s">
        <v>31</v>
      </c>
      <c r="K19" s="45"/>
    </row>
    <row r="20" ht="24.95" customHeight="1" spans="1:11">
      <c r="A20" s="18" t="s">
        <v>178</v>
      </c>
      <c r="B20" s="24" t="s">
        <v>179</v>
      </c>
      <c r="C20" s="19" t="s">
        <v>383</v>
      </c>
      <c r="D20" s="20" t="s">
        <v>67</v>
      </c>
      <c r="E20" s="20" t="s">
        <v>384</v>
      </c>
      <c r="F20" s="20" t="s">
        <v>31</v>
      </c>
      <c r="G20" s="20" t="s">
        <v>384</v>
      </c>
      <c r="H20" s="21">
        <v>10</v>
      </c>
      <c r="I20" s="21">
        <v>10</v>
      </c>
      <c r="J20" s="26" t="s">
        <v>31</v>
      </c>
      <c r="K20" s="45"/>
    </row>
    <row r="21" ht="24.95" customHeight="1" spans="1:11">
      <c r="A21" s="22"/>
      <c r="B21" s="24" t="s">
        <v>180</v>
      </c>
      <c r="C21" s="47" t="s">
        <v>385</v>
      </c>
      <c r="D21" s="20" t="s">
        <v>67</v>
      </c>
      <c r="E21" s="20" t="s">
        <v>219</v>
      </c>
      <c r="F21" s="20" t="s">
        <v>31</v>
      </c>
      <c r="G21" s="20" t="s">
        <v>219</v>
      </c>
      <c r="H21" s="21">
        <v>10</v>
      </c>
      <c r="I21" s="21">
        <v>9</v>
      </c>
      <c r="J21" s="26" t="s">
        <v>31</v>
      </c>
      <c r="K21" s="45"/>
    </row>
    <row r="22" ht="24.95" customHeight="1" spans="1:11">
      <c r="A22" s="23"/>
      <c r="B22" s="24" t="s">
        <v>181</v>
      </c>
      <c r="C22" s="19" t="s">
        <v>204</v>
      </c>
      <c r="D22" s="20" t="s">
        <v>67</v>
      </c>
      <c r="E22" s="20" t="s">
        <v>204</v>
      </c>
      <c r="F22" s="20" t="s">
        <v>31</v>
      </c>
      <c r="G22" s="20" t="s">
        <v>204</v>
      </c>
      <c r="H22" s="21">
        <v>10</v>
      </c>
      <c r="I22" s="21">
        <v>9</v>
      </c>
      <c r="J22" s="26" t="s">
        <v>31</v>
      </c>
      <c r="K22" s="45"/>
    </row>
    <row r="23" ht="24.95" customHeight="1" spans="1:11">
      <c r="A23" s="24" t="s">
        <v>182</v>
      </c>
      <c r="B23" s="25" t="s">
        <v>142</v>
      </c>
      <c r="C23" s="19" t="s">
        <v>142</v>
      </c>
      <c r="D23" s="20" t="s">
        <v>72</v>
      </c>
      <c r="E23" s="20" t="s">
        <v>273</v>
      </c>
      <c r="F23" s="20" t="s">
        <v>216</v>
      </c>
      <c r="G23" s="20" t="s">
        <v>145</v>
      </c>
      <c r="H23" s="21">
        <v>10</v>
      </c>
      <c r="I23" s="21">
        <v>10</v>
      </c>
      <c r="J23" s="26" t="s">
        <v>31</v>
      </c>
      <c r="K23" s="45"/>
    </row>
    <row r="24" ht="24.95" customHeight="1" spans="1:11">
      <c r="A24" s="5" t="s">
        <v>185</v>
      </c>
      <c r="B24" s="5"/>
      <c r="C24" s="5"/>
      <c r="D24" s="26" t="s">
        <v>31</v>
      </c>
      <c r="E24" s="27"/>
      <c r="F24" s="27"/>
      <c r="G24" s="27"/>
      <c r="H24" s="27"/>
      <c r="I24" s="27"/>
      <c r="J24" s="27"/>
      <c r="K24" s="45"/>
    </row>
    <row r="25" ht="24.95" customHeight="1" spans="1:11">
      <c r="A25" s="28" t="s">
        <v>186</v>
      </c>
      <c r="B25" s="29"/>
      <c r="C25" s="29"/>
      <c r="D25" s="29"/>
      <c r="E25" s="29"/>
      <c r="F25" s="29"/>
      <c r="G25" s="30"/>
      <c r="H25" s="5" t="s">
        <v>187</v>
      </c>
      <c r="I25" s="5" t="s">
        <v>188</v>
      </c>
      <c r="J25" s="26" t="s">
        <v>189</v>
      </c>
      <c r="K25" s="45"/>
    </row>
    <row r="26" ht="24.95" customHeight="1" spans="1:11">
      <c r="A26" s="31"/>
      <c r="B26" s="32"/>
      <c r="C26" s="32"/>
      <c r="D26" s="32"/>
      <c r="E26" s="32"/>
      <c r="F26" s="32"/>
      <c r="G26" s="33"/>
      <c r="H26" s="5">
        <v>100</v>
      </c>
      <c r="I26" s="5">
        <v>98</v>
      </c>
      <c r="J26" s="26" t="s">
        <v>190</v>
      </c>
      <c r="K26" s="45"/>
    </row>
    <row r="27" ht="69" customHeight="1" spans="1:11">
      <c r="A27" s="12" t="s">
        <v>191</v>
      </c>
      <c r="B27" s="12"/>
      <c r="C27" s="12"/>
      <c r="D27" s="12"/>
      <c r="E27" s="12"/>
      <c r="F27" s="12"/>
      <c r="G27" s="12"/>
      <c r="H27" s="12"/>
      <c r="I27" s="12"/>
      <c r="J27" s="12"/>
      <c r="K27" s="12"/>
    </row>
    <row r="28" spans="1:11">
      <c r="A28" s="34" t="s">
        <v>146</v>
      </c>
      <c r="B28" s="34"/>
      <c r="C28" s="34"/>
      <c r="D28" s="34"/>
      <c r="E28" s="34"/>
      <c r="F28" s="34"/>
      <c r="G28" s="34"/>
      <c r="H28" s="34"/>
      <c r="I28" s="34"/>
      <c r="J28" s="34"/>
      <c r="K28" s="34"/>
    </row>
    <row r="29" spans="1:11">
      <c r="A29" s="34" t="s">
        <v>147</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6" workbookViewId="0">
      <selection activeCell="D24" sqref="D24:K24"/>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386</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0</v>
      </c>
      <c r="E6" s="10">
        <v>10.62</v>
      </c>
      <c r="F6" s="10">
        <v>10.62</v>
      </c>
      <c r="G6" s="10">
        <v>10</v>
      </c>
      <c r="H6" s="11">
        <f>IF(AND(E6&lt;&gt;0,F6&lt;&gt;0),F6/E6*100,"")</f>
        <v>100</v>
      </c>
      <c r="I6" s="14">
        <v>10</v>
      </c>
      <c r="J6" s="14"/>
      <c r="K6" s="40" t="s">
        <v>31</v>
      </c>
    </row>
    <row r="7" ht="24.95" customHeight="1" spans="1:11">
      <c r="A7" s="5"/>
      <c r="B7" s="5"/>
      <c r="C7" s="9" t="s">
        <v>162</v>
      </c>
      <c r="D7" s="10">
        <v>0</v>
      </c>
      <c r="E7" s="10">
        <v>10.62</v>
      </c>
      <c r="F7" s="10">
        <v>10.62</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387</v>
      </c>
      <c r="C11" s="15"/>
      <c r="D11" s="15"/>
      <c r="E11" s="15"/>
      <c r="F11" s="15"/>
      <c r="G11" s="46" t="s">
        <v>387</v>
      </c>
      <c r="H11" s="46"/>
      <c r="I11" s="46"/>
      <c r="J11" s="46"/>
      <c r="K11" s="46"/>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388</v>
      </c>
      <c r="D15" s="20" t="s">
        <v>67</v>
      </c>
      <c r="E15" s="103" t="s">
        <v>68</v>
      </c>
      <c r="F15" s="20" t="s">
        <v>250</v>
      </c>
      <c r="G15" s="20" t="s">
        <v>251</v>
      </c>
      <c r="H15" s="21">
        <v>10</v>
      </c>
      <c r="I15" s="21">
        <v>10</v>
      </c>
      <c r="J15" s="26" t="s">
        <v>31</v>
      </c>
      <c r="K15" s="45"/>
    </row>
    <row r="16" ht="24.95" customHeight="1" spans="1:11">
      <c r="A16" s="22"/>
      <c r="B16" s="22"/>
      <c r="C16" s="19" t="s">
        <v>389</v>
      </c>
      <c r="D16" s="20" t="s">
        <v>67</v>
      </c>
      <c r="E16" s="103" t="s">
        <v>68</v>
      </c>
      <c r="F16" s="20" t="s">
        <v>250</v>
      </c>
      <c r="G16" s="20" t="s">
        <v>251</v>
      </c>
      <c r="H16" s="21">
        <v>10</v>
      </c>
      <c r="I16" s="21">
        <v>10</v>
      </c>
      <c r="J16" s="26" t="s">
        <v>31</v>
      </c>
      <c r="K16" s="45"/>
    </row>
    <row r="17" ht="24.95" customHeight="1" spans="1:11">
      <c r="A17" s="22"/>
      <c r="B17" s="23"/>
      <c r="C17" s="19" t="s">
        <v>390</v>
      </c>
      <c r="D17" s="20" t="s">
        <v>67</v>
      </c>
      <c r="E17" s="103" t="s">
        <v>391</v>
      </c>
      <c r="F17" s="20" t="s">
        <v>93</v>
      </c>
      <c r="G17" s="20" t="s">
        <v>392</v>
      </c>
      <c r="H17" s="21">
        <v>10</v>
      </c>
      <c r="I17" s="21">
        <v>10</v>
      </c>
      <c r="J17" s="26" t="s">
        <v>31</v>
      </c>
      <c r="K17" s="45"/>
    </row>
    <row r="18" ht="24.95" customHeight="1" spans="1:11">
      <c r="A18" s="22"/>
      <c r="B18" s="24" t="s">
        <v>175</v>
      </c>
      <c r="C18" s="19" t="s">
        <v>125</v>
      </c>
      <c r="D18" s="20" t="s">
        <v>67</v>
      </c>
      <c r="E18" s="19" t="s">
        <v>125</v>
      </c>
      <c r="F18" s="20" t="s">
        <v>31</v>
      </c>
      <c r="G18" s="19" t="s">
        <v>125</v>
      </c>
      <c r="H18" s="21">
        <v>10</v>
      </c>
      <c r="I18" s="21">
        <v>10</v>
      </c>
      <c r="J18" s="26" t="s">
        <v>31</v>
      </c>
      <c r="K18" s="45"/>
    </row>
    <row r="19" ht="24.95" customHeight="1" spans="1:11">
      <c r="A19" s="23"/>
      <c r="B19" s="24" t="s">
        <v>176</v>
      </c>
      <c r="C19" s="19" t="s">
        <v>128</v>
      </c>
      <c r="D19" s="20" t="s">
        <v>67</v>
      </c>
      <c r="E19" s="20" t="s">
        <v>128</v>
      </c>
      <c r="F19" s="20" t="s">
        <v>31</v>
      </c>
      <c r="G19" s="20" t="s">
        <v>128</v>
      </c>
      <c r="H19" s="21">
        <v>10</v>
      </c>
      <c r="I19" s="21">
        <v>10</v>
      </c>
      <c r="J19" s="26" t="s">
        <v>31</v>
      </c>
      <c r="K19" s="45"/>
    </row>
    <row r="20" ht="24.95" customHeight="1" spans="1:11">
      <c r="A20" s="18" t="s">
        <v>178</v>
      </c>
      <c r="B20" s="24" t="s">
        <v>179</v>
      </c>
      <c r="C20" s="19" t="s">
        <v>383</v>
      </c>
      <c r="D20" s="20" t="s">
        <v>67</v>
      </c>
      <c r="E20" s="20" t="s">
        <v>384</v>
      </c>
      <c r="F20" s="20" t="s">
        <v>31</v>
      </c>
      <c r="G20" s="20" t="s">
        <v>384</v>
      </c>
      <c r="H20" s="21">
        <v>10</v>
      </c>
      <c r="I20" s="21">
        <v>10</v>
      </c>
      <c r="J20" s="26" t="s">
        <v>31</v>
      </c>
      <c r="K20" s="45"/>
    </row>
    <row r="21" ht="24.95" customHeight="1" spans="1:11">
      <c r="A21" s="22"/>
      <c r="B21" s="24" t="s">
        <v>180</v>
      </c>
      <c r="C21" s="19" t="s">
        <v>203</v>
      </c>
      <c r="D21" s="20" t="s">
        <v>67</v>
      </c>
      <c r="E21" s="20" t="s">
        <v>219</v>
      </c>
      <c r="F21" s="20" t="s">
        <v>31</v>
      </c>
      <c r="G21" s="20" t="s">
        <v>219</v>
      </c>
      <c r="H21" s="21">
        <v>10</v>
      </c>
      <c r="I21" s="21">
        <v>9</v>
      </c>
      <c r="J21" s="26" t="s">
        <v>31</v>
      </c>
      <c r="K21" s="45"/>
    </row>
    <row r="22" ht="24.95" customHeight="1" spans="1:11">
      <c r="A22" s="23"/>
      <c r="B22" s="24" t="s">
        <v>181</v>
      </c>
      <c r="C22" s="19" t="s">
        <v>204</v>
      </c>
      <c r="D22" s="20" t="s">
        <v>67</v>
      </c>
      <c r="E22" s="20" t="s">
        <v>204</v>
      </c>
      <c r="F22" s="20" t="s">
        <v>31</v>
      </c>
      <c r="G22" s="20" t="s">
        <v>204</v>
      </c>
      <c r="H22" s="21">
        <v>10</v>
      </c>
      <c r="I22" s="21">
        <v>9</v>
      </c>
      <c r="J22" s="26" t="s">
        <v>31</v>
      </c>
      <c r="K22" s="45"/>
    </row>
    <row r="23" ht="24.95" customHeight="1" spans="1:11">
      <c r="A23" s="24" t="s">
        <v>182</v>
      </c>
      <c r="B23" s="25" t="s">
        <v>142</v>
      </c>
      <c r="C23" s="19" t="s">
        <v>142</v>
      </c>
      <c r="D23" s="20" t="s">
        <v>72</v>
      </c>
      <c r="E23" s="20" t="s">
        <v>273</v>
      </c>
      <c r="F23" s="20" t="s">
        <v>216</v>
      </c>
      <c r="G23" s="20" t="s">
        <v>145</v>
      </c>
      <c r="H23" s="21">
        <v>10</v>
      </c>
      <c r="I23" s="21">
        <v>10</v>
      </c>
      <c r="J23" s="26" t="s">
        <v>31</v>
      </c>
      <c r="K23" s="45"/>
    </row>
    <row r="24" ht="24.95" customHeight="1" spans="1:11">
      <c r="A24" s="5" t="s">
        <v>185</v>
      </c>
      <c r="B24" s="5"/>
      <c r="C24" s="5"/>
      <c r="D24" s="26" t="s">
        <v>31</v>
      </c>
      <c r="E24" s="27"/>
      <c r="F24" s="27"/>
      <c r="G24" s="27"/>
      <c r="H24" s="27"/>
      <c r="I24" s="27"/>
      <c r="J24" s="27"/>
      <c r="K24" s="45"/>
    </row>
    <row r="25" ht="24.95" customHeight="1" spans="1:11">
      <c r="A25" s="28" t="s">
        <v>186</v>
      </c>
      <c r="B25" s="29"/>
      <c r="C25" s="29"/>
      <c r="D25" s="29"/>
      <c r="E25" s="29"/>
      <c r="F25" s="29"/>
      <c r="G25" s="30"/>
      <c r="H25" s="5" t="s">
        <v>187</v>
      </c>
      <c r="I25" s="5" t="s">
        <v>188</v>
      </c>
      <c r="J25" s="26" t="s">
        <v>189</v>
      </c>
      <c r="K25" s="45"/>
    </row>
    <row r="26" ht="24.95" customHeight="1" spans="1:11">
      <c r="A26" s="31"/>
      <c r="B26" s="32"/>
      <c r="C26" s="32"/>
      <c r="D26" s="32"/>
      <c r="E26" s="32"/>
      <c r="F26" s="32"/>
      <c r="G26" s="33"/>
      <c r="H26" s="5">
        <v>100</v>
      </c>
      <c r="I26" s="5">
        <v>98</v>
      </c>
      <c r="J26" s="26" t="s">
        <v>190</v>
      </c>
      <c r="K26" s="45"/>
    </row>
    <row r="27" ht="69" customHeight="1" spans="1:11">
      <c r="A27" s="12" t="s">
        <v>191</v>
      </c>
      <c r="B27" s="12"/>
      <c r="C27" s="12"/>
      <c r="D27" s="12"/>
      <c r="E27" s="12"/>
      <c r="F27" s="12"/>
      <c r="G27" s="12"/>
      <c r="H27" s="12"/>
      <c r="I27" s="12"/>
      <c r="J27" s="12"/>
      <c r="K27" s="12"/>
    </row>
    <row r="28" spans="1:11">
      <c r="A28" s="34" t="s">
        <v>146</v>
      </c>
      <c r="B28" s="34"/>
      <c r="C28" s="34"/>
      <c r="D28" s="34"/>
      <c r="E28" s="34"/>
      <c r="F28" s="34"/>
      <c r="G28" s="34"/>
      <c r="H28" s="34"/>
      <c r="I28" s="34"/>
      <c r="J28" s="34"/>
      <c r="K28" s="34"/>
    </row>
    <row r="29" spans="1:11">
      <c r="A29" s="34" t="s">
        <v>147</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4" workbookViewId="0">
      <selection activeCell="J26" sqref="J26:K26"/>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393</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0</v>
      </c>
      <c r="E6" s="10">
        <v>1</v>
      </c>
      <c r="F6" s="10">
        <v>1</v>
      </c>
      <c r="G6" s="10">
        <v>10</v>
      </c>
      <c r="H6" s="11">
        <f>IF(AND(E6&lt;&gt;0,F6&lt;&gt;0),F6/E6*100,"")</f>
        <v>100</v>
      </c>
      <c r="I6" s="14">
        <v>10</v>
      </c>
      <c r="J6" s="14"/>
      <c r="K6" s="40" t="s">
        <v>31</v>
      </c>
    </row>
    <row r="7" ht="24.95" customHeight="1" spans="1:11">
      <c r="A7" s="5"/>
      <c r="B7" s="5"/>
      <c r="C7" s="9" t="s">
        <v>162</v>
      </c>
      <c r="D7" s="10">
        <v>0</v>
      </c>
      <c r="E7" s="10">
        <v>1</v>
      </c>
      <c r="F7" s="10">
        <v>1</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394</v>
      </c>
      <c r="C11" s="15"/>
      <c r="D11" s="15"/>
      <c r="E11" s="15"/>
      <c r="F11" s="15"/>
      <c r="G11" s="46" t="s">
        <v>395</v>
      </c>
      <c r="H11" s="46"/>
      <c r="I11" s="46"/>
      <c r="J11" s="46"/>
      <c r="K11" s="46"/>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66</v>
      </c>
      <c r="D15" s="20" t="s">
        <v>67</v>
      </c>
      <c r="E15" s="20" t="s">
        <v>68</v>
      </c>
      <c r="F15" s="20" t="s">
        <v>69</v>
      </c>
      <c r="G15" s="20" t="s">
        <v>70</v>
      </c>
      <c r="H15" s="21">
        <v>10</v>
      </c>
      <c r="I15" s="21">
        <v>10</v>
      </c>
      <c r="J15" s="26" t="s">
        <v>31</v>
      </c>
      <c r="K15" s="45"/>
    </row>
    <row r="16" ht="24.95" customHeight="1" spans="1:11">
      <c r="A16" s="22"/>
      <c r="B16" s="22"/>
      <c r="C16" s="19" t="s">
        <v>396</v>
      </c>
      <c r="D16" s="20" t="s">
        <v>67</v>
      </c>
      <c r="E16" s="103" t="s">
        <v>211</v>
      </c>
      <c r="F16" s="20" t="s">
        <v>366</v>
      </c>
      <c r="G16" s="20" t="s">
        <v>397</v>
      </c>
      <c r="H16" s="21">
        <v>10</v>
      </c>
      <c r="I16" s="21">
        <v>10</v>
      </c>
      <c r="J16" s="26" t="s">
        <v>31</v>
      </c>
      <c r="K16" s="45"/>
    </row>
    <row r="17" ht="24.95" customHeight="1" spans="1:11">
      <c r="A17" s="22"/>
      <c r="B17" s="23"/>
      <c r="C17" s="19" t="s">
        <v>87</v>
      </c>
      <c r="D17" s="20" t="s">
        <v>67</v>
      </c>
      <c r="E17" s="20" t="s">
        <v>81</v>
      </c>
      <c r="F17" s="20" t="s">
        <v>89</v>
      </c>
      <c r="G17" s="20" t="s">
        <v>398</v>
      </c>
      <c r="H17" s="21">
        <v>10</v>
      </c>
      <c r="I17" s="21">
        <v>10</v>
      </c>
      <c r="J17" s="26" t="s">
        <v>31</v>
      </c>
      <c r="K17" s="45"/>
    </row>
    <row r="18" ht="24.95" customHeight="1" spans="1:11">
      <c r="A18" s="22"/>
      <c r="B18" s="24" t="s">
        <v>175</v>
      </c>
      <c r="C18" s="19" t="s">
        <v>225</v>
      </c>
      <c r="D18" s="20" t="s">
        <v>67</v>
      </c>
      <c r="E18" s="20" t="s">
        <v>211</v>
      </c>
      <c r="F18" s="20" t="s">
        <v>216</v>
      </c>
      <c r="G18" s="20" t="s">
        <v>217</v>
      </c>
      <c r="H18" s="21">
        <v>10</v>
      </c>
      <c r="I18" s="21">
        <v>10</v>
      </c>
      <c r="J18" s="26" t="s">
        <v>31</v>
      </c>
      <c r="K18" s="45"/>
    </row>
    <row r="19" ht="24.95" customHeight="1" spans="1:11">
      <c r="A19" s="23"/>
      <c r="B19" s="24" t="s">
        <v>176</v>
      </c>
      <c r="C19" s="19" t="s">
        <v>128</v>
      </c>
      <c r="D19" s="20" t="s">
        <v>67</v>
      </c>
      <c r="E19" s="20" t="s">
        <v>128</v>
      </c>
      <c r="F19" s="20" t="s">
        <v>31</v>
      </c>
      <c r="G19" s="20" t="s">
        <v>128</v>
      </c>
      <c r="H19" s="21">
        <v>10</v>
      </c>
      <c r="I19" s="21">
        <v>10</v>
      </c>
      <c r="J19" s="26" t="s">
        <v>31</v>
      </c>
      <c r="K19" s="45"/>
    </row>
    <row r="20" ht="24.95" customHeight="1" spans="1:11">
      <c r="A20" s="18" t="s">
        <v>178</v>
      </c>
      <c r="B20" s="24" t="s">
        <v>179</v>
      </c>
      <c r="C20" s="19" t="s">
        <v>218</v>
      </c>
      <c r="D20" s="20" t="s">
        <v>67</v>
      </c>
      <c r="E20" s="20" t="s">
        <v>219</v>
      </c>
      <c r="F20" s="20" t="s">
        <v>31</v>
      </c>
      <c r="G20" s="20" t="s">
        <v>219</v>
      </c>
      <c r="H20" s="21">
        <v>10</v>
      </c>
      <c r="I20" s="21">
        <v>10</v>
      </c>
      <c r="J20" s="26" t="s">
        <v>31</v>
      </c>
      <c r="K20" s="45"/>
    </row>
    <row r="21" ht="24.95" customHeight="1" spans="1:11">
      <c r="A21" s="22"/>
      <c r="B21" s="24" t="s">
        <v>180</v>
      </c>
      <c r="C21" s="19" t="s">
        <v>203</v>
      </c>
      <c r="D21" s="20" t="s">
        <v>67</v>
      </c>
      <c r="E21" s="20" t="s">
        <v>219</v>
      </c>
      <c r="F21" s="20" t="s">
        <v>31</v>
      </c>
      <c r="G21" s="20" t="s">
        <v>219</v>
      </c>
      <c r="H21" s="21">
        <v>10</v>
      </c>
      <c r="I21" s="21">
        <v>9</v>
      </c>
      <c r="J21" s="26" t="s">
        <v>31</v>
      </c>
      <c r="K21" s="45"/>
    </row>
    <row r="22" ht="24.95" customHeight="1" spans="1:11">
      <c r="A22" s="23"/>
      <c r="B22" s="24" t="s">
        <v>181</v>
      </c>
      <c r="C22" s="19" t="s">
        <v>204</v>
      </c>
      <c r="D22" s="20" t="s">
        <v>67</v>
      </c>
      <c r="E22" s="20" t="s">
        <v>204</v>
      </c>
      <c r="F22" s="20" t="s">
        <v>31</v>
      </c>
      <c r="G22" s="20" t="s">
        <v>204</v>
      </c>
      <c r="H22" s="21">
        <v>10</v>
      </c>
      <c r="I22" s="21">
        <v>9</v>
      </c>
      <c r="J22" s="26" t="s">
        <v>31</v>
      </c>
      <c r="K22" s="45"/>
    </row>
    <row r="23" ht="24.95" customHeight="1" spans="1:11">
      <c r="A23" s="24" t="s">
        <v>182</v>
      </c>
      <c r="B23" s="25" t="s">
        <v>142</v>
      </c>
      <c r="C23" s="19" t="s">
        <v>142</v>
      </c>
      <c r="D23" s="20" t="s">
        <v>72</v>
      </c>
      <c r="E23" s="20" t="s">
        <v>273</v>
      </c>
      <c r="F23" s="20" t="s">
        <v>216</v>
      </c>
      <c r="G23" s="20" t="s">
        <v>145</v>
      </c>
      <c r="H23" s="21">
        <v>10</v>
      </c>
      <c r="I23" s="21">
        <v>10</v>
      </c>
      <c r="J23" s="26" t="s">
        <v>31</v>
      </c>
      <c r="K23" s="45"/>
    </row>
    <row r="24" ht="24.95" customHeight="1" spans="1:11">
      <c r="A24" s="5" t="s">
        <v>185</v>
      </c>
      <c r="B24" s="5"/>
      <c r="C24" s="5"/>
      <c r="D24" s="26" t="s">
        <v>31</v>
      </c>
      <c r="E24" s="27"/>
      <c r="F24" s="27"/>
      <c r="G24" s="27"/>
      <c r="H24" s="27"/>
      <c r="I24" s="27"/>
      <c r="J24" s="27"/>
      <c r="K24" s="45"/>
    </row>
    <row r="25" ht="24.95" customHeight="1" spans="1:11">
      <c r="A25" s="28" t="s">
        <v>186</v>
      </c>
      <c r="B25" s="29"/>
      <c r="C25" s="29"/>
      <c r="D25" s="29"/>
      <c r="E25" s="29"/>
      <c r="F25" s="29"/>
      <c r="G25" s="30"/>
      <c r="H25" s="5" t="s">
        <v>187</v>
      </c>
      <c r="I25" s="5" t="s">
        <v>188</v>
      </c>
      <c r="J25" s="26" t="s">
        <v>189</v>
      </c>
      <c r="K25" s="45"/>
    </row>
    <row r="26" ht="24.95" customHeight="1" spans="1:11">
      <c r="A26" s="31"/>
      <c r="B26" s="32"/>
      <c r="C26" s="32"/>
      <c r="D26" s="32"/>
      <c r="E26" s="32"/>
      <c r="F26" s="32"/>
      <c r="G26" s="33"/>
      <c r="H26" s="5">
        <v>100</v>
      </c>
      <c r="I26" s="5">
        <v>98</v>
      </c>
      <c r="J26" s="26" t="s">
        <v>190</v>
      </c>
      <c r="K26" s="45"/>
    </row>
    <row r="27" ht="69" customHeight="1" spans="1:11">
      <c r="A27" s="12" t="s">
        <v>191</v>
      </c>
      <c r="B27" s="12"/>
      <c r="C27" s="12"/>
      <c r="D27" s="12"/>
      <c r="E27" s="12"/>
      <c r="F27" s="12"/>
      <c r="G27" s="12"/>
      <c r="H27" s="12"/>
      <c r="I27" s="12"/>
      <c r="J27" s="12"/>
      <c r="K27" s="12"/>
    </row>
    <row r="28" spans="1:11">
      <c r="A28" s="34" t="s">
        <v>146</v>
      </c>
      <c r="B28" s="34"/>
      <c r="C28" s="34"/>
      <c r="D28" s="34"/>
      <c r="E28" s="34"/>
      <c r="F28" s="34"/>
      <c r="G28" s="34"/>
      <c r="H28" s="34"/>
      <c r="I28" s="34"/>
      <c r="J28" s="34"/>
      <c r="K28" s="34"/>
    </row>
    <row r="29" spans="1:11">
      <c r="A29" s="34" t="s">
        <v>147</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6" workbookViewId="0">
      <selection activeCell="D24" sqref="D24:K24"/>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399</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0</v>
      </c>
      <c r="E6" s="10">
        <v>1.2</v>
      </c>
      <c r="F6" s="10">
        <v>1.2</v>
      </c>
      <c r="G6" s="10">
        <v>10</v>
      </c>
      <c r="H6" s="11">
        <f>IF(AND(E6&lt;&gt;0,F6&lt;&gt;0),F6/E6*100,"")</f>
        <v>100</v>
      </c>
      <c r="I6" s="14">
        <v>10</v>
      </c>
      <c r="J6" s="14"/>
      <c r="K6" s="40" t="s">
        <v>31</v>
      </c>
    </row>
    <row r="7" ht="24.95" customHeight="1" spans="1:11">
      <c r="A7" s="5"/>
      <c r="B7" s="5"/>
      <c r="C7" s="9" t="s">
        <v>162</v>
      </c>
      <c r="D7" s="10">
        <v>0</v>
      </c>
      <c r="E7" s="10">
        <v>1.2</v>
      </c>
      <c r="F7" s="10">
        <v>1.2</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400</v>
      </c>
      <c r="C11" s="15"/>
      <c r="D11" s="15"/>
      <c r="E11" s="15"/>
      <c r="F11" s="15"/>
      <c r="G11" s="46" t="s">
        <v>401</v>
      </c>
      <c r="H11" s="46"/>
      <c r="I11" s="46"/>
      <c r="J11" s="46"/>
      <c r="K11" s="46"/>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402</v>
      </c>
      <c r="D15" s="20" t="s">
        <v>67</v>
      </c>
      <c r="E15" s="20" t="s">
        <v>114</v>
      </c>
      <c r="F15" s="20" t="s">
        <v>253</v>
      </c>
      <c r="G15" s="20" t="s">
        <v>254</v>
      </c>
      <c r="H15" s="21">
        <v>10</v>
      </c>
      <c r="I15" s="21">
        <v>10</v>
      </c>
      <c r="J15" s="26" t="s">
        <v>31</v>
      </c>
      <c r="K15" s="45"/>
    </row>
    <row r="16" ht="24.95" customHeight="1" spans="1:11">
      <c r="A16" s="22"/>
      <c r="B16" s="22"/>
      <c r="C16" s="19" t="s">
        <v>403</v>
      </c>
      <c r="D16" s="20" t="s">
        <v>72</v>
      </c>
      <c r="E16" s="20" t="s">
        <v>68</v>
      </c>
      <c r="F16" s="20" t="s">
        <v>96</v>
      </c>
      <c r="G16" s="20" t="s">
        <v>97</v>
      </c>
      <c r="H16" s="21">
        <v>10</v>
      </c>
      <c r="I16" s="21">
        <v>10</v>
      </c>
      <c r="J16" s="26" t="s">
        <v>31</v>
      </c>
      <c r="K16" s="45"/>
    </row>
    <row r="17" ht="24.95" customHeight="1" spans="1:11">
      <c r="A17" s="22"/>
      <c r="B17" s="23"/>
      <c r="C17" s="19" t="s">
        <v>404</v>
      </c>
      <c r="D17" s="20" t="s">
        <v>72</v>
      </c>
      <c r="E17" s="20" t="s">
        <v>68</v>
      </c>
      <c r="F17" s="20" t="s">
        <v>96</v>
      </c>
      <c r="G17" s="20" t="s">
        <v>99</v>
      </c>
      <c r="H17" s="21">
        <v>10</v>
      </c>
      <c r="I17" s="21">
        <v>10</v>
      </c>
      <c r="J17" s="26" t="s">
        <v>31</v>
      </c>
      <c r="K17" s="45"/>
    </row>
    <row r="18" ht="24.95" customHeight="1" spans="1:11">
      <c r="A18" s="22"/>
      <c r="B18" s="24" t="s">
        <v>175</v>
      </c>
      <c r="C18" s="19" t="s">
        <v>125</v>
      </c>
      <c r="D18" s="20" t="s">
        <v>67</v>
      </c>
      <c r="E18" s="19" t="s">
        <v>125</v>
      </c>
      <c r="F18" s="20" t="s">
        <v>31</v>
      </c>
      <c r="G18" s="19" t="s">
        <v>125</v>
      </c>
      <c r="H18" s="21">
        <v>10</v>
      </c>
      <c r="I18" s="21">
        <v>10</v>
      </c>
      <c r="J18" s="26" t="s">
        <v>31</v>
      </c>
      <c r="K18" s="45"/>
    </row>
    <row r="19" ht="24.95" customHeight="1" spans="1:11">
      <c r="A19" s="23"/>
      <c r="B19" s="24" t="s">
        <v>176</v>
      </c>
      <c r="C19" s="19" t="s">
        <v>128</v>
      </c>
      <c r="D19" s="20" t="s">
        <v>67</v>
      </c>
      <c r="E19" s="20" t="s">
        <v>128</v>
      </c>
      <c r="F19" s="20" t="s">
        <v>31</v>
      </c>
      <c r="G19" s="20" t="s">
        <v>128</v>
      </c>
      <c r="H19" s="21">
        <v>10</v>
      </c>
      <c r="I19" s="21">
        <v>10</v>
      </c>
      <c r="J19" s="26" t="s">
        <v>31</v>
      </c>
      <c r="K19" s="45"/>
    </row>
    <row r="20" ht="24.95" customHeight="1" spans="1:11">
      <c r="A20" s="18" t="s">
        <v>178</v>
      </c>
      <c r="B20" s="24" t="s">
        <v>179</v>
      </c>
      <c r="C20" s="19" t="s">
        <v>383</v>
      </c>
      <c r="D20" s="20" t="s">
        <v>67</v>
      </c>
      <c r="E20" s="20" t="s">
        <v>384</v>
      </c>
      <c r="F20" s="20" t="s">
        <v>31</v>
      </c>
      <c r="G20" s="20" t="s">
        <v>384</v>
      </c>
      <c r="H20" s="21">
        <v>10</v>
      </c>
      <c r="I20" s="21">
        <v>10</v>
      </c>
      <c r="J20" s="26" t="s">
        <v>31</v>
      </c>
      <c r="K20" s="45"/>
    </row>
    <row r="21" ht="24.95" customHeight="1" spans="1:11">
      <c r="A21" s="22"/>
      <c r="B21" s="24" t="s">
        <v>180</v>
      </c>
      <c r="C21" s="19" t="s">
        <v>203</v>
      </c>
      <c r="D21" s="20" t="s">
        <v>67</v>
      </c>
      <c r="E21" s="20" t="s">
        <v>219</v>
      </c>
      <c r="F21" s="20" t="s">
        <v>31</v>
      </c>
      <c r="G21" s="20" t="s">
        <v>219</v>
      </c>
      <c r="H21" s="21">
        <v>10</v>
      </c>
      <c r="I21" s="21">
        <v>9</v>
      </c>
      <c r="J21" s="26" t="s">
        <v>31</v>
      </c>
      <c r="K21" s="45"/>
    </row>
    <row r="22" ht="24.95" customHeight="1" spans="1:11">
      <c r="A22" s="23"/>
      <c r="B22" s="24" t="s">
        <v>181</v>
      </c>
      <c r="C22" s="19" t="s">
        <v>204</v>
      </c>
      <c r="D22" s="20" t="s">
        <v>67</v>
      </c>
      <c r="E22" s="20" t="s">
        <v>204</v>
      </c>
      <c r="F22" s="20" t="s">
        <v>31</v>
      </c>
      <c r="G22" s="20" t="s">
        <v>204</v>
      </c>
      <c r="H22" s="21">
        <v>10</v>
      </c>
      <c r="I22" s="21">
        <v>9</v>
      </c>
      <c r="J22" s="26" t="s">
        <v>31</v>
      </c>
      <c r="K22" s="45"/>
    </row>
    <row r="23" ht="24.95" customHeight="1" spans="1:11">
      <c r="A23" s="24" t="s">
        <v>182</v>
      </c>
      <c r="B23" s="25" t="s">
        <v>142</v>
      </c>
      <c r="C23" s="19" t="s">
        <v>142</v>
      </c>
      <c r="D23" s="20" t="s">
        <v>72</v>
      </c>
      <c r="E23" s="20" t="s">
        <v>273</v>
      </c>
      <c r="F23" s="20" t="s">
        <v>216</v>
      </c>
      <c r="G23" s="20" t="s">
        <v>145</v>
      </c>
      <c r="H23" s="21">
        <v>10</v>
      </c>
      <c r="I23" s="21">
        <v>10</v>
      </c>
      <c r="J23" s="26" t="s">
        <v>31</v>
      </c>
      <c r="K23" s="45"/>
    </row>
    <row r="24" ht="24.95" customHeight="1" spans="1:11">
      <c r="A24" s="5" t="s">
        <v>185</v>
      </c>
      <c r="B24" s="5"/>
      <c r="C24" s="5"/>
      <c r="D24" s="26" t="s">
        <v>31</v>
      </c>
      <c r="E24" s="27"/>
      <c r="F24" s="27"/>
      <c r="G24" s="27"/>
      <c r="H24" s="27"/>
      <c r="I24" s="27"/>
      <c r="J24" s="27"/>
      <c r="K24" s="45"/>
    </row>
    <row r="25" ht="24.95" customHeight="1" spans="1:11">
      <c r="A25" s="28" t="s">
        <v>186</v>
      </c>
      <c r="B25" s="29"/>
      <c r="C25" s="29"/>
      <c r="D25" s="29"/>
      <c r="E25" s="29"/>
      <c r="F25" s="29"/>
      <c r="G25" s="30"/>
      <c r="H25" s="5" t="s">
        <v>187</v>
      </c>
      <c r="I25" s="5" t="s">
        <v>188</v>
      </c>
      <c r="J25" s="26" t="s">
        <v>189</v>
      </c>
      <c r="K25" s="45"/>
    </row>
    <row r="26" ht="24.95" customHeight="1" spans="1:11">
      <c r="A26" s="31"/>
      <c r="B26" s="32"/>
      <c r="C26" s="32"/>
      <c r="D26" s="32"/>
      <c r="E26" s="32"/>
      <c r="F26" s="32"/>
      <c r="G26" s="33"/>
      <c r="H26" s="5">
        <v>100</v>
      </c>
      <c r="I26" s="5">
        <v>98</v>
      </c>
      <c r="J26" s="26" t="s">
        <v>190</v>
      </c>
      <c r="K26" s="45"/>
    </row>
    <row r="27" ht="69" customHeight="1" spans="1:11">
      <c r="A27" s="12" t="s">
        <v>191</v>
      </c>
      <c r="B27" s="12"/>
      <c r="C27" s="12"/>
      <c r="D27" s="12"/>
      <c r="E27" s="12"/>
      <c r="F27" s="12"/>
      <c r="G27" s="12"/>
      <c r="H27" s="12"/>
      <c r="I27" s="12"/>
      <c r="J27" s="12"/>
      <c r="K27" s="12"/>
    </row>
    <row r="28" spans="1:11">
      <c r="A28" s="34" t="s">
        <v>146</v>
      </c>
      <c r="B28" s="34"/>
      <c r="C28" s="34"/>
      <c r="D28" s="34"/>
      <c r="E28" s="34"/>
      <c r="F28" s="34"/>
      <c r="G28" s="34"/>
      <c r="H28" s="34"/>
      <c r="I28" s="34"/>
      <c r="J28" s="34"/>
      <c r="K28" s="34"/>
    </row>
    <row r="29" spans="1:11">
      <c r="A29" s="34" t="s">
        <v>147</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6" workbookViewId="0">
      <selection activeCell="D24" sqref="D24:K24"/>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405</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0</v>
      </c>
      <c r="E6" s="10">
        <v>2.49</v>
      </c>
      <c r="F6" s="10">
        <v>2.49</v>
      </c>
      <c r="G6" s="10">
        <v>10</v>
      </c>
      <c r="H6" s="11">
        <f>IF(AND(E6&lt;&gt;0,F6&lt;&gt;0),F6/E6*100,"")</f>
        <v>100</v>
      </c>
      <c r="I6" s="14">
        <v>10</v>
      </c>
      <c r="J6" s="14"/>
      <c r="K6" s="40" t="s">
        <v>31</v>
      </c>
    </row>
    <row r="7" ht="24.95" customHeight="1" spans="1:11">
      <c r="A7" s="5"/>
      <c r="B7" s="5"/>
      <c r="C7" s="9" t="s">
        <v>162</v>
      </c>
      <c r="D7" s="10">
        <v>0</v>
      </c>
      <c r="E7" s="10">
        <v>2.49</v>
      </c>
      <c r="F7" s="10">
        <v>2.49</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406</v>
      </c>
      <c r="C11" s="15"/>
      <c r="D11" s="15"/>
      <c r="E11" s="15"/>
      <c r="F11" s="15"/>
      <c r="G11" s="46" t="s">
        <v>407</v>
      </c>
      <c r="H11" s="46"/>
      <c r="I11" s="46"/>
      <c r="J11" s="46"/>
      <c r="K11" s="46"/>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408</v>
      </c>
      <c r="D15" s="20" t="s">
        <v>72</v>
      </c>
      <c r="E15" s="20" t="s">
        <v>68</v>
      </c>
      <c r="F15" s="20" t="s">
        <v>96</v>
      </c>
      <c r="G15" s="20" t="s">
        <v>97</v>
      </c>
      <c r="H15" s="21">
        <v>10</v>
      </c>
      <c r="I15" s="21">
        <v>10</v>
      </c>
      <c r="J15" s="26" t="s">
        <v>31</v>
      </c>
      <c r="K15" s="45"/>
    </row>
    <row r="16" ht="24.95" customHeight="1" spans="1:11">
      <c r="A16" s="22"/>
      <c r="B16" s="22"/>
      <c r="C16" s="19" t="s">
        <v>409</v>
      </c>
      <c r="D16" s="20" t="s">
        <v>72</v>
      </c>
      <c r="E16" s="20" t="s">
        <v>247</v>
      </c>
      <c r="F16" s="20" t="s">
        <v>89</v>
      </c>
      <c r="G16" s="20" t="s">
        <v>410</v>
      </c>
      <c r="H16" s="21">
        <v>10</v>
      </c>
      <c r="I16" s="21">
        <v>10</v>
      </c>
      <c r="J16" s="26" t="s">
        <v>31</v>
      </c>
      <c r="K16" s="45"/>
    </row>
    <row r="17" ht="24.95" customHeight="1" spans="1:11">
      <c r="A17" s="22"/>
      <c r="B17" s="23"/>
      <c r="C17" s="19" t="s">
        <v>411</v>
      </c>
      <c r="D17" s="20" t="s">
        <v>72</v>
      </c>
      <c r="E17" s="20" t="s">
        <v>88</v>
      </c>
      <c r="F17" s="20" t="s">
        <v>93</v>
      </c>
      <c r="G17" s="20" t="s">
        <v>303</v>
      </c>
      <c r="H17" s="21">
        <v>10</v>
      </c>
      <c r="I17" s="21">
        <v>10</v>
      </c>
      <c r="J17" s="26" t="s">
        <v>31</v>
      </c>
      <c r="K17" s="45"/>
    </row>
    <row r="18" ht="24.95" customHeight="1" spans="1:11">
      <c r="A18" s="22"/>
      <c r="B18" s="24" t="s">
        <v>175</v>
      </c>
      <c r="C18" s="19" t="s">
        <v>412</v>
      </c>
      <c r="D18" s="20" t="s">
        <v>67</v>
      </c>
      <c r="E18" s="20" t="s">
        <v>211</v>
      </c>
      <c r="F18" s="20" t="s">
        <v>216</v>
      </c>
      <c r="G18" s="20" t="s">
        <v>217</v>
      </c>
      <c r="H18" s="21">
        <v>10</v>
      </c>
      <c r="I18" s="21">
        <v>10</v>
      </c>
      <c r="J18" s="26" t="s">
        <v>31</v>
      </c>
      <c r="K18" s="45"/>
    </row>
    <row r="19" ht="24.95" customHeight="1" spans="1:11">
      <c r="A19" s="23"/>
      <c r="B19" s="24" t="s">
        <v>176</v>
      </c>
      <c r="C19" s="19" t="s">
        <v>413</v>
      </c>
      <c r="D19" s="20" t="s">
        <v>67</v>
      </c>
      <c r="E19" s="20" t="s">
        <v>211</v>
      </c>
      <c r="F19" s="20" t="s">
        <v>216</v>
      </c>
      <c r="G19" s="20" t="s">
        <v>217</v>
      </c>
      <c r="H19" s="21">
        <v>10</v>
      </c>
      <c r="I19" s="21">
        <v>10</v>
      </c>
      <c r="J19" s="26" t="s">
        <v>31</v>
      </c>
      <c r="K19" s="45"/>
    </row>
    <row r="20" ht="24.95" customHeight="1" spans="1:11">
      <c r="A20" s="18" t="s">
        <v>178</v>
      </c>
      <c r="B20" s="24" t="s">
        <v>179</v>
      </c>
      <c r="C20" s="19" t="s">
        <v>218</v>
      </c>
      <c r="D20" s="20" t="s">
        <v>67</v>
      </c>
      <c r="E20" s="20" t="s">
        <v>219</v>
      </c>
      <c r="F20" s="20" t="s">
        <v>31</v>
      </c>
      <c r="G20" s="20" t="s">
        <v>219</v>
      </c>
      <c r="H20" s="21">
        <v>10</v>
      </c>
      <c r="I20" s="21">
        <v>10</v>
      </c>
      <c r="J20" s="26" t="s">
        <v>31</v>
      </c>
      <c r="K20" s="45"/>
    </row>
    <row r="21" ht="24.95" customHeight="1" spans="1:11">
      <c r="A21" s="22"/>
      <c r="B21" s="24" t="s">
        <v>180</v>
      </c>
      <c r="C21" s="19" t="s">
        <v>220</v>
      </c>
      <c r="D21" s="20" t="s">
        <v>67</v>
      </c>
      <c r="E21" s="20" t="s">
        <v>219</v>
      </c>
      <c r="F21" s="20" t="s">
        <v>31</v>
      </c>
      <c r="G21" s="20" t="s">
        <v>219</v>
      </c>
      <c r="H21" s="21">
        <v>10</v>
      </c>
      <c r="I21" s="21">
        <v>9</v>
      </c>
      <c r="J21" s="26" t="s">
        <v>31</v>
      </c>
      <c r="K21" s="45"/>
    </row>
    <row r="22" ht="24.95" customHeight="1" spans="1:11">
      <c r="A22" s="23"/>
      <c r="B22" s="24" t="s">
        <v>181</v>
      </c>
      <c r="C22" s="19" t="s">
        <v>204</v>
      </c>
      <c r="D22" s="20" t="s">
        <v>67</v>
      </c>
      <c r="E22" s="20" t="s">
        <v>204</v>
      </c>
      <c r="F22" s="20" t="s">
        <v>31</v>
      </c>
      <c r="G22" s="20" t="s">
        <v>204</v>
      </c>
      <c r="H22" s="21">
        <v>10</v>
      </c>
      <c r="I22" s="21">
        <v>9</v>
      </c>
      <c r="J22" s="26" t="s">
        <v>31</v>
      </c>
      <c r="K22" s="45"/>
    </row>
    <row r="23" ht="24.95" customHeight="1" spans="1:11">
      <c r="A23" s="24" t="s">
        <v>182</v>
      </c>
      <c r="B23" s="25" t="s">
        <v>142</v>
      </c>
      <c r="C23" s="19" t="s">
        <v>142</v>
      </c>
      <c r="D23" s="20" t="s">
        <v>72</v>
      </c>
      <c r="E23" s="20" t="s">
        <v>273</v>
      </c>
      <c r="F23" s="20" t="s">
        <v>216</v>
      </c>
      <c r="G23" s="20" t="s">
        <v>145</v>
      </c>
      <c r="H23" s="21">
        <v>10</v>
      </c>
      <c r="I23" s="21">
        <v>10</v>
      </c>
      <c r="J23" s="26" t="s">
        <v>31</v>
      </c>
      <c r="K23" s="45"/>
    </row>
    <row r="24" ht="24.95" customHeight="1" spans="1:11">
      <c r="A24" s="5" t="s">
        <v>185</v>
      </c>
      <c r="B24" s="5"/>
      <c r="C24" s="5"/>
      <c r="D24" s="26" t="s">
        <v>31</v>
      </c>
      <c r="E24" s="27"/>
      <c r="F24" s="27"/>
      <c r="G24" s="27"/>
      <c r="H24" s="27"/>
      <c r="I24" s="27"/>
      <c r="J24" s="27"/>
      <c r="K24" s="45"/>
    </row>
    <row r="25" ht="24.95" customHeight="1" spans="1:11">
      <c r="A25" s="28" t="s">
        <v>186</v>
      </c>
      <c r="B25" s="29"/>
      <c r="C25" s="29"/>
      <c r="D25" s="29"/>
      <c r="E25" s="29"/>
      <c r="F25" s="29"/>
      <c r="G25" s="30"/>
      <c r="H25" s="5" t="s">
        <v>187</v>
      </c>
      <c r="I25" s="5" t="s">
        <v>188</v>
      </c>
      <c r="J25" s="26" t="s">
        <v>189</v>
      </c>
      <c r="K25" s="45"/>
    </row>
    <row r="26" ht="24.95" customHeight="1" spans="1:11">
      <c r="A26" s="31"/>
      <c r="B26" s="32"/>
      <c r="C26" s="32"/>
      <c r="D26" s="32"/>
      <c r="E26" s="32"/>
      <c r="F26" s="32"/>
      <c r="G26" s="33"/>
      <c r="H26" s="5">
        <v>100</v>
      </c>
      <c r="I26" s="5">
        <v>98</v>
      </c>
      <c r="J26" s="26" t="s">
        <v>190</v>
      </c>
      <c r="K26" s="45"/>
    </row>
    <row r="27" ht="69" customHeight="1" spans="1:11">
      <c r="A27" s="12" t="s">
        <v>191</v>
      </c>
      <c r="B27" s="12"/>
      <c r="C27" s="12"/>
      <c r="D27" s="12"/>
      <c r="E27" s="12"/>
      <c r="F27" s="12"/>
      <c r="G27" s="12"/>
      <c r="H27" s="12"/>
      <c r="I27" s="12"/>
      <c r="J27" s="12"/>
      <c r="K27" s="12"/>
    </row>
    <row r="28" spans="1:11">
      <c r="A28" s="34" t="s">
        <v>146</v>
      </c>
      <c r="B28" s="34"/>
      <c r="C28" s="34"/>
      <c r="D28" s="34"/>
      <c r="E28" s="34"/>
      <c r="F28" s="34"/>
      <c r="G28" s="34"/>
      <c r="H28" s="34"/>
      <c r="I28" s="34"/>
      <c r="J28" s="34"/>
      <c r="K28" s="34"/>
    </row>
    <row r="29" spans="1:11">
      <c r="A29" s="34" t="s">
        <v>147</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7" workbookViewId="0">
      <selection activeCell="D23" sqref="D23:K23"/>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414</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0</v>
      </c>
      <c r="E6" s="10">
        <v>9.46</v>
      </c>
      <c r="F6" s="10">
        <v>9.46</v>
      </c>
      <c r="G6" s="10">
        <v>10</v>
      </c>
      <c r="H6" s="11">
        <f>IF(AND(E6&lt;&gt;0,F6&lt;&gt;0),F6/E6*100,"")</f>
        <v>100</v>
      </c>
      <c r="I6" s="14">
        <v>10</v>
      </c>
      <c r="J6" s="14"/>
      <c r="K6" s="40" t="s">
        <v>31</v>
      </c>
    </row>
    <row r="7" ht="24.95" customHeight="1" spans="1:11">
      <c r="A7" s="5"/>
      <c r="B7" s="5"/>
      <c r="C7" s="9" t="s">
        <v>162</v>
      </c>
      <c r="D7" s="10">
        <v>0</v>
      </c>
      <c r="E7" s="10">
        <v>9.46</v>
      </c>
      <c r="F7" s="10">
        <v>9.46</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415</v>
      </c>
      <c r="C11" s="15"/>
      <c r="D11" s="15"/>
      <c r="E11" s="15"/>
      <c r="F11" s="15"/>
      <c r="G11" s="15" t="s">
        <v>416</v>
      </c>
      <c r="H11" s="15"/>
      <c r="I11" s="15"/>
      <c r="J11" s="15"/>
      <c r="K11" s="15"/>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417</v>
      </c>
      <c r="D15" s="20" t="s">
        <v>67</v>
      </c>
      <c r="E15" s="103" t="s">
        <v>68</v>
      </c>
      <c r="F15" s="20" t="s">
        <v>102</v>
      </c>
      <c r="G15" s="20" t="s">
        <v>418</v>
      </c>
      <c r="H15" s="21">
        <v>10</v>
      </c>
      <c r="I15" s="21">
        <v>10</v>
      </c>
      <c r="J15" s="26" t="s">
        <v>31</v>
      </c>
      <c r="K15" s="45"/>
    </row>
    <row r="16" ht="24.95" customHeight="1" spans="1:11">
      <c r="A16" s="22"/>
      <c r="B16" s="22"/>
      <c r="C16" s="19" t="s">
        <v>419</v>
      </c>
      <c r="D16" s="20" t="s">
        <v>67</v>
      </c>
      <c r="E16" s="103" t="s">
        <v>420</v>
      </c>
      <c r="F16" s="20" t="s">
        <v>78</v>
      </c>
      <c r="G16" s="20" t="s">
        <v>421</v>
      </c>
      <c r="H16" s="21">
        <v>10</v>
      </c>
      <c r="I16" s="21">
        <v>10</v>
      </c>
      <c r="J16" s="26" t="s">
        <v>31</v>
      </c>
      <c r="K16" s="45"/>
    </row>
    <row r="17" ht="24.95" customHeight="1" spans="1:11">
      <c r="A17" s="22"/>
      <c r="B17" s="23"/>
      <c r="C17" s="19" t="s">
        <v>422</v>
      </c>
      <c r="D17" s="20" t="s">
        <v>67</v>
      </c>
      <c r="E17" s="20" t="s">
        <v>68</v>
      </c>
      <c r="F17" s="20" t="s">
        <v>96</v>
      </c>
      <c r="G17" s="20" t="s">
        <v>99</v>
      </c>
      <c r="H17" s="21">
        <v>10</v>
      </c>
      <c r="I17" s="21">
        <v>10</v>
      </c>
      <c r="J17" s="26" t="s">
        <v>31</v>
      </c>
      <c r="K17" s="45"/>
    </row>
    <row r="18" ht="24.95" customHeight="1" spans="1:11">
      <c r="A18" s="22"/>
      <c r="B18" s="24" t="s">
        <v>175</v>
      </c>
      <c r="C18" s="19" t="s">
        <v>225</v>
      </c>
      <c r="D18" s="20" t="s">
        <v>67</v>
      </c>
      <c r="E18" s="20" t="s">
        <v>211</v>
      </c>
      <c r="F18" s="20" t="s">
        <v>216</v>
      </c>
      <c r="G18" s="20" t="s">
        <v>217</v>
      </c>
      <c r="H18" s="21">
        <v>10</v>
      </c>
      <c r="I18" s="21">
        <v>10</v>
      </c>
      <c r="J18" s="26" t="s">
        <v>31</v>
      </c>
      <c r="K18" s="45"/>
    </row>
    <row r="19" ht="24.95" customHeight="1" spans="1:11">
      <c r="A19" s="23"/>
      <c r="B19" s="24" t="s">
        <v>176</v>
      </c>
      <c r="C19" s="19" t="s">
        <v>128</v>
      </c>
      <c r="D19" s="20" t="s">
        <v>67</v>
      </c>
      <c r="E19" s="20" t="s">
        <v>128</v>
      </c>
      <c r="F19" s="20" t="s">
        <v>31</v>
      </c>
      <c r="G19" s="20" t="s">
        <v>128</v>
      </c>
      <c r="H19" s="21">
        <v>10</v>
      </c>
      <c r="I19" s="21">
        <v>10</v>
      </c>
      <c r="J19" s="26" t="s">
        <v>31</v>
      </c>
      <c r="K19" s="45"/>
    </row>
    <row r="20" ht="24.95" customHeight="1" spans="1:11">
      <c r="A20" s="18" t="s">
        <v>178</v>
      </c>
      <c r="B20" s="24" t="s">
        <v>226</v>
      </c>
      <c r="C20" s="19" t="s">
        <v>220</v>
      </c>
      <c r="D20" s="20" t="s">
        <v>67</v>
      </c>
      <c r="E20" s="20" t="s">
        <v>219</v>
      </c>
      <c r="F20" s="20" t="s">
        <v>31</v>
      </c>
      <c r="G20" s="20" t="s">
        <v>219</v>
      </c>
      <c r="H20" s="21">
        <v>15</v>
      </c>
      <c r="I20" s="21">
        <v>15</v>
      </c>
      <c r="J20" s="26" t="s">
        <v>31</v>
      </c>
      <c r="K20" s="45"/>
    </row>
    <row r="21" ht="24.95" customHeight="1" spans="1:11">
      <c r="A21" s="23"/>
      <c r="B21" s="24" t="s">
        <v>229</v>
      </c>
      <c r="C21" s="19" t="s">
        <v>204</v>
      </c>
      <c r="D21" s="20" t="s">
        <v>67</v>
      </c>
      <c r="E21" s="20" t="s">
        <v>204</v>
      </c>
      <c r="F21" s="20" t="s">
        <v>31</v>
      </c>
      <c r="G21" s="20" t="s">
        <v>204</v>
      </c>
      <c r="H21" s="21">
        <v>15</v>
      </c>
      <c r="I21" s="21">
        <v>15</v>
      </c>
      <c r="J21" s="26" t="s">
        <v>31</v>
      </c>
      <c r="K21" s="45"/>
    </row>
    <row r="22" ht="24.95" customHeight="1" spans="1:11">
      <c r="A22" s="24" t="s">
        <v>182</v>
      </c>
      <c r="B22" s="25" t="s">
        <v>142</v>
      </c>
      <c r="C22" s="19" t="s">
        <v>142</v>
      </c>
      <c r="D22" s="20" t="s">
        <v>72</v>
      </c>
      <c r="E22" s="20" t="s">
        <v>273</v>
      </c>
      <c r="F22" s="20" t="s">
        <v>216</v>
      </c>
      <c r="G22" s="20" t="s">
        <v>145</v>
      </c>
      <c r="H22" s="21">
        <v>10</v>
      </c>
      <c r="I22" s="21">
        <v>10</v>
      </c>
      <c r="J22" s="26" t="s">
        <v>31</v>
      </c>
      <c r="K22" s="45"/>
    </row>
    <row r="23" ht="24.95" customHeight="1" spans="1:11">
      <c r="A23" s="5" t="s">
        <v>185</v>
      </c>
      <c r="B23" s="5"/>
      <c r="C23" s="5"/>
      <c r="D23" s="26" t="s">
        <v>31</v>
      </c>
      <c r="E23" s="27"/>
      <c r="F23" s="27"/>
      <c r="G23" s="27"/>
      <c r="H23" s="27"/>
      <c r="I23" s="27"/>
      <c r="J23" s="27"/>
      <c r="K23" s="45"/>
    </row>
    <row r="24" ht="24.95" customHeight="1" spans="1:11">
      <c r="A24" s="28" t="s">
        <v>186</v>
      </c>
      <c r="B24" s="29"/>
      <c r="C24" s="29"/>
      <c r="D24" s="29"/>
      <c r="E24" s="29"/>
      <c r="F24" s="29"/>
      <c r="G24" s="30"/>
      <c r="H24" s="5" t="s">
        <v>187</v>
      </c>
      <c r="I24" s="5" t="s">
        <v>188</v>
      </c>
      <c r="J24" s="26" t="s">
        <v>189</v>
      </c>
      <c r="K24" s="45"/>
    </row>
    <row r="25" ht="24.95" customHeight="1" spans="1:11">
      <c r="A25" s="31"/>
      <c r="B25" s="32"/>
      <c r="C25" s="32"/>
      <c r="D25" s="32"/>
      <c r="E25" s="32"/>
      <c r="F25" s="32"/>
      <c r="G25" s="33"/>
      <c r="H25" s="5">
        <v>100</v>
      </c>
      <c r="I25" s="5">
        <v>100</v>
      </c>
      <c r="J25" s="26" t="s">
        <v>190</v>
      </c>
      <c r="K25" s="45"/>
    </row>
    <row r="26" ht="69" customHeight="1" spans="1:11">
      <c r="A26" s="12" t="s">
        <v>191</v>
      </c>
      <c r="B26" s="12"/>
      <c r="C26" s="12"/>
      <c r="D26" s="12"/>
      <c r="E26" s="12"/>
      <c r="F26" s="12"/>
      <c r="G26" s="12"/>
      <c r="H26" s="12"/>
      <c r="I26" s="12"/>
      <c r="J26" s="12"/>
      <c r="K26" s="12"/>
    </row>
    <row r="27" spans="1:11">
      <c r="A27" s="34" t="s">
        <v>146</v>
      </c>
      <c r="B27" s="34"/>
      <c r="C27" s="34"/>
      <c r="D27" s="34"/>
      <c r="E27" s="34"/>
      <c r="F27" s="34"/>
      <c r="G27" s="34"/>
      <c r="H27" s="34"/>
      <c r="I27" s="34"/>
      <c r="J27" s="34"/>
      <c r="K27" s="34"/>
    </row>
    <row r="28" spans="1:11">
      <c r="A28" s="34" t="s">
        <v>147</v>
      </c>
      <c r="B28" s="34"/>
      <c r="C28" s="34"/>
      <c r="D28" s="34"/>
      <c r="E28" s="34"/>
      <c r="F28" s="34"/>
      <c r="G28" s="34"/>
      <c r="H28" s="34"/>
      <c r="I28" s="34"/>
      <c r="J28" s="34"/>
      <c r="K28" s="34"/>
    </row>
    <row r="29" spans="1:10">
      <c r="A29" s="35"/>
      <c r="B29" s="35"/>
      <c r="C29" s="35"/>
      <c r="D29" s="35"/>
      <c r="E29" s="35"/>
      <c r="F29" s="35"/>
      <c r="G29" s="35"/>
      <c r="H29" s="35"/>
      <c r="I29" s="35"/>
      <c r="J29" s="35"/>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7"/>
    <mergeCell ref="G13:G14"/>
    <mergeCell ref="H13:H14"/>
    <mergeCell ref="I13:I14"/>
    <mergeCell ref="K6:K9"/>
    <mergeCell ref="A5:B9"/>
    <mergeCell ref="J13:K14"/>
    <mergeCell ref="A24:G25"/>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topLeftCell="A12" workbookViewId="0">
      <selection activeCell="J25" sqref="J25:K25"/>
    </sheetView>
  </sheetViews>
  <sheetFormatPr defaultColWidth="9" defaultRowHeight="13.5"/>
  <cols>
    <col min="1" max="1" width="9.25" customWidth="1"/>
    <col min="2" max="2" width="11.375" customWidth="1"/>
    <col min="3" max="3" width="16.625" customWidth="1"/>
    <col min="4" max="6" width="10" customWidth="1"/>
    <col min="10" max="10" width="8.375" customWidth="1"/>
    <col min="11" max="11" width="10.875" customWidth="1"/>
  </cols>
  <sheetData>
    <row r="1" ht="18" customHeight="1" spans="1:11">
      <c r="A1" s="2" t="s">
        <v>148</v>
      </c>
      <c r="B1" s="2"/>
      <c r="C1" s="2"/>
      <c r="D1" s="2"/>
      <c r="E1" s="2"/>
      <c r="F1" s="2"/>
      <c r="G1" s="2"/>
      <c r="H1" s="2"/>
      <c r="I1" s="2"/>
      <c r="J1" s="2"/>
      <c r="K1" s="2"/>
    </row>
    <row r="2" ht="22.5" spans="1:11">
      <c r="A2" s="57" t="s">
        <v>1</v>
      </c>
      <c r="B2" s="57"/>
      <c r="C2" s="57"/>
      <c r="D2" s="4"/>
      <c r="E2" s="4"/>
      <c r="F2" s="4"/>
      <c r="G2" s="4"/>
      <c r="H2" s="4"/>
      <c r="I2" s="4"/>
      <c r="J2" s="36"/>
      <c r="K2" s="37" t="s">
        <v>149</v>
      </c>
    </row>
    <row r="3" ht="24.95" customHeight="1" spans="1:11">
      <c r="A3" s="5" t="s">
        <v>150</v>
      </c>
      <c r="B3" s="5"/>
      <c r="C3" s="6" t="s">
        <v>151</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59">
        <v>0</v>
      </c>
      <c r="E6" s="59">
        <v>9.9876</v>
      </c>
      <c r="F6" s="59">
        <v>9.9876</v>
      </c>
      <c r="G6" s="14">
        <v>10</v>
      </c>
      <c r="H6" s="54">
        <f>IF(AND(E6&lt;&gt;0,F6&lt;&gt;0),F6/E6*100,"")</f>
        <v>100</v>
      </c>
      <c r="I6" s="14">
        <v>10</v>
      </c>
      <c r="J6" s="14"/>
      <c r="K6" s="40" t="s">
        <v>161</v>
      </c>
    </row>
    <row r="7" ht="24.95" customHeight="1" spans="1:11">
      <c r="A7" s="5"/>
      <c r="B7" s="5"/>
      <c r="C7" s="9" t="s">
        <v>162</v>
      </c>
      <c r="D7" s="59">
        <v>0</v>
      </c>
      <c r="E7" s="59">
        <v>9.9876</v>
      </c>
      <c r="F7" s="59">
        <v>9.9876</v>
      </c>
      <c r="G7" s="14">
        <v>10</v>
      </c>
      <c r="H7" s="54">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168</v>
      </c>
      <c r="C11" s="15"/>
      <c r="D11" s="15"/>
      <c r="E11" s="15"/>
      <c r="F11" s="15"/>
      <c r="G11" s="14" t="s">
        <v>169</v>
      </c>
      <c r="H11" s="14"/>
      <c r="I11" s="14"/>
      <c r="J11" s="14"/>
      <c r="K11" s="14"/>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s="58" customFormat="1" ht="33" customHeight="1" spans="1:11">
      <c r="A15" s="18" t="s">
        <v>173</v>
      </c>
      <c r="B15" s="18" t="s">
        <v>174</v>
      </c>
      <c r="C15" s="20" t="s">
        <v>66</v>
      </c>
      <c r="D15" s="20" t="s">
        <v>67</v>
      </c>
      <c r="E15" s="20" t="s">
        <v>68</v>
      </c>
      <c r="F15" s="20" t="s">
        <v>69</v>
      </c>
      <c r="G15" s="20" t="s">
        <v>70</v>
      </c>
      <c r="H15" s="21">
        <v>4</v>
      </c>
      <c r="I15" s="21">
        <v>4</v>
      </c>
      <c r="J15" s="26" t="s">
        <v>161</v>
      </c>
      <c r="K15" s="45"/>
    </row>
    <row r="16" s="58" customFormat="1" ht="33" customHeight="1" spans="1:11">
      <c r="A16" s="22"/>
      <c r="B16" s="22"/>
      <c r="C16" s="20" t="s">
        <v>71</v>
      </c>
      <c r="D16" s="20" t="s">
        <v>72</v>
      </c>
      <c r="E16" s="20" t="s">
        <v>73</v>
      </c>
      <c r="F16" s="20" t="s">
        <v>74</v>
      </c>
      <c r="G16" s="20" t="s">
        <v>75</v>
      </c>
      <c r="H16" s="21">
        <v>4</v>
      </c>
      <c r="I16" s="21">
        <v>4</v>
      </c>
      <c r="J16" s="26" t="s">
        <v>161</v>
      </c>
      <c r="K16" s="45"/>
    </row>
    <row r="17" s="58" customFormat="1" ht="33" customHeight="1" spans="1:11">
      <c r="A17" s="22"/>
      <c r="B17" s="22"/>
      <c r="C17" s="20" t="s">
        <v>76</v>
      </c>
      <c r="D17" s="20" t="s">
        <v>72</v>
      </c>
      <c r="E17" s="20" t="s">
        <v>77</v>
      </c>
      <c r="F17" s="20" t="s">
        <v>78</v>
      </c>
      <c r="G17" s="20" t="s">
        <v>79</v>
      </c>
      <c r="H17" s="21">
        <v>4</v>
      </c>
      <c r="I17" s="21">
        <v>4</v>
      </c>
      <c r="J17" s="26" t="s">
        <v>161</v>
      </c>
      <c r="K17" s="45"/>
    </row>
    <row r="18" s="58" customFormat="1" ht="33" customHeight="1" spans="1:11">
      <c r="A18" s="22"/>
      <c r="B18" s="22"/>
      <c r="C18" s="20" t="s">
        <v>80</v>
      </c>
      <c r="D18" s="20" t="s">
        <v>72</v>
      </c>
      <c r="E18" s="20" t="s">
        <v>81</v>
      </c>
      <c r="F18" s="20" t="s">
        <v>82</v>
      </c>
      <c r="G18" s="20" t="s">
        <v>83</v>
      </c>
      <c r="H18" s="21">
        <v>4</v>
      </c>
      <c r="I18" s="21">
        <v>4</v>
      </c>
      <c r="J18" s="26" t="s">
        <v>161</v>
      </c>
      <c r="K18" s="45"/>
    </row>
    <row r="19" s="58" customFormat="1" ht="33" customHeight="1" spans="1:11">
      <c r="A19" s="22"/>
      <c r="B19" s="23"/>
      <c r="C19" s="20" t="s">
        <v>84</v>
      </c>
      <c r="D19" s="20" t="s">
        <v>72</v>
      </c>
      <c r="E19" s="20" t="s">
        <v>85</v>
      </c>
      <c r="F19" s="20" t="s">
        <v>74</v>
      </c>
      <c r="G19" s="20" t="s">
        <v>86</v>
      </c>
      <c r="H19" s="21">
        <v>4</v>
      </c>
      <c r="I19" s="21">
        <v>4</v>
      </c>
      <c r="J19" s="26" t="s">
        <v>161</v>
      </c>
      <c r="K19" s="45"/>
    </row>
    <row r="20" s="58" customFormat="1" ht="33" customHeight="1" spans="1:11">
      <c r="A20" s="22"/>
      <c r="B20" s="24" t="s">
        <v>175</v>
      </c>
      <c r="C20" s="20" t="s">
        <v>124</v>
      </c>
      <c r="D20" s="20" t="s">
        <v>67</v>
      </c>
      <c r="E20" s="20" t="s">
        <v>125</v>
      </c>
      <c r="F20" s="20" t="s">
        <v>31</v>
      </c>
      <c r="G20" s="20" t="s">
        <v>125</v>
      </c>
      <c r="H20" s="21">
        <v>10</v>
      </c>
      <c r="I20" s="21">
        <v>10</v>
      </c>
      <c r="J20" s="26" t="s">
        <v>161</v>
      </c>
      <c r="K20" s="45"/>
    </row>
    <row r="21" s="58" customFormat="1" ht="33" customHeight="1" spans="1:11">
      <c r="A21" s="22"/>
      <c r="B21" s="24" t="s">
        <v>176</v>
      </c>
      <c r="C21" s="20" t="s">
        <v>127</v>
      </c>
      <c r="D21" s="20" t="s">
        <v>67</v>
      </c>
      <c r="E21" s="20" t="s">
        <v>128</v>
      </c>
      <c r="F21" s="20" t="s">
        <v>31</v>
      </c>
      <c r="G21" s="20" t="s">
        <v>128</v>
      </c>
      <c r="H21" s="21">
        <v>10</v>
      </c>
      <c r="I21" s="21">
        <v>10</v>
      </c>
      <c r="J21" s="26" t="s">
        <v>161</v>
      </c>
      <c r="K21" s="45"/>
    </row>
    <row r="22" s="58" customFormat="1" ht="33" customHeight="1" spans="1:11">
      <c r="A22" s="23"/>
      <c r="B22" s="24" t="s">
        <v>177</v>
      </c>
      <c r="C22" s="20" t="s">
        <v>130</v>
      </c>
      <c r="D22" s="20" t="s">
        <v>67</v>
      </c>
      <c r="E22" s="20" t="s">
        <v>131</v>
      </c>
      <c r="F22" s="20" t="s">
        <v>31</v>
      </c>
      <c r="G22" s="20" t="s">
        <v>131</v>
      </c>
      <c r="H22" s="21">
        <v>10</v>
      </c>
      <c r="I22" s="21">
        <v>10</v>
      </c>
      <c r="J22" s="26" t="s">
        <v>161</v>
      </c>
      <c r="K22" s="45"/>
    </row>
    <row r="23" s="58" customFormat="1" ht="33" customHeight="1" spans="1:11">
      <c r="A23" s="22" t="s">
        <v>178</v>
      </c>
      <c r="B23" s="24" t="s">
        <v>179</v>
      </c>
      <c r="C23" s="51" t="s">
        <v>134</v>
      </c>
      <c r="D23" s="20" t="s">
        <v>67</v>
      </c>
      <c r="E23" s="20" t="s">
        <v>135</v>
      </c>
      <c r="F23" s="20" t="s">
        <v>31</v>
      </c>
      <c r="G23" s="20" t="s">
        <v>135</v>
      </c>
      <c r="H23" s="21">
        <v>10</v>
      </c>
      <c r="I23" s="21">
        <v>10</v>
      </c>
      <c r="J23" s="26" t="s">
        <v>161</v>
      </c>
      <c r="K23" s="45"/>
    </row>
    <row r="24" s="58" customFormat="1" ht="33" customHeight="1" spans="1:11">
      <c r="A24" s="22"/>
      <c r="B24" s="24" t="s">
        <v>180</v>
      </c>
      <c r="C24" s="51" t="s">
        <v>137</v>
      </c>
      <c r="D24" s="20" t="s">
        <v>67</v>
      </c>
      <c r="E24" s="20" t="s">
        <v>135</v>
      </c>
      <c r="F24" s="20" t="s">
        <v>31</v>
      </c>
      <c r="G24" s="20" t="s">
        <v>135</v>
      </c>
      <c r="H24" s="21">
        <v>10</v>
      </c>
      <c r="I24" s="21">
        <v>10</v>
      </c>
      <c r="J24" s="26" t="s">
        <v>161</v>
      </c>
      <c r="K24" s="45"/>
    </row>
    <row r="25" s="58" customFormat="1" ht="33" customHeight="1" spans="1:11">
      <c r="A25" s="23"/>
      <c r="B25" s="24" t="s">
        <v>181</v>
      </c>
      <c r="C25" s="20" t="s">
        <v>139</v>
      </c>
      <c r="D25" s="20" t="s">
        <v>67</v>
      </c>
      <c r="E25" s="20" t="s">
        <v>140</v>
      </c>
      <c r="F25" s="20" t="s">
        <v>31</v>
      </c>
      <c r="G25" s="20" t="s">
        <v>140</v>
      </c>
      <c r="H25" s="21">
        <v>10</v>
      </c>
      <c r="I25" s="21">
        <v>8</v>
      </c>
      <c r="J25" s="26" t="s">
        <v>161</v>
      </c>
      <c r="K25" s="45"/>
    </row>
    <row r="26" s="58" customFormat="1" ht="33" customHeight="1" spans="1:11">
      <c r="A26" s="23" t="s">
        <v>182</v>
      </c>
      <c r="B26" s="24" t="s">
        <v>142</v>
      </c>
      <c r="C26" s="24" t="s">
        <v>142</v>
      </c>
      <c r="D26" s="20" t="s">
        <v>72</v>
      </c>
      <c r="E26" s="56" t="s">
        <v>183</v>
      </c>
      <c r="F26" s="20" t="s">
        <v>144</v>
      </c>
      <c r="G26" s="56" t="s">
        <v>184</v>
      </c>
      <c r="H26" s="21">
        <v>10</v>
      </c>
      <c r="I26" s="21">
        <v>10</v>
      </c>
      <c r="J26" s="26" t="s">
        <v>161</v>
      </c>
      <c r="K26" s="45"/>
    </row>
    <row r="27" ht="24.95" customHeight="1" spans="1:11">
      <c r="A27" s="5" t="s">
        <v>185</v>
      </c>
      <c r="B27" s="5"/>
      <c r="C27" s="5"/>
      <c r="D27" s="26" t="s">
        <v>161</v>
      </c>
      <c r="E27" s="27"/>
      <c r="F27" s="27"/>
      <c r="G27" s="27"/>
      <c r="H27" s="27"/>
      <c r="I27" s="27"/>
      <c r="J27" s="27"/>
      <c r="K27" s="45"/>
    </row>
    <row r="28" ht="24.95" customHeight="1" spans="1:11">
      <c r="A28" s="28" t="s">
        <v>186</v>
      </c>
      <c r="B28" s="29"/>
      <c r="C28" s="29"/>
      <c r="D28" s="29"/>
      <c r="E28" s="29"/>
      <c r="F28" s="29"/>
      <c r="G28" s="30"/>
      <c r="H28" s="5" t="s">
        <v>187</v>
      </c>
      <c r="I28" s="5" t="s">
        <v>188</v>
      </c>
      <c r="J28" s="26" t="s">
        <v>189</v>
      </c>
      <c r="K28" s="45"/>
    </row>
    <row r="29" ht="24.95" customHeight="1" spans="1:11">
      <c r="A29" s="31"/>
      <c r="B29" s="32"/>
      <c r="C29" s="32"/>
      <c r="D29" s="32"/>
      <c r="E29" s="32"/>
      <c r="F29" s="32"/>
      <c r="G29" s="33"/>
      <c r="H29" s="5">
        <v>100</v>
      </c>
      <c r="I29" s="5">
        <v>98</v>
      </c>
      <c r="J29" s="26" t="s">
        <v>190</v>
      </c>
      <c r="K29" s="45"/>
    </row>
    <row r="30" ht="69" customHeight="1" spans="1:11">
      <c r="A30" s="12" t="s">
        <v>191</v>
      </c>
      <c r="B30" s="12"/>
      <c r="C30" s="12"/>
      <c r="D30" s="12"/>
      <c r="E30" s="12"/>
      <c r="F30" s="12"/>
      <c r="G30" s="12"/>
      <c r="H30" s="12"/>
      <c r="I30" s="12"/>
      <c r="J30" s="12"/>
      <c r="K30" s="12"/>
    </row>
    <row r="31" spans="1:11">
      <c r="A31" s="34" t="s">
        <v>146</v>
      </c>
      <c r="B31" s="34"/>
      <c r="C31" s="34"/>
      <c r="D31" s="34"/>
      <c r="E31" s="34"/>
      <c r="F31" s="34"/>
      <c r="G31" s="34"/>
      <c r="H31" s="34"/>
      <c r="I31" s="34"/>
      <c r="J31" s="34"/>
      <c r="K31" s="34"/>
    </row>
    <row r="32" spans="1:11">
      <c r="A32" s="34" t="s">
        <v>147</v>
      </c>
      <c r="B32" s="34"/>
      <c r="C32" s="34"/>
      <c r="D32" s="34"/>
      <c r="E32" s="34"/>
      <c r="F32" s="34"/>
      <c r="G32" s="34"/>
      <c r="H32" s="34"/>
      <c r="I32" s="34"/>
      <c r="J32" s="34"/>
      <c r="K32" s="34"/>
    </row>
    <row r="33" spans="1:10">
      <c r="A33" s="35"/>
      <c r="B33" s="35"/>
      <c r="C33" s="35"/>
      <c r="D33" s="35"/>
      <c r="E33" s="35"/>
      <c r="F33" s="35"/>
      <c r="G33" s="35"/>
      <c r="H33" s="35"/>
      <c r="I33" s="35"/>
      <c r="J33" s="35"/>
    </row>
  </sheetData>
  <mergeCells count="5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J28:K28"/>
    <mergeCell ref="J29:K29"/>
    <mergeCell ref="A30:K30"/>
    <mergeCell ref="A31:K31"/>
    <mergeCell ref="A32:K32"/>
    <mergeCell ref="A33:J33"/>
    <mergeCell ref="A10:A11"/>
    <mergeCell ref="A15:A22"/>
    <mergeCell ref="A23:A25"/>
    <mergeCell ref="B15:B19"/>
    <mergeCell ref="G13:G14"/>
    <mergeCell ref="H13:H14"/>
    <mergeCell ref="I13:I14"/>
    <mergeCell ref="K6:K9"/>
    <mergeCell ref="A5:B9"/>
    <mergeCell ref="J13:K14"/>
    <mergeCell ref="A28:G29"/>
  </mergeCells>
  <pageMargins left="0.75" right="0.75" top="1" bottom="1" header="0.511805555555556" footer="0.511805555555556"/>
  <pageSetup paperSize="9" scale="79" fitToHeight="0"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4" workbookViewId="0">
      <selection activeCell="D24" sqref="D24:K24"/>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423</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0</v>
      </c>
      <c r="E6" s="10">
        <v>2</v>
      </c>
      <c r="F6" s="10">
        <v>2</v>
      </c>
      <c r="G6" s="10">
        <v>10</v>
      </c>
      <c r="H6" s="11">
        <f>IF(AND(E6&lt;&gt;0,F6&lt;&gt;0),F6/E6*100,"")</f>
        <v>100</v>
      </c>
      <c r="I6" s="14">
        <v>10</v>
      </c>
      <c r="J6" s="14"/>
      <c r="K6" s="40" t="s">
        <v>31</v>
      </c>
    </row>
    <row r="7" ht="24.95" customHeight="1" spans="1:11">
      <c r="A7" s="5"/>
      <c r="B7" s="5"/>
      <c r="C7" s="9" t="s">
        <v>162</v>
      </c>
      <c r="D7" s="10">
        <v>0</v>
      </c>
      <c r="E7" s="10">
        <v>2</v>
      </c>
      <c r="F7" s="10">
        <v>2</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424</v>
      </c>
      <c r="C11" s="15"/>
      <c r="D11" s="15"/>
      <c r="E11" s="15"/>
      <c r="F11" s="15"/>
      <c r="G11" s="46" t="s">
        <v>425</v>
      </c>
      <c r="H11" s="46"/>
      <c r="I11" s="46"/>
      <c r="J11" s="46"/>
      <c r="K11" s="46"/>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66</v>
      </c>
      <c r="D15" s="20" t="s">
        <v>67</v>
      </c>
      <c r="E15" s="20" t="s">
        <v>68</v>
      </c>
      <c r="F15" s="20" t="s">
        <v>69</v>
      </c>
      <c r="G15" s="20" t="s">
        <v>70</v>
      </c>
      <c r="H15" s="21">
        <v>10</v>
      </c>
      <c r="I15" s="21">
        <v>10</v>
      </c>
      <c r="J15" s="26" t="s">
        <v>31</v>
      </c>
      <c r="K15" s="45"/>
    </row>
    <row r="16" ht="24.95" customHeight="1" spans="1:11">
      <c r="A16" s="22"/>
      <c r="B16" s="22"/>
      <c r="C16" s="19" t="s">
        <v>426</v>
      </c>
      <c r="D16" s="20" t="s">
        <v>72</v>
      </c>
      <c r="E16" s="103" t="s">
        <v>114</v>
      </c>
      <c r="F16" s="20" t="s">
        <v>427</v>
      </c>
      <c r="G16" s="20" t="s">
        <v>428</v>
      </c>
      <c r="H16" s="21">
        <v>10</v>
      </c>
      <c r="I16" s="21">
        <v>10</v>
      </c>
      <c r="J16" s="26" t="s">
        <v>31</v>
      </c>
      <c r="K16" s="45"/>
    </row>
    <row r="17" ht="24.95" customHeight="1" spans="1:11">
      <c r="A17" s="22"/>
      <c r="B17" s="23"/>
      <c r="C17" s="19" t="s">
        <v>429</v>
      </c>
      <c r="D17" s="20" t="s">
        <v>72</v>
      </c>
      <c r="E17" s="103" t="s">
        <v>430</v>
      </c>
      <c r="F17" s="20" t="s">
        <v>89</v>
      </c>
      <c r="G17" s="20" t="s">
        <v>431</v>
      </c>
      <c r="H17" s="21">
        <v>10</v>
      </c>
      <c r="I17" s="21">
        <v>10</v>
      </c>
      <c r="J17" s="26" t="s">
        <v>31</v>
      </c>
      <c r="K17" s="45"/>
    </row>
    <row r="18" ht="24.95" customHeight="1" spans="1:11">
      <c r="A18" s="22"/>
      <c r="B18" s="24" t="s">
        <v>175</v>
      </c>
      <c r="C18" s="19" t="s">
        <v>225</v>
      </c>
      <c r="D18" s="20" t="s">
        <v>67</v>
      </c>
      <c r="E18" s="20" t="s">
        <v>211</v>
      </c>
      <c r="F18" s="20" t="s">
        <v>216</v>
      </c>
      <c r="G18" s="20" t="s">
        <v>217</v>
      </c>
      <c r="H18" s="21">
        <v>10</v>
      </c>
      <c r="I18" s="21">
        <v>10</v>
      </c>
      <c r="J18" s="26" t="s">
        <v>31</v>
      </c>
      <c r="K18" s="45"/>
    </row>
    <row r="19" ht="24.95" customHeight="1" spans="1:11">
      <c r="A19" s="23"/>
      <c r="B19" s="24" t="s">
        <v>176</v>
      </c>
      <c r="C19" s="19" t="s">
        <v>128</v>
      </c>
      <c r="D19" s="20" t="s">
        <v>67</v>
      </c>
      <c r="E19" s="20" t="s">
        <v>128</v>
      </c>
      <c r="F19" s="20" t="s">
        <v>31</v>
      </c>
      <c r="G19" s="20" t="s">
        <v>128</v>
      </c>
      <c r="H19" s="21">
        <v>10</v>
      </c>
      <c r="I19" s="21">
        <v>10</v>
      </c>
      <c r="J19" s="26" t="s">
        <v>31</v>
      </c>
      <c r="K19" s="45"/>
    </row>
    <row r="20" ht="24.95" customHeight="1" spans="1:11">
      <c r="A20" s="18" t="s">
        <v>178</v>
      </c>
      <c r="B20" s="24" t="s">
        <v>179</v>
      </c>
      <c r="C20" s="19" t="s">
        <v>218</v>
      </c>
      <c r="D20" s="20" t="s">
        <v>67</v>
      </c>
      <c r="E20" s="20" t="s">
        <v>219</v>
      </c>
      <c r="F20" s="20" t="s">
        <v>31</v>
      </c>
      <c r="G20" s="20" t="s">
        <v>219</v>
      </c>
      <c r="H20" s="21">
        <v>10</v>
      </c>
      <c r="I20" s="21">
        <v>10</v>
      </c>
      <c r="J20" s="26" t="s">
        <v>31</v>
      </c>
      <c r="K20" s="45"/>
    </row>
    <row r="21" ht="24.95" customHeight="1" spans="1:11">
      <c r="A21" s="22"/>
      <c r="B21" s="24" t="s">
        <v>180</v>
      </c>
      <c r="C21" s="19" t="s">
        <v>220</v>
      </c>
      <c r="D21" s="20" t="s">
        <v>67</v>
      </c>
      <c r="E21" s="20" t="s">
        <v>219</v>
      </c>
      <c r="F21" s="20" t="s">
        <v>31</v>
      </c>
      <c r="G21" s="20" t="s">
        <v>219</v>
      </c>
      <c r="H21" s="21">
        <v>10</v>
      </c>
      <c r="I21" s="21">
        <v>10</v>
      </c>
      <c r="J21" s="26" t="s">
        <v>31</v>
      </c>
      <c r="K21" s="45"/>
    </row>
    <row r="22" ht="24.95" customHeight="1" spans="1:11">
      <c r="A22" s="23"/>
      <c r="B22" s="24" t="s">
        <v>181</v>
      </c>
      <c r="C22" s="19" t="s">
        <v>204</v>
      </c>
      <c r="D22" s="20" t="s">
        <v>67</v>
      </c>
      <c r="E22" s="20" t="s">
        <v>204</v>
      </c>
      <c r="F22" s="20" t="s">
        <v>31</v>
      </c>
      <c r="G22" s="20" t="s">
        <v>204</v>
      </c>
      <c r="H22" s="21">
        <v>10</v>
      </c>
      <c r="I22" s="21">
        <v>10</v>
      </c>
      <c r="J22" s="26" t="s">
        <v>31</v>
      </c>
      <c r="K22" s="45"/>
    </row>
    <row r="23" ht="24.95" customHeight="1" spans="1:11">
      <c r="A23" s="24" t="s">
        <v>182</v>
      </c>
      <c r="B23" s="25" t="s">
        <v>142</v>
      </c>
      <c r="C23" s="19" t="s">
        <v>142</v>
      </c>
      <c r="D23" s="20" t="s">
        <v>72</v>
      </c>
      <c r="E23" s="20" t="s">
        <v>273</v>
      </c>
      <c r="F23" s="20" t="s">
        <v>216</v>
      </c>
      <c r="G23" s="20" t="s">
        <v>145</v>
      </c>
      <c r="H23" s="21">
        <v>10</v>
      </c>
      <c r="I23" s="21">
        <v>10</v>
      </c>
      <c r="J23" s="26" t="s">
        <v>31</v>
      </c>
      <c r="K23" s="45"/>
    </row>
    <row r="24" ht="24.95" customHeight="1" spans="1:11">
      <c r="A24" s="5" t="s">
        <v>185</v>
      </c>
      <c r="B24" s="5"/>
      <c r="C24" s="5"/>
      <c r="D24" s="26" t="s">
        <v>31</v>
      </c>
      <c r="E24" s="27"/>
      <c r="F24" s="27"/>
      <c r="G24" s="27"/>
      <c r="H24" s="27"/>
      <c r="I24" s="27"/>
      <c r="J24" s="27"/>
      <c r="K24" s="45"/>
    </row>
    <row r="25" ht="24.95" customHeight="1" spans="1:11">
      <c r="A25" s="28" t="s">
        <v>186</v>
      </c>
      <c r="B25" s="29"/>
      <c r="C25" s="29"/>
      <c r="D25" s="29"/>
      <c r="E25" s="29"/>
      <c r="F25" s="29"/>
      <c r="G25" s="30"/>
      <c r="H25" s="5" t="s">
        <v>187</v>
      </c>
      <c r="I25" s="5" t="s">
        <v>188</v>
      </c>
      <c r="J25" s="26" t="s">
        <v>189</v>
      </c>
      <c r="K25" s="45"/>
    </row>
    <row r="26" ht="24.95" customHeight="1" spans="1:11">
      <c r="A26" s="31"/>
      <c r="B26" s="32"/>
      <c r="C26" s="32"/>
      <c r="D26" s="32"/>
      <c r="E26" s="32"/>
      <c r="F26" s="32"/>
      <c r="G26" s="33"/>
      <c r="H26" s="5">
        <v>100</v>
      </c>
      <c r="I26" s="5">
        <v>100</v>
      </c>
      <c r="J26" s="26" t="s">
        <v>190</v>
      </c>
      <c r="K26" s="45"/>
    </row>
    <row r="27" ht="69" customHeight="1" spans="1:11">
      <c r="A27" s="12" t="s">
        <v>191</v>
      </c>
      <c r="B27" s="12"/>
      <c r="C27" s="12"/>
      <c r="D27" s="12"/>
      <c r="E27" s="12"/>
      <c r="F27" s="12"/>
      <c r="G27" s="12"/>
      <c r="H27" s="12"/>
      <c r="I27" s="12"/>
      <c r="J27" s="12"/>
      <c r="K27" s="12"/>
    </row>
    <row r="28" spans="1:11">
      <c r="A28" s="34" t="s">
        <v>146</v>
      </c>
      <c r="B28" s="34"/>
      <c r="C28" s="34"/>
      <c r="D28" s="34"/>
      <c r="E28" s="34"/>
      <c r="F28" s="34"/>
      <c r="G28" s="34"/>
      <c r="H28" s="34"/>
      <c r="I28" s="34"/>
      <c r="J28" s="34"/>
      <c r="K28" s="34"/>
    </row>
    <row r="29" spans="1:11">
      <c r="A29" s="34" t="s">
        <v>147</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7" workbookViewId="0">
      <selection activeCell="D23" sqref="D23:K23"/>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432</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0</v>
      </c>
      <c r="E6" s="10">
        <v>3</v>
      </c>
      <c r="F6" s="10">
        <v>3</v>
      </c>
      <c r="G6" s="10">
        <v>10</v>
      </c>
      <c r="H6" s="11">
        <f>IF(AND(E6&lt;&gt;0,F6&lt;&gt;0),F6/E6*100,"")</f>
        <v>100</v>
      </c>
      <c r="I6" s="14">
        <v>10</v>
      </c>
      <c r="J6" s="14"/>
      <c r="K6" s="40" t="s">
        <v>31</v>
      </c>
    </row>
    <row r="7" ht="24.95" customHeight="1" spans="1:11">
      <c r="A7" s="5"/>
      <c r="B7" s="5"/>
      <c r="C7" s="9" t="s">
        <v>162</v>
      </c>
      <c r="D7" s="10">
        <v>0</v>
      </c>
      <c r="E7" s="10">
        <v>3</v>
      </c>
      <c r="F7" s="10">
        <v>3</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433</v>
      </c>
      <c r="C11" s="15"/>
      <c r="D11" s="15"/>
      <c r="E11" s="15"/>
      <c r="F11" s="15"/>
      <c r="G11" s="46" t="s">
        <v>434</v>
      </c>
      <c r="H11" s="46"/>
      <c r="I11" s="46"/>
      <c r="J11" s="46"/>
      <c r="K11" s="46"/>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66</v>
      </c>
      <c r="D15" s="20" t="s">
        <v>67</v>
      </c>
      <c r="E15" s="20" t="s">
        <v>68</v>
      </c>
      <c r="F15" s="20" t="s">
        <v>69</v>
      </c>
      <c r="G15" s="20" t="s">
        <v>70</v>
      </c>
      <c r="H15" s="21">
        <v>15</v>
      </c>
      <c r="I15" s="21">
        <v>15</v>
      </c>
      <c r="J15" s="26" t="s">
        <v>31</v>
      </c>
      <c r="K15" s="45"/>
    </row>
    <row r="16" ht="24.95" customHeight="1" spans="1:11">
      <c r="A16" s="22"/>
      <c r="B16" s="22"/>
      <c r="C16" s="19" t="s">
        <v>435</v>
      </c>
      <c r="D16" s="20" t="s">
        <v>67</v>
      </c>
      <c r="E16" s="103" t="s">
        <v>68</v>
      </c>
      <c r="F16" s="20" t="s">
        <v>69</v>
      </c>
      <c r="G16" s="20" t="s">
        <v>70</v>
      </c>
      <c r="H16" s="21">
        <v>15</v>
      </c>
      <c r="I16" s="21">
        <v>15</v>
      </c>
      <c r="J16" s="26" t="s">
        <v>31</v>
      </c>
      <c r="K16" s="45"/>
    </row>
    <row r="17" ht="24.95" customHeight="1" spans="1:11">
      <c r="A17" s="22"/>
      <c r="B17" s="24" t="s">
        <v>175</v>
      </c>
      <c r="C17" s="19" t="s">
        <v>225</v>
      </c>
      <c r="D17" s="20" t="s">
        <v>67</v>
      </c>
      <c r="E17" s="20" t="s">
        <v>211</v>
      </c>
      <c r="F17" s="20" t="s">
        <v>216</v>
      </c>
      <c r="G17" s="20" t="s">
        <v>217</v>
      </c>
      <c r="H17" s="21">
        <v>10</v>
      </c>
      <c r="I17" s="21">
        <v>10</v>
      </c>
      <c r="J17" s="26" t="s">
        <v>31</v>
      </c>
      <c r="K17" s="45"/>
    </row>
    <row r="18" ht="24.95" customHeight="1" spans="1:11">
      <c r="A18" s="23"/>
      <c r="B18" s="24" t="s">
        <v>176</v>
      </c>
      <c r="C18" s="19" t="s">
        <v>128</v>
      </c>
      <c r="D18" s="20" t="s">
        <v>67</v>
      </c>
      <c r="E18" s="20" t="s">
        <v>128</v>
      </c>
      <c r="F18" s="20" t="s">
        <v>31</v>
      </c>
      <c r="G18" s="20" t="s">
        <v>128</v>
      </c>
      <c r="H18" s="21">
        <v>10</v>
      </c>
      <c r="I18" s="21">
        <v>10</v>
      </c>
      <c r="J18" s="26" t="s">
        <v>31</v>
      </c>
      <c r="K18" s="45"/>
    </row>
    <row r="19" ht="24.95" customHeight="1" spans="1:11">
      <c r="A19" s="18" t="s">
        <v>178</v>
      </c>
      <c r="B19" s="24" t="s">
        <v>179</v>
      </c>
      <c r="C19" s="19" t="s">
        <v>218</v>
      </c>
      <c r="D19" s="20" t="s">
        <v>67</v>
      </c>
      <c r="E19" s="20" t="s">
        <v>219</v>
      </c>
      <c r="F19" s="20" t="s">
        <v>31</v>
      </c>
      <c r="G19" s="20" t="s">
        <v>219</v>
      </c>
      <c r="H19" s="21">
        <v>10</v>
      </c>
      <c r="I19" s="21">
        <v>10</v>
      </c>
      <c r="J19" s="26" t="s">
        <v>31</v>
      </c>
      <c r="K19" s="45"/>
    </row>
    <row r="20" ht="24.95" customHeight="1" spans="1:11">
      <c r="A20" s="22"/>
      <c r="B20" s="24" t="s">
        <v>180</v>
      </c>
      <c r="C20" s="19" t="s">
        <v>220</v>
      </c>
      <c r="D20" s="20" t="s">
        <v>67</v>
      </c>
      <c r="E20" s="20" t="s">
        <v>219</v>
      </c>
      <c r="F20" s="20" t="s">
        <v>31</v>
      </c>
      <c r="G20" s="20" t="s">
        <v>219</v>
      </c>
      <c r="H20" s="21">
        <v>10</v>
      </c>
      <c r="I20" s="21">
        <v>9</v>
      </c>
      <c r="J20" s="26" t="s">
        <v>31</v>
      </c>
      <c r="K20" s="45"/>
    </row>
    <row r="21" ht="24.95" customHeight="1" spans="1:11">
      <c r="A21" s="23"/>
      <c r="B21" s="24" t="s">
        <v>181</v>
      </c>
      <c r="C21" s="19" t="s">
        <v>204</v>
      </c>
      <c r="D21" s="20" t="s">
        <v>67</v>
      </c>
      <c r="E21" s="20" t="s">
        <v>204</v>
      </c>
      <c r="F21" s="20" t="s">
        <v>31</v>
      </c>
      <c r="G21" s="20" t="s">
        <v>204</v>
      </c>
      <c r="H21" s="21">
        <v>10</v>
      </c>
      <c r="I21" s="21">
        <v>9</v>
      </c>
      <c r="J21" s="26" t="s">
        <v>31</v>
      </c>
      <c r="K21" s="45"/>
    </row>
    <row r="22" ht="24.95" customHeight="1" spans="1:11">
      <c r="A22" s="24" t="s">
        <v>182</v>
      </c>
      <c r="B22" s="25" t="s">
        <v>142</v>
      </c>
      <c r="C22" s="19" t="s">
        <v>142</v>
      </c>
      <c r="D22" s="20" t="s">
        <v>72</v>
      </c>
      <c r="E22" s="20" t="s">
        <v>273</v>
      </c>
      <c r="F22" s="20" t="s">
        <v>216</v>
      </c>
      <c r="G22" s="20" t="s">
        <v>145</v>
      </c>
      <c r="H22" s="21">
        <v>10</v>
      </c>
      <c r="I22" s="21">
        <v>10</v>
      </c>
      <c r="J22" s="26" t="s">
        <v>31</v>
      </c>
      <c r="K22" s="45"/>
    </row>
    <row r="23" ht="24.95" customHeight="1" spans="1:11">
      <c r="A23" s="5" t="s">
        <v>185</v>
      </c>
      <c r="B23" s="5"/>
      <c r="C23" s="5"/>
      <c r="D23" s="26" t="s">
        <v>31</v>
      </c>
      <c r="E23" s="27"/>
      <c r="F23" s="27"/>
      <c r="G23" s="27"/>
      <c r="H23" s="27"/>
      <c r="I23" s="27"/>
      <c r="J23" s="27"/>
      <c r="K23" s="45"/>
    </row>
    <row r="24" ht="24.95" customHeight="1" spans="1:11">
      <c r="A24" s="28" t="s">
        <v>186</v>
      </c>
      <c r="B24" s="29"/>
      <c r="C24" s="29"/>
      <c r="D24" s="29"/>
      <c r="E24" s="29"/>
      <c r="F24" s="29"/>
      <c r="G24" s="30"/>
      <c r="H24" s="5" t="s">
        <v>187</v>
      </c>
      <c r="I24" s="5" t="s">
        <v>188</v>
      </c>
      <c r="J24" s="26" t="s">
        <v>189</v>
      </c>
      <c r="K24" s="45"/>
    </row>
    <row r="25" ht="24.95" customHeight="1" spans="1:11">
      <c r="A25" s="31"/>
      <c r="B25" s="32"/>
      <c r="C25" s="32"/>
      <c r="D25" s="32"/>
      <c r="E25" s="32"/>
      <c r="F25" s="32"/>
      <c r="G25" s="33"/>
      <c r="H25" s="5">
        <v>100</v>
      </c>
      <c r="I25" s="5">
        <v>98</v>
      </c>
      <c r="J25" s="26" t="s">
        <v>190</v>
      </c>
      <c r="K25" s="45"/>
    </row>
    <row r="26" ht="69" customHeight="1" spans="1:11">
      <c r="A26" s="12" t="s">
        <v>191</v>
      </c>
      <c r="B26" s="12"/>
      <c r="C26" s="12"/>
      <c r="D26" s="12"/>
      <c r="E26" s="12"/>
      <c r="F26" s="12"/>
      <c r="G26" s="12"/>
      <c r="H26" s="12"/>
      <c r="I26" s="12"/>
      <c r="J26" s="12"/>
      <c r="K26" s="12"/>
    </row>
    <row r="27" spans="1:11">
      <c r="A27" s="34" t="s">
        <v>146</v>
      </c>
      <c r="B27" s="34"/>
      <c r="C27" s="34"/>
      <c r="D27" s="34"/>
      <c r="E27" s="34"/>
      <c r="F27" s="34"/>
      <c r="G27" s="34"/>
      <c r="H27" s="34"/>
      <c r="I27" s="34"/>
      <c r="J27" s="34"/>
      <c r="K27" s="34"/>
    </row>
    <row r="28" spans="1:11">
      <c r="A28" s="34" t="s">
        <v>147</v>
      </c>
      <c r="B28" s="34"/>
      <c r="C28" s="34"/>
      <c r="D28" s="34"/>
      <c r="E28" s="34"/>
      <c r="F28" s="34"/>
      <c r="G28" s="34"/>
      <c r="H28" s="34"/>
      <c r="I28" s="34"/>
      <c r="J28" s="34"/>
      <c r="K28" s="34"/>
    </row>
    <row r="29" spans="1:10">
      <c r="A29" s="35"/>
      <c r="B29" s="35"/>
      <c r="C29" s="35"/>
      <c r="D29" s="35"/>
      <c r="E29" s="35"/>
      <c r="F29" s="35"/>
      <c r="G29" s="35"/>
      <c r="H29" s="35"/>
      <c r="I29" s="35"/>
      <c r="J29" s="35"/>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B15:B16"/>
    <mergeCell ref="G13:G14"/>
    <mergeCell ref="H13:H14"/>
    <mergeCell ref="I13:I14"/>
    <mergeCell ref="K6:K9"/>
    <mergeCell ref="A5:B9"/>
    <mergeCell ref="J13:K14"/>
    <mergeCell ref="A24:G25"/>
  </mergeCells>
  <pageMargins left="0.75" right="0.75" top="1" bottom="1" header="0.511805555555556" footer="0.511805555555556"/>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7" workbookViewId="0">
      <selection activeCell="D23" sqref="D23:K23"/>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436</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100</v>
      </c>
      <c r="E6" s="10">
        <v>100</v>
      </c>
      <c r="F6" s="10">
        <v>100</v>
      </c>
      <c r="G6" s="10">
        <v>10</v>
      </c>
      <c r="H6" s="11">
        <f>IF(AND(E6&lt;&gt;0,F6&lt;&gt;0),F6/E6*100,"")</f>
        <v>100</v>
      </c>
      <c r="I6" s="14">
        <v>10</v>
      </c>
      <c r="J6" s="14"/>
      <c r="K6" s="40" t="s">
        <v>31</v>
      </c>
    </row>
    <row r="7" ht="24.95" customHeight="1" spans="1:11">
      <c r="A7" s="5"/>
      <c r="B7" s="5"/>
      <c r="C7" s="9" t="s">
        <v>162</v>
      </c>
      <c r="D7" s="10">
        <v>100</v>
      </c>
      <c r="E7" s="10">
        <v>100</v>
      </c>
      <c r="F7" s="10">
        <v>100</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437</v>
      </c>
      <c r="C11" s="15"/>
      <c r="D11" s="15"/>
      <c r="E11" s="15"/>
      <c r="F11" s="15"/>
      <c r="G11" s="46" t="s">
        <v>438</v>
      </c>
      <c r="H11" s="46"/>
      <c r="I11" s="46"/>
      <c r="J11" s="46"/>
      <c r="K11" s="46"/>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439</v>
      </c>
      <c r="D15" s="20" t="s">
        <v>67</v>
      </c>
      <c r="E15" s="20" t="s">
        <v>68</v>
      </c>
      <c r="F15" s="20" t="s">
        <v>69</v>
      </c>
      <c r="G15" s="20" t="s">
        <v>70</v>
      </c>
      <c r="H15" s="21">
        <v>10</v>
      </c>
      <c r="I15" s="21">
        <v>10</v>
      </c>
      <c r="J15" s="26" t="s">
        <v>31</v>
      </c>
      <c r="K15" s="45"/>
    </row>
    <row r="16" ht="24.95" customHeight="1" spans="1:11">
      <c r="A16" s="22"/>
      <c r="B16" s="22"/>
      <c r="C16" s="19" t="s">
        <v>440</v>
      </c>
      <c r="D16" s="20" t="s">
        <v>72</v>
      </c>
      <c r="E16" s="103" t="s">
        <v>441</v>
      </c>
      <c r="F16" s="20" t="s">
        <v>93</v>
      </c>
      <c r="G16" s="20" t="s">
        <v>442</v>
      </c>
      <c r="H16" s="21">
        <v>10</v>
      </c>
      <c r="I16" s="21">
        <v>10</v>
      </c>
      <c r="J16" s="26" t="s">
        <v>31</v>
      </c>
      <c r="K16" s="45"/>
    </row>
    <row r="17" ht="24.95" customHeight="1" spans="1:11">
      <c r="A17" s="22"/>
      <c r="B17" s="23"/>
      <c r="C17" s="19" t="s">
        <v>443</v>
      </c>
      <c r="D17" s="20" t="s">
        <v>67</v>
      </c>
      <c r="E17" s="20" t="s">
        <v>68</v>
      </c>
      <c r="F17" s="20" t="s">
        <v>96</v>
      </c>
      <c r="G17" s="20" t="s">
        <v>97</v>
      </c>
      <c r="H17" s="21">
        <v>10</v>
      </c>
      <c r="I17" s="21">
        <v>10</v>
      </c>
      <c r="J17" s="26" t="s">
        <v>31</v>
      </c>
      <c r="K17" s="45"/>
    </row>
    <row r="18" ht="24.95" customHeight="1" spans="1:11">
      <c r="A18" s="22"/>
      <c r="B18" s="24" t="s">
        <v>175</v>
      </c>
      <c r="C18" s="19" t="s">
        <v>444</v>
      </c>
      <c r="D18" s="20" t="s">
        <v>67</v>
      </c>
      <c r="E18" s="103" t="s">
        <v>135</v>
      </c>
      <c r="F18" s="20" t="s">
        <v>31</v>
      </c>
      <c r="G18" s="103" t="s">
        <v>135</v>
      </c>
      <c r="H18" s="21">
        <v>10</v>
      </c>
      <c r="I18" s="21">
        <v>10</v>
      </c>
      <c r="J18" s="26" t="s">
        <v>31</v>
      </c>
      <c r="K18" s="45"/>
    </row>
    <row r="19" ht="24.95" customHeight="1" spans="1:11">
      <c r="A19" s="23"/>
      <c r="B19" s="24" t="s">
        <v>176</v>
      </c>
      <c r="C19" s="19" t="s">
        <v>128</v>
      </c>
      <c r="D19" s="20" t="s">
        <v>67</v>
      </c>
      <c r="E19" s="20" t="s">
        <v>128</v>
      </c>
      <c r="F19" s="20" t="s">
        <v>31</v>
      </c>
      <c r="G19" s="20" t="s">
        <v>128</v>
      </c>
      <c r="H19" s="21">
        <v>10</v>
      </c>
      <c r="I19" s="21">
        <v>10</v>
      </c>
      <c r="J19" s="26" t="s">
        <v>31</v>
      </c>
      <c r="K19" s="45"/>
    </row>
    <row r="20" ht="24.95" customHeight="1" spans="1:11">
      <c r="A20" s="18" t="s">
        <v>178</v>
      </c>
      <c r="B20" s="24" t="s">
        <v>226</v>
      </c>
      <c r="C20" s="19" t="s">
        <v>344</v>
      </c>
      <c r="D20" s="20" t="s">
        <v>67</v>
      </c>
      <c r="E20" s="20" t="s">
        <v>219</v>
      </c>
      <c r="F20" s="20" t="s">
        <v>31</v>
      </c>
      <c r="G20" s="20" t="s">
        <v>219</v>
      </c>
      <c r="H20" s="21">
        <v>15</v>
      </c>
      <c r="I20" s="21">
        <v>15</v>
      </c>
      <c r="J20" s="26" t="s">
        <v>31</v>
      </c>
      <c r="K20" s="45"/>
    </row>
    <row r="21" ht="24.95" customHeight="1" spans="1:11">
      <c r="A21" s="23"/>
      <c r="B21" s="24" t="s">
        <v>229</v>
      </c>
      <c r="C21" s="19" t="s">
        <v>204</v>
      </c>
      <c r="D21" s="20" t="s">
        <v>67</v>
      </c>
      <c r="E21" s="20" t="s">
        <v>204</v>
      </c>
      <c r="F21" s="20" t="s">
        <v>31</v>
      </c>
      <c r="G21" s="20" t="s">
        <v>204</v>
      </c>
      <c r="H21" s="21">
        <v>15</v>
      </c>
      <c r="I21" s="21">
        <v>15</v>
      </c>
      <c r="J21" s="26" t="s">
        <v>31</v>
      </c>
      <c r="K21" s="45"/>
    </row>
    <row r="22" ht="24.95" customHeight="1" spans="1:11">
      <c r="A22" s="24" t="s">
        <v>182</v>
      </c>
      <c r="B22" s="25" t="s">
        <v>142</v>
      </c>
      <c r="C22" s="19" t="s">
        <v>142</v>
      </c>
      <c r="D22" s="20" t="s">
        <v>72</v>
      </c>
      <c r="E22" s="20" t="s">
        <v>273</v>
      </c>
      <c r="F22" s="20" t="s">
        <v>216</v>
      </c>
      <c r="G22" s="20" t="s">
        <v>145</v>
      </c>
      <c r="H22" s="21">
        <v>10</v>
      </c>
      <c r="I22" s="21">
        <v>10</v>
      </c>
      <c r="J22" s="26" t="s">
        <v>31</v>
      </c>
      <c r="K22" s="45"/>
    </row>
    <row r="23" ht="24.95" customHeight="1" spans="1:11">
      <c r="A23" s="5" t="s">
        <v>185</v>
      </c>
      <c r="B23" s="5"/>
      <c r="C23" s="5"/>
      <c r="D23" s="26" t="s">
        <v>31</v>
      </c>
      <c r="E23" s="27"/>
      <c r="F23" s="27"/>
      <c r="G23" s="27"/>
      <c r="H23" s="27"/>
      <c r="I23" s="27"/>
      <c r="J23" s="27"/>
      <c r="K23" s="45"/>
    </row>
    <row r="24" ht="24.95" customHeight="1" spans="1:11">
      <c r="A24" s="28" t="s">
        <v>186</v>
      </c>
      <c r="B24" s="29"/>
      <c r="C24" s="29"/>
      <c r="D24" s="29"/>
      <c r="E24" s="29"/>
      <c r="F24" s="29"/>
      <c r="G24" s="30"/>
      <c r="H24" s="5" t="s">
        <v>187</v>
      </c>
      <c r="I24" s="5" t="s">
        <v>188</v>
      </c>
      <c r="J24" s="26" t="s">
        <v>189</v>
      </c>
      <c r="K24" s="45"/>
    </row>
    <row r="25" ht="24.95" customHeight="1" spans="1:11">
      <c r="A25" s="31"/>
      <c r="B25" s="32"/>
      <c r="C25" s="32"/>
      <c r="D25" s="32"/>
      <c r="E25" s="32"/>
      <c r="F25" s="32"/>
      <c r="G25" s="33"/>
      <c r="H25" s="5">
        <v>100</v>
      </c>
      <c r="I25" s="5">
        <v>100</v>
      </c>
      <c r="J25" s="26" t="s">
        <v>190</v>
      </c>
      <c r="K25" s="45"/>
    </row>
    <row r="26" ht="69" customHeight="1" spans="1:11">
      <c r="A26" s="12" t="s">
        <v>191</v>
      </c>
      <c r="B26" s="12"/>
      <c r="C26" s="12"/>
      <c r="D26" s="12"/>
      <c r="E26" s="12"/>
      <c r="F26" s="12"/>
      <c r="G26" s="12"/>
      <c r="H26" s="12"/>
      <c r="I26" s="12"/>
      <c r="J26" s="12"/>
      <c r="K26" s="12"/>
    </row>
    <row r="27" spans="1:11">
      <c r="A27" s="34" t="s">
        <v>146</v>
      </c>
      <c r="B27" s="34"/>
      <c r="C27" s="34"/>
      <c r="D27" s="34"/>
      <c r="E27" s="34"/>
      <c r="F27" s="34"/>
      <c r="G27" s="34"/>
      <c r="H27" s="34"/>
      <c r="I27" s="34"/>
      <c r="J27" s="34"/>
      <c r="K27" s="34"/>
    </row>
    <row r="28" spans="1:11">
      <c r="A28" s="34" t="s">
        <v>147</v>
      </c>
      <c r="B28" s="34"/>
      <c r="C28" s="34"/>
      <c r="D28" s="34"/>
      <c r="E28" s="34"/>
      <c r="F28" s="34"/>
      <c r="G28" s="34"/>
      <c r="H28" s="34"/>
      <c r="I28" s="34"/>
      <c r="J28" s="34"/>
      <c r="K28" s="34"/>
    </row>
    <row r="29" spans="1:10">
      <c r="A29" s="35"/>
      <c r="B29" s="35"/>
      <c r="C29" s="35"/>
      <c r="D29" s="35"/>
      <c r="E29" s="35"/>
      <c r="F29" s="35"/>
      <c r="G29" s="35"/>
      <c r="H29" s="35"/>
      <c r="I29" s="35"/>
      <c r="J29" s="35"/>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7"/>
    <mergeCell ref="G13:G14"/>
    <mergeCell ref="H13:H14"/>
    <mergeCell ref="I13:I14"/>
    <mergeCell ref="K6:K9"/>
    <mergeCell ref="A5:B9"/>
    <mergeCell ref="J13:K14"/>
    <mergeCell ref="A24:G25"/>
  </mergeCells>
  <pageMargins left="0.75" right="0.75" top="1" bottom="1" header="0.511805555555556" footer="0.511805555555556"/>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6" workbookViewId="0">
      <selection activeCell="D23" sqref="D23:K23"/>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445</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8</v>
      </c>
      <c r="E6" s="10">
        <v>3.8</v>
      </c>
      <c r="F6" s="10">
        <v>3.8</v>
      </c>
      <c r="G6" s="10">
        <v>10</v>
      </c>
      <c r="H6" s="11">
        <f>IF(AND(E6&lt;&gt;0,F6&lt;&gt;0),F6/E6*100,"")</f>
        <v>100</v>
      </c>
      <c r="I6" s="14">
        <v>10</v>
      </c>
      <c r="J6" s="14"/>
      <c r="K6" s="40" t="s">
        <v>31</v>
      </c>
    </row>
    <row r="7" ht="24.95" customHeight="1" spans="1:11">
      <c r="A7" s="5"/>
      <c r="B7" s="5"/>
      <c r="C7" s="9" t="s">
        <v>162</v>
      </c>
      <c r="D7" s="10">
        <v>8</v>
      </c>
      <c r="E7" s="10">
        <v>3.8</v>
      </c>
      <c r="F7" s="10">
        <v>3.8</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446</v>
      </c>
      <c r="C11" s="15"/>
      <c r="D11" s="15"/>
      <c r="E11" s="15"/>
      <c r="F11" s="15"/>
      <c r="G11" s="46" t="s">
        <v>447</v>
      </c>
      <c r="H11" s="46"/>
      <c r="I11" s="46"/>
      <c r="J11" s="46"/>
      <c r="K11" s="46"/>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66</v>
      </c>
      <c r="D15" s="20" t="s">
        <v>67</v>
      </c>
      <c r="E15" s="103" t="s">
        <v>315</v>
      </c>
      <c r="F15" s="20" t="s">
        <v>69</v>
      </c>
      <c r="G15" s="20" t="s">
        <v>316</v>
      </c>
      <c r="H15" s="21">
        <v>15</v>
      </c>
      <c r="I15" s="21">
        <v>15</v>
      </c>
      <c r="J15" s="26" t="s">
        <v>31</v>
      </c>
      <c r="K15" s="45"/>
    </row>
    <row r="16" ht="24.95" customHeight="1" spans="1:11">
      <c r="A16" s="22"/>
      <c r="B16" s="22"/>
      <c r="C16" s="19" t="s">
        <v>448</v>
      </c>
      <c r="D16" s="20" t="s">
        <v>72</v>
      </c>
      <c r="E16" s="20" t="s">
        <v>68</v>
      </c>
      <c r="F16" s="20" t="s">
        <v>96</v>
      </c>
      <c r="G16" s="20" t="s">
        <v>99</v>
      </c>
      <c r="H16" s="21">
        <v>15</v>
      </c>
      <c r="I16" s="21">
        <v>15</v>
      </c>
      <c r="J16" s="26" t="s">
        <v>31</v>
      </c>
      <c r="K16" s="45"/>
    </row>
    <row r="17" ht="24.95" customHeight="1" spans="1:11">
      <c r="A17" s="22"/>
      <c r="B17" s="24" t="s">
        <v>175</v>
      </c>
      <c r="C17" s="19" t="s">
        <v>449</v>
      </c>
      <c r="D17" s="20" t="s">
        <v>67</v>
      </c>
      <c r="E17" s="20" t="s">
        <v>211</v>
      </c>
      <c r="F17" s="20" t="s">
        <v>216</v>
      </c>
      <c r="G17" s="20" t="s">
        <v>217</v>
      </c>
      <c r="H17" s="21">
        <v>10</v>
      </c>
      <c r="I17" s="21">
        <v>10</v>
      </c>
      <c r="J17" s="26" t="s">
        <v>31</v>
      </c>
      <c r="K17" s="45"/>
    </row>
    <row r="18" ht="24.95" customHeight="1" spans="1:11">
      <c r="A18" s="23"/>
      <c r="B18" s="24" t="s">
        <v>176</v>
      </c>
      <c r="C18" s="19" t="s">
        <v>128</v>
      </c>
      <c r="D18" s="20" t="s">
        <v>67</v>
      </c>
      <c r="E18" s="20" t="s">
        <v>128</v>
      </c>
      <c r="F18" s="20" t="s">
        <v>31</v>
      </c>
      <c r="G18" s="20" t="s">
        <v>128</v>
      </c>
      <c r="H18" s="21">
        <v>10</v>
      </c>
      <c r="I18" s="21">
        <v>10</v>
      </c>
      <c r="J18" s="26" t="s">
        <v>31</v>
      </c>
      <c r="K18" s="45"/>
    </row>
    <row r="19" ht="24.95" customHeight="1" spans="1:11">
      <c r="A19" s="18" t="s">
        <v>178</v>
      </c>
      <c r="B19" s="24" t="s">
        <v>179</v>
      </c>
      <c r="C19" s="19" t="s">
        <v>218</v>
      </c>
      <c r="D19" s="20" t="s">
        <v>67</v>
      </c>
      <c r="E19" s="20" t="s">
        <v>219</v>
      </c>
      <c r="F19" s="20" t="s">
        <v>31</v>
      </c>
      <c r="G19" s="20" t="s">
        <v>219</v>
      </c>
      <c r="H19" s="21">
        <v>10</v>
      </c>
      <c r="I19" s="21">
        <v>10</v>
      </c>
      <c r="J19" s="26" t="s">
        <v>31</v>
      </c>
      <c r="K19" s="45"/>
    </row>
    <row r="20" ht="24.95" customHeight="1" spans="1:11">
      <c r="A20" s="22"/>
      <c r="B20" s="24" t="s">
        <v>180</v>
      </c>
      <c r="C20" s="47" t="s">
        <v>450</v>
      </c>
      <c r="D20" s="20" t="s">
        <v>67</v>
      </c>
      <c r="E20" s="20" t="s">
        <v>228</v>
      </c>
      <c r="F20" s="20" t="s">
        <v>31</v>
      </c>
      <c r="G20" s="20" t="s">
        <v>228</v>
      </c>
      <c r="H20" s="21">
        <v>10</v>
      </c>
      <c r="I20" s="21">
        <v>9</v>
      </c>
      <c r="J20" s="26" t="s">
        <v>31</v>
      </c>
      <c r="K20" s="45"/>
    </row>
    <row r="21" ht="24.95" customHeight="1" spans="1:11">
      <c r="A21" s="23"/>
      <c r="B21" s="24" t="s">
        <v>181</v>
      </c>
      <c r="C21" s="19" t="s">
        <v>204</v>
      </c>
      <c r="D21" s="20" t="s">
        <v>67</v>
      </c>
      <c r="E21" s="20" t="s">
        <v>204</v>
      </c>
      <c r="F21" s="20" t="s">
        <v>31</v>
      </c>
      <c r="G21" s="20" t="s">
        <v>204</v>
      </c>
      <c r="H21" s="21">
        <v>10</v>
      </c>
      <c r="I21" s="21">
        <v>9</v>
      </c>
      <c r="J21" s="26" t="s">
        <v>31</v>
      </c>
      <c r="K21" s="45"/>
    </row>
    <row r="22" ht="24.95" customHeight="1" spans="1:11">
      <c r="A22" s="24" t="s">
        <v>182</v>
      </c>
      <c r="B22" s="25" t="s">
        <v>142</v>
      </c>
      <c r="C22" s="19" t="s">
        <v>142</v>
      </c>
      <c r="D22" s="20" t="s">
        <v>72</v>
      </c>
      <c r="E22" s="20" t="s">
        <v>273</v>
      </c>
      <c r="F22" s="20" t="s">
        <v>216</v>
      </c>
      <c r="G22" s="20" t="s">
        <v>145</v>
      </c>
      <c r="H22" s="21">
        <v>10</v>
      </c>
      <c r="I22" s="21">
        <v>10</v>
      </c>
      <c r="J22" s="26" t="s">
        <v>31</v>
      </c>
      <c r="K22" s="45"/>
    </row>
    <row r="23" ht="24.95" customHeight="1" spans="1:11">
      <c r="A23" s="5" t="s">
        <v>185</v>
      </c>
      <c r="B23" s="5"/>
      <c r="C23" s="5"/>
      <c r="D23" s="26" t="s">
        <v>31</v>
      </c>
      <c r="E23" s="27"/>
      <c r="F23" s="27"/>
      <c r="G23" s="27"/>
      <c r="H23" s="27"/>
      <c r="I23" s="27"/>
      <c r="J23" s="27"/>
      <c r="K23" s="45"/>
    </row>
    <row r="24" ht="24.95" customHeight="1" spans="1:11">
      <c r="A24" s="28" t="s">
        <v>186</v>
      </c>
      <c r="B24" s="29"/>
      <c r="C24" s="29"/>
      <c r="D24" s="29"/>
      <c r="E24" s="29"/>
      <c r="F24" s="29"/>
      <c r="G24" s="30"/>
      <c r="H24" s="5" t="s">
        <v>187</v>
      </c>
      <c r="I24" s="5" t="s">
        <v>188</v>
      </c>
      <c r="J24" s="26" t="s">
        <v>189</v>
      </c>
      <c r="K24" s="45"/>
    </row>
    <row r="25" ht="24.95" customHeight="1" spans="1:11">
      <c r="A25" s="31"/>
      <c r="B25" s="32"/>
      <c r="C25" s="32"/>
      <c r="D25" s="32"/>
      <c r="E25" s="32"/>
      <c r="F25" s="32"/>
      <c r="G25" s="33"/>
      <c r="H25" s="5">
        <v>100</v>
      </c>
      <c r="I25" s="5">
        <v>98</v>
      </c>
      <c r="J25" s="26" t="s">
        <v>190</v>
      </c>
      <c r="K25" s="45"/>
    </row>
    <row r="26" ht="69" customHeight="1" spans="1:11">
      <c r="A26" s="12" t="s">
        <v>191</v>
      </c>
      <c r="B26" s="12"/>
      <c r="C26" s="12"/>
      <c r="D26" s="12"/>
      <c r="E26" s="12"/>
      <c r="F26" s="12"/>
      <c r="G26" s="12"/>
      <c r="H26" s="12"/>
      <c r="I26" s="12"/>
      <c r="J26" s="12"/>
      <c r="K26" s="12"/>
    </row>
    <row r="27" spans="1:11">
      <c r="A27" s="34" t="s">
        <v>146</v>
      </c>
      <c r="B27" s="34"/>
      <c r="C27" s="34"/>
      <c r="D27" s="34"/>
      <c r="E27" s="34"/>
      <c r="F27" s="34"/>
      <c r="G27" s="34"/>
      <c r="H27" s="34"/>
      <c r="I27" s="34"/>
      <c r="J27" s="34"/>
      <c r="K27" s="34"/>
    </row>
    <row r="28" spans="1:11">
      <c r="A28" s="34" t="s">
        <v>147</v>
      </c>
      <c r="B28" s="34"/>
      <c r="C28" s="34"/>
      <c r="D28" s="34"/>
      <c r="E28" s="34"/>
      <c r="F28" s="34"/>
      <c r="G28" s="34"/>
      <c r="H28" s="34"/>
      <c r="I28" s="34"/>
      <c r="J28" s="34"/>
      <c r="K28" s="34"/>
    </row>
    <row r="29" spans="1:10">
      <c r="A29" s="35"/>
      <c r="B29" s="35"/>
      <c r="C29" s="35"/>
      <c r="D29" s="35"/>
      <c r="E29" s="35"/>
      <c r="F29" s="35"/>
      <c r="G29" s="35"/>
      <c r="H29" s="35"/>
      <c r="I29" s="35"/>
      <c r="J29" s="35"/>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B15:B16"/>
    <mergeCell ref="G13:G14"/>
    <mergeCell ref="H13:H14"/>
    <mergeCell ref="I13:I14"/>
    <mergeCell ref="K6:K9"/>
    <mergeCell ref="A5:B9"/>
    <mergeCell ref="J13:K14"/>
    <mergeCell ref="A24:G25"/>
  </mergeCells>
  <pageMargins left="0.75" right="0.75" top="1" bottom="1" header="0.511805555555556" footer="0.511805555555556"/>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4" workbookViewId="0">
      <selection activeCell="D24" sqref="D24:K24"/>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451</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2</v>
      </c>
      <c r="E6" s="10">
        <v>0.2</v>
      </c>
      <c r="F6" s="10">
        <v>0.2</v>
      </c>
      <c r="G6" s="10">
        <v>10</v>
      </c>
      <c r="H6" s="11">
        <f>IF(AND(E6&lt;&gt;0,F6&lt;&gt;0),F6/E6*100,"")</f>
        <v>100</v>
      </c>
      <c r="I6" s="14">
        <v>10</v>
      </c>
      <c r="J6" s="14"/>
      <c r="K6" s="40" t="s">
        <v>31</v>
      </c>
    </row>
    <row r="7" ht="24.95" customHeight="1" spans="1:11">
      <c r="A7" s="5"/>
      <c r="B7" s="5"/>
      <c r="C7" s="9" t="s">
        <v>162</v>
      </c>
      <c r="D7" s="10">
        <v>2</v>
      </c>
      <c r="E7" s="10">
        <v>0.2</v>
      </c>
      <c r="F7" s="10">
        <v>0.2</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452</v>
      </c>
      <c r="C11" s="15"/>
      <c r="D11" s="15"/>
      <c r="E11" s="15"/>
      <c r="F11" s="15"/>
      <c r="G11" s="46" t="s">
        <v>453</v>
      </c>
      <c r="H11" s="46"/>
      <c r="I11" s="46"/>
      <c r="J11" s="46"/>
      <c r="K11" s="46"/>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454</v>
      </c>
      <c r="D15" s="20" t="s">
        <v>67</v>
      </c>
      <c r="E15" s="103" t="s">
        <v>315</v>
      </c>
      <c r="F15" s="20" t="s">
        <v>69</v>
      </c>
      <c r="G15" s="20" t="s">
        <v>316</v>
      </c>
      <c r="H15" s="21">
        <v>10</v>
      </c>
      <c r="I15" s="21">
        <v>10</v>
      </c>
      <c r="J15" s="26" t="s">
        <v>31</v>
      </c>
      <c r="K15" s="45"/>
    </row>
    <row r="16" ht="24.95" customHeight="1" spans="1:11">
      <c r="A16" s="22"/>
      <c r="B16" s="22"/>
      <c r="C16" s="19" t="s">
        <v>455</v>
      </c>
      <c r="D16" s="20" t="s">
        <v>72</v>
      </c>
      <c r="E16" s="103" t="s">
        <v>88</v>
      </c>
      <c r="F16" s="20" t="s">
        <v>96</v>
      </c>
      <c r="G16" s="20" t="s">
        <v>97</v>
      </c>
      <c r="H16" s="21">
        <v>10</v>
      </c>
      <c r="I16" s="21">
        <v>10</v>
      </c>
      <c r="J16" s="26" t="s">
        <v>31</v>
      </c>
      <c r="K16" s="45"/>
    </row>
    <row r="17" ht="24.95" customHeight="1" spans="1:11">
      <c r="A17" s="22"/>
      <c r="B17" s="22" t="s">
        <v>175</v>
      </c>
      <c r="C17" s="19" t="s">
        <v>456</v>
      </c>
      <c r="D17" s="20" t="s">
        <v>67</v>
      </c>
      <c r="E17" s="103" t="s">
        <v>211</v>
      </c>
      <c r="F17" s="20" t="s">
        <v>318</v>
      </c>
      <c r="G17" s="20" t="s">
        <v>217</v>
      </c>
      <c r="H17" s="21">
        <v>10</v>
      </c>
      <c r="I17" s="49">
        <v>10</v>
      </c>
      <c r="J17" s="26" t="s">
        <v>31</v>
      </c>
      <c r="K17" s="45"/>
    </row>
    <row r="18" ht="24.95" customHeight="1" spans="1:11">
      <c r="A18" s="22"/>
      <c r="B18" s="23"/>
      <c r="C18" s="19" t="s">
        <v>457</v>
      </c>
      <c r="D18" s="20" t="s">
        <v>72</v>
      </c>
      <c r="E18" s="103" t="s">
        <v>211</v>
      </c>
      <c r="F18" s="20" t="s">
        <v>318</v>
      </c>
      <c r="G18" s="20" t="s">
        <v>217</v>
      </c>
      <c r="H18" s="21">
        <v>10</v>
      </c>
      <c r="I18" s="21">
        <v>10</v>
      </c>
      <c r="J18" s="26" t="s">
        <v>31</v>
      </c>
      <c r="K18" s="45"/>
    </row>
    <row r="19" ht="24.95" customHeight="1" spans="1:11">
      <c r="A19" s="23"/>
      <c r="B19" s="24" t="s">
        <v>176</v>
      </c>
      <c r="C19" s="19" t="s">
        <v>128</v>
      </c>
      <c r="D19" s="20" t="s">
        <v>67</v>
      </c>
      <c r="E19" s="20" t="s">
        <v>128</v>
      </c>
      <c r="F19" s="20" t="s">
        <v>31</v>
      </c>
      <c r="G19" s="20" t="s">
        <v>128</v>
      </c>
      <c r="H19" s="21">
        <v>10</v>
      </c>
      <c r="I19" s="21">
        <v>10</v>
      </c>
      <c r="J19" s="26" t="s">
        <v>31</v>
      </c>
      <c r="K19" s="45"/>
    </row>
    <row r="20" ht="24.95" customHeight="1" spans="1:11">
      <c r="A20" s="18" t="s">
        <v>178</v>
      </c>
      <c r="B20" s="24" t="s">
        <v>179</v>
      </c>
      <c r="C20" s="47" t="s">
        <v>458</v>
      </c>
      <c r="D20" s="20" t="s">
        <v>67</v>
      </c>
      <c r="E20" s="20" t="s">
        <v>219</v>
      </c>
      <c r="F20" s="20" t="s">
        <v>31</v>
      </c>
      <c r="G20" s="20" t="s">
        <v>219</v>
      </c>
      <c r="H20" s="21">
        <v>10</v>
      </c>
      <c r="I20" s="21">
        <v>9</v>
      </c>
      <c r="J20" s="26" t="s">
        <v>31</v>
      </c>
      <c r="K20" s="45"/>
    </row>
    <row r="21" ht="24.95" customHeight="1" spans="1:11">
      <c r="A21" s="22"/>
      <c r="B21" s="24" t="s">
        <v>180</v>
      </c>
      <c r="C21" s="47" t="s">
        <v>459</v>
      </c>
      <c r="D21" s="20" t="s">
        <v>67</v>
      </c>
      <c r="E21" s="20" t="s">
        <v>460</v>
      </c>
      <c r="F21" s="20" t="s">
        <v>31</v>
      </c>
      <c r="G21" s="20" t="s">
        <v>460</v>
      </c>
      <c r="H21" s="21">
        <v>10</v>
      </c>
      <c r="I21" s="21">
        <v>9</v>
      </c>
      <c r="J21" s="26" t="s">
        <v>31</v>
      </c>
      <c r="K21" s="45"/>
    </row>
    <row r="22" ht="24.95" customHeight="1" spans="1:11">
      <c r="A22" s="23"/>
      <c r="B22" s="24" t="s">
        <v>181</v>
      </c>
      <c r="C22" s="19" t="s">
        <v>204</v>
      </c>
      <c r="D22" s="20" t="s">
        <v>67</v>
      </c>
      <c r="E22" s="20" t="s">
        <v>204</v>
      </c>
      <c r="F22" s="20" t="s">
        <v>31</v>
      </c>
      <c r="G22" s="20" t="s">
        <v>204</v>
      </c>
      <c r="H22" s="21">
        <v>10</v>
      </c>
      <c r="I22" s="21">
        <v>9</v>
      </c>
      <c r="J22" s="26" t="s">
        <v>31</v>
      </c>
      <c r="K22" s="45"/>
    </row>
    <row r="23" ht="24.95" customHeight="1" spans="1:11">
      <c r="A23" s="24" t="s">
        <v>182</v>
      </c>
      <c r="B23" s="25" t="s">
        <v>142</v>
      </c>
      <c r="C23" s="19" t="s">
        <v>142</v>
      </c>
      <c r="D23" s="20" t="s">
        <v>72</v>
      </c>
      <c r="E23" s="20" t="s">
        <v>273</v>
      </c>
      <c r="F23" s="20" t="s">
        <v>216</v>
      </c>
      <c r="G23" s="20" t="s">
        <v>145</v>
      </c>
      <c r="H23" s="21">
        <v>10</v>
      </c>
      <c r="I23" s="21">
        <v>10</v>
      </c>
      <c r="J23" s="26" t="s">
        <v>31</v>
      </c>
      <c r="K23" s="45"/>
    </row>
    <row r="24" ht="24.95" customHeight="1" spans="1:11">
      <c r="A24" s="5" t="s">
        <v>185</v>
      </c>
      <c r="B24" s="5"/>
      <c r="C24" s="5"/>
      <c r="D24" s="26" t="s">
        <v>31</v>
      </c>
      <c r="E24" s="27"/>
      <c r="F24" s="27"/>
      <c r="G24" s="27"/>
      <c r="H24" s="27"/>
      <c r="I24" s="27"/>
      <c r="J24" s="27"/>
      <c r="K24" s="45"/>
    </row>
    <row r="25" ht="24.95" customHeight="1" spans="1:11">
      <c r="A25" s="28" t="s">
        <v>186</v>
      </c>
      <c r="B25" s="29"/>
      <c r="C25" s="29"/>
      <c r="D25" s="29"/>
      <c r="E25" s="29"/>
      <c r="F25" s="29"/>
      <c r="G25" s="30"/>
      <c r="H25" s="5" t="s">
        <v>187</v>
      </c>
      <c r="I25" s="5" t="s">
        <v>188</v>
      </c>
      <c r="J25" s="26" t="s">
        <v>189</v>
      </c>
      <c r="K25" s="45"/>
    </row>
    <row r="26" ht="24.95" customHeight="1" spans="1:11">
      <c r="A26" s="31"/>
      <c r="B26" s="32"/>
      <c r="C26" s="32"/>
      <c r="D26" s="32"/>
      <c r="E26" s="32"/>
      <c r="F26" s="32"/>
      <c r="G26" s="33"/>
      <c r="H26" s="5">
        <v>100</v>
      </c>
      <c r="I26" s="5">
        <v>97</v>
      </c>
      <c r="J26" s="26" t="s">
        <v>190</v>
      </c>
      <c r="K26" s="45"/>
    </row>
    <row r="27" ht="69" customHeight="1" spans="1:11">
      <c r="A27" s="12" t="s">
        <v>191</v>
      </c>
      <c r="B27" s="12"/>
      <c r="C27" s="12"/>
      <c r="D27" s="12"/>
      <c r="E27" s="12"/>
      <c r="F27" s="12"/>
      <c r="G27" s="12"/>
      <c r="H27" s="12"/>
      <c r="I27" s="12"/>
      <c r="J27" s="12"/>
      <c r="K27" s="12"/>
    </row>
    <row r="28" spans="1:11">
      <c r="A28" s="34" t="s">
        <v>146</v>
      </c>
      <c r="B28" s="34"/>
      <c r="C28" s="34"/>
      <c r="D28" s="34"/>
      <c r="E28" s="34"/>
      <c r="F28" s="34"/>
      <c r="G28" s="34"/>
      <c r="H28" s="34"/>
      <c r="I28" s="34"/>
      <c r="J28" s="34"/>
      <c r="K28" s="34"/>
    </row>
    <row r="29" spans="1:11">
      <c r="A29" s="34" t="s">
        <v>147</v>
      </c>
      <c r="B29" s="34"/>
      <c r="C29" s="34"/>
      <c r="D29" s="34"/>
      <c r="E29" s="34"/>
      <c r="F29" s="34"/>
      <c r="G29" s="34"/>
      <c r="H29" s="34"/>
      <c r="I29" s="34"/>
      <c r="J29" s="34"/>
      <c r="K29" s="34"/>
    </row>
    <row r="30" spans="1:10">
      <c r="A30" s="35"/>
      <c r="B30" s="35"/>
      <c r="C30" s="35"/>
      <c r="D30" s="35"/>
      <c r="E30" s="35"/>
      <c r="F30" s="35"/>
      <c r="G30" s="35"/>
      <c r="H30" s="35"/>
      <c r="I30" s="35"/>
      <c r="J30" s="35"/>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6"/>
    <mergeCell ref="B17:B18"/>
    <mergeCell ref="G13:G14"/>
    <mergeCell ref="H13:H14"/>
    <mergeCell ref="I13:I14"/>
    <mergeCell ref="K6:K9"/>
    <mergeCell ref="A5:B9"/>
    <mergeCell ref="J13:K14"/>
    <mergeCell ref="A25:G26"/>
  </mergeCells>
  <pageMargins left="0.75" right="0.75" top="1" bottom="1" header="0.511805555555556" footer="0.511805555555556"/>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topLeftCell="A6" workbookViewId="0">
      <selection activeCell="B11" sqref="B11:F11"/>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461</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0.6</v>
      </c>
      <c r="E6" s="10">
        <v>0.6</v>
      </c>
      <c r="F6" s="10">
        <v>0.6</v>
      </c>
      <c r="G6" s="10">
        <v>10</v>
      </c>
      <c r="H6" s="11">
        <f>IF(AND(E6&lt;&gt;0,F6&lt;&gt;0),F6/E6*100,"")</f>
        <v>100</v>
      </c>
      <c r="I6" s="14">
        <v>10</v>
      </c>
      <c r="J6" s="14"/>
      <c r="K6" s="40" t="s">
        <v>31</v>
      </c>
    </row>
    <row r="7" ht="24.95" customHeight="1" spans="1:11">
      <c r="A7" s="5"/>
      <c r="B7" s="5"/>
      <c r="C7" s="9" t="s">
        <v>162</v>
      </c>
      <c r="D7" s="10">
        <v>0.6</v>
      </c>
      <c r="E7" s="10">
        <v>0.6</v>
      </c>
      <c r="F7" s="10">
        <v>0.6</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462</v>
      </c>
      <c r="C11" s="15"/>
      <c r="D11" s="15"/>
      <c r="E11" s="15"/>
      <c r="F11" s="15"/>
      <c r="G11" s="46" t="s">
        <v>463</v>
      </c>
      <c r="H11" s="46"/>
      <c r="I11" s="46"/>
      <c r="J11" s="46"/>
      <c r="K11" s="46"/>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464</v>
      </c>
      <c r="D15" s="20" t="s">
        <v>67</v>
      </c>
      <c r="E15" s="20" t="s">
        <v>68</v>
      </c>
      <c r="F15" s="20" t="s">
        <v>96</v>
      </c>
      <c r="G15" s="20" t="s">
        <v>99</v>
      </c>
      <c r="H15" s="21">
        <v>10</v>
      </c>
      <c r="I15" s="21">
        <v>10</v>
      </c>
      <c r="J15" s="26" t="s">
        <v>31</v>
      </c>
      <c r="K15" s="45"/>
    </row>
    <row r="16" ht="24.95" customHeight="1" spans="1:11">
      <c r="A16" s="22"/>
      <c r="B16" s="22"/>
      <c r="C16" s="19" t="s">
        <v>465</v>
      </c>
      <c r="D16" s="20" t="s">
        <v>67</v>
      </c>
      <c r="E16" s="103" t="s">
        <v>466</v>
      </c>
      <c r="F16" s="20" t="s">
        <v>93</v>
      </c>
      <c r="G16" s="20" t="s">
        <v>467</v>
      </c>
      <c r="H16" s="21">
        <v>10</v>
      </c>
      <c r="I16" s="21">
        <v>10</v>
      </c>
      <c r="J16" s="26" t="s">
        <v>31</v>
      </c>
      <c r="K16" s="45"/>
    </row>
    <row r="17" ht="24.95" customHeight="1" spans="1:11">
      <c r="A17" s="22"/>
      <c r="B17" s="23"/>
      <c r="C17" s="19" t="s">
        <v>241</v>
      </c>
      <c r="D17" s="20" t="s">
        <v>67</v>
      </c>
      <c r="E17" s="103" t="s">
        <v>315</v>
      </c>
      <c r="F17" s="20" t="s">
        <v>69</v>
      </c>
      <c r="G17" s="20" t="s">
        <v>316</v>
      </c>
      <c r="H17" s="21">
        <v>10</v>
      </c>
      <c r="I17" s="21">
        <v>10</v>
      </c>
      <c r="J17" s="26" t="s">
        <v>31</v>
      </c>
      <c r="K17" s="45"/>
    </row>
    <row r="18" ht="24.95" customHeight="1" spans="1:11">
      <c r="A18" s="22"/>
      <c r="B18" s="24" t="s">
        <v>175</v>
      </c>
      <c r="C18" s="47" t="s">
        <v>468</v>
      </c>
      <c r="D18" s="20" t="s">
        <v>67</v>
      </c>
      <c r="E18" s="20" t="s">
        <v>469</v>
      </c>
      <c r="F18" s="20" t="s">
        <v>31</v>
      </c>
      <c r="G18" s="20" t="s">
        <v>469</v>
      </c>
      <c r="H18" s="21">
        <v>10</v>
      </c>
      <c r="I18" s="21">
        <v>10</v>
      </c>
      <c r="J18" s="26" t="s">
        <v>31</v>
      </c>
      <c r="K18" s="45"/>
    </row>
    <row r="19" ht="24.95" customHeight="1" spans="1:11">
      <c r="A19" s="23"/>
      <c r="B19" s="24" t="s">
        <v>176</v>
      </c>
      <c r="C19" s="19" t="s">
        <v>128</v>
      </c>
      <c r="D19" s="20" t="s">
        <v>67</v>
      </c>
      <c r="E19" s="20" t="s">
        <v>128</v>
      </c>
      <c r="F19" s="20" t="s">
        <v>31</v>
      </c>
      <c r="G19" s="20" t="s">
        <v>128</v>
      </c>
      <c r="H19" s="21">
        <v>10</v>
      </c>
      <c r="I19" s="21">
        <v>10</v>
      </c>
      <c r="J19" s="26" t="s">
        <v>31</v>
      </c>
      <c r="K19" s="45"/>
    </row>
    <row r="20" ht="24.95" customHeight="1" spans="1:11">
      <c r="A20" s="18" t="s">
        <v>178</v>
      </c>
      <c r="B20" s="24" t="s">
        <v>179</v>
      </c>
      <c r="C20" s="19" t="s">
        <v>470</v>
      </c>
      <c r="D20" s="20" t="s">
        <v>67</v>
      </c>
      <c r="E20" s="20" t="s">
        <v>471</v>
      </c>
      <c r="F20" s="20" t="s">
        <v>31</v>
      </c>
      <c r="G20" s="20" t="s">
        <v>471</v>
      </c>
      <c r="H20" s="21">
        <v>10</v>
      </c>
      <c r="I20" s="21">
        <v>10</v>
      </c>
      <c r="J20" s="26" t="s">
        <v>31</v>
      </c>
      <c r="K20" s="45"/>
    </row>
    <row r="21" ht="24.95" customHeight="1" spans="1:11">
      <c r="A21" s="22"/>
      <c r="B21" s="24" t="s">
        <v>180</v>
      </c>
      <c r="C21" s="19" t="s">
        <v>281</v>
      </c>
      <c r="D21" s="20" t="s">
        <v>67</v>
      </c>
      <c r="E21" s="20" t="s">
        <v>219</v>
      </c>
      <c r="F21" s="20" t="s">
        <v>31</v>
      </c>
      <c r="G21" s="20" t="s">
        <v>219</v>
      </c>
      <c r="H21" s="21">
        <v>10</v>
      </c>
      <c r="I21" s="21">
        <v>9</v>
      </c>
      <c r="J21" s="26" t="s">
        <v>31</v>
      </c>
      <c r="K21" s="45"/>
    </row>
    <row r="22" ht="24.95" customHeight="1" spans="1:11">
      <c r="A22" s="23"/>
      <c r="B22" s="24" t="s">
        <v>181</v>
      </c>
      <c r="C22" s="19" t="s">
        <v>204</v>
      </c>
      <c r="D22" s="20" t="s">
        <v>67</v>
      </c>
      <c r="E22" s="20" t="s">
        <v>204</v>
      </c>
      <c r="F22" s="20" t="s">
        <v>31</v>
      </c>
      <c r="G22" s="20" t="s">
        <v>204</v>
      </c>
      <c r="H22" s="21">
        <v>10</v>
      </c>
      <c r="I22" s="21">
        <v>9</v>
      </c>
      <c r="J22" s="26" t="s">
        <v>31</v>
      </c>
      <c r="K22" s="45"/>
    </row>
    <row r="23" ht="24.95" customHeight="1" spans="1:11">
      <c r="A23" s="24" t="s">
        <v>182</v>
      </c>
      <c r="B23" s="25" t="s">
        <v>142</v>
      </c>
      <c r="C23" s="19" t="s">
        <v>142</v>
      </c>
      <c r="D23" s="20" t="s">
        <v>72</v>
      </c>
      <c r="E23" s="20" t="s">
        <v>273</v>
      </c>
      <c r="F23" s="20" t="s">
        <v>216</v>
      </c>
      <c r="G23" s="20" t="s">
        <v>145</v>
      </c>
      <c r="H23" s="21">
        <v>10</v>
      </c>
      <c r="I23" s="21">
        <v>10</v>
      </c>
      <c r="J23" s="26" t="s">
        <v>31</v>
      </c>
      <c r="K23" s="45"/>
    </row>
    <row r="24" ht="24.95" customHeight="1" spans="1:11">
      <c r="A24" s="5" t="s">
        <v>185</v>
      </c>
      <c r="B24" s="5"/>
      <c r="C24" s="5"/>
      <c r="D24" s="26" t="s">
        <v>31</v>
      </c>
      <c r="E24" s="27"/>
      <c r="F24" s="27"/>
      <c r="G24" s="27"/>
      <c r="H24" s="27"/>
      <c r="I24" s="27"/>
      <c r="J24" s="27"/>
      <c r="K24" s="45"/>
    </row>
    <row r="25" ht="24.95" customHeight="1" spans="1:11">
      <c r="A25" s="28" t="s">
        <v>186</v>
      </c>
      <c r="B25" s="29"/>
      <c r="C25" s="29"/>
      <c r="D25" s="29"/>
      <c r="E25" s="29"/>
      <c r="F25" s="29"/>
      <c r="G25" s="30"/>
      <c r="H25" s="5" t="s">
        <v>187</v>
      </c>
      <c r="I25" s="5" t="s">
        <v>188</v>
      </c>
      <c r="J25" s="26" t="s">
        <v>189</v>
      </c>
      <c r="K25" s="45"/>
    </row>
    <row r="26" ht="24.95" customHeight="1" spans="1:11">
      <c r="A26" s="31"/>
      <c r="B26" s="32"/>
      <c r="C26" s="32"/>
      <c r="D26" s="32"/>
      <c r="E26" s="32"/>
      <c r="F26" s="32"/>
      <c r="G26" s="33"/>
      <c r="H26" s="5">
        <v>100</v>
      </c>
      <c r="I26" s="5">
        <v>98</v>
      </c>
      <c r="J26" s="26" t="s">
        <v>190</v>
      </c>
      <c r="K26" s="45"/>
    </row>
    <row r="27" ht="69" customHeight="1" spans="1:11">
      <c r="A27" s="12" t="s">
        <v>191</v>
      </c>
      <c r="B27" s="12"/>
      <c r="C27" s="12"/>
      <c r="D27" s="12"/>
      <c r="E27" s="12"/>
      <c r="F27" s="12"/>
      <c r="G27" s="12"/>
      <c r="H27" s="12"/>
      <c r="I27" s="12"/>
      <c r="J27" s="12"/>
      <c r="K27" s="12"/>
    </row>
    <row r="28" spans="1:11">
      <c r="A28" s="34" t="s">
        <v>146</v>
      </c>
      <c r="B28" s="34"/>
      <c r="C28" s="34"/>
      <c r="D28" s="34"/>
      <c r="E28" s="34"/>
      <c r="F28" s="34"/>
      <c r="G28" s="34"/>
      <c r="H28" s="34"/>
      <c r="I28" s="34"/>
      <c r="J28" s="34"/>
      <c r="K28" s="34"/>
    </row>
    <row r="29" spans="1:11">
      <c r="A29" s="34" t="s">
        <v>147</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7" workbookViewId="0">
      <selection activeCell="D24" sqref="D24:K24"/>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472</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6.8</v>
      </c>
      <c r="E6" s="10">
        <v>6.22</v>
      </c>
      <c r="F6" s="10">
        <v>6.22</v>
      </c>
      <c r="G6" s="10">
        <v>10</v>
      </c>
      <c r="H6" s="11">
        <f>IF(AND(E6&lt;&gt;0,F6&lt;&gt;0),F6/E6*100,"")</f>
        <v>100</v>
      </c>
      <c r="I6" s="14">
        <v>10</v>
      </c>
      <c r="J6" s="14"/>
      <c r="K6" s="40" t="s">
        <v>31</v>
      </c>
    </row>
    <row r="7" ht="24.95" customHeight="1" spans="1:11">
      <c r="A7" s="5"/>
      <c r="B7" s="5"/>
      <c r="C7" s="9" t="s">
        <v>162</v>
      </c>
      <c r="D7" s="10">
        <v>6.8</v>
      </c>
      <c r="E7" s="10">
        <v>6.22</v>
      </c>
      <c r="F7" s="10">
        <v>6.22</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473</v>
      </c>
      <c r="C11" s="15"/>
      <c r="D11" s="15"/>
      <c r="E11" s="15"/>
      <c r="F11" s="15"/>
      <c r="G11" s="46" t="s">
        <v>474</v>
      </c>
      <c r="H11" s="46"/>
      <c r="I11" s="46"/>
      <c r="J11" s="46"/>
      <c r="K11" s="46"/>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475</v>
      </c>
      <c r="D15" s="20" t="s">
        <v>67</v>
      </c>
      <c r="E15" s="103" t="s">
        <v>476</v>
      </c>
      <c r="F15" s="20" t="s">
        <v>93</v>
      </c>
      <c r="G15" s="20" t="s">
        <v>477</v>
      </c>
      <c r="H15" s="21">
        <v>9</v>
      </c>
      <c r="I15" s="21">
        <v>9</v>
      </c>
      <c r="J15" s="26" t="s">
        <v>478</v>
      </c>
      <c r="K15" s="45"/>
    </row>
    <row r="16" ht="24.95" customHeight="1" spans="1:11">
      <c r="A16" s="22"/>
      <c r="B16" s="22"/>
      <c r="C16" s="19" t="s">
        <v>66</v>
      </c>
      <c r="D16" s="20" t="s">
        <v>67</v>
      </c>
      <c r="E16" s="103" t="s">
        <v>315</v>
      </c>
      <c r="F16" s="20" t="s">
        <v>69</v>
      </c>
      <c r="G16" s="20" t="s">
        <v>316</v>
      </c>
      <c r="H16" s="21">
        <v>10</v>
      </c>
      <c r="I16" s="21">
        <v>10</v>
      </c>
      <c r="J16" s="26" t="s">
        <v>31</v>
      </c>
      <c r="K16" s="45"/>
    </row>
    <row r="17" ht="24.95" customHeight="1" spans="1:11">
      <c r="A17" s="22"/>
      <c r="B17" s="23"/>
      <c r="C17" s="19" t="s">
        <v>479</v>
      </c>
      <c r="D17" s="20" t="s">
        <v>67</v>
      </c>
      <c r="E17" s="103" t="s">
        <v>480</v>
      </c>
      <c r="F17" s="20" t="s">
        <v>481</v>
      </c>
      <c r="G17" s="20" t="s">
        <v>482</v>
      </c>
      <c r="H17" s="21">
        <v>10</v>
      </c>
      <c r="I17" s="21">
        <v>10</v>
      </c>
      <c r="J17" s="26" t="s">
        <v>31</v>
      </c>
      <c r="K17" s="45"/>
    </row>
    <row r="18" ht="24.95" customHeight="1" spans="1:11">
      <c r="A18" s="22"/>
      <c r="B18" s="24" t="s">
        <v>175</v>
      </c>
      <c r="C18" s="47" t="s">
        <v>468</v>
      </c>
      <c r="D18" s="20" t="s">
        <v>67</v>
      </c>
      <c r="E18" s="20" t="s">
        <v>469</v>
      </c>
      <c r="F18" s="20" t="s">
        <v>31</v>
      </c>
      <c r="G18" s="20" t="s">
        <v>469</v>
      </c>
      <c r="H18" s="21">
        <v>10</v>
      </c>
      <c r="I18" s="21">
        <v>10</v>
      </c>
      <c r="J18" s="26" t="s">
        <v>31</v>
      </c>
      <c r="K18" s="45"/>
    </row>
    <row r="19" ht="24.95" customHeight="1" spans="1:11">
      <c r="A19" s="23"/>
      <c r="B19" s="24" t="s">
        <v>176</v>
      </c>
      <c r="C19" s="19" t="s">
        <v>128</v>
      </c>
      <c r="D19" s="20" t="s">
        <v>67</v>
      </c>
      <c r="E19" s="20" t="s">
        <v>128</v>
      </c>
      <c r="F19" s="20" t="s">
        <v>31</v>
      </c>
      <c r="G19" s="20" t="s">
        <v>128</v>
      </c>
      <c r="H19" s="21">
        <v>10</v>
      </c>
      <c r="I19" s="21">
        <v>10</v>
      </c>
      <c r="J19" s="26" t="s">
        <v>31</v>
      </c>
      <c r="K19" s="45"/>
    </row>
    <row r="20" ht="24.95" customHeight="1" spans="1:11">
      <c r="A20" s="18" t="s">
        <v>178</v>
      </c>
      <c r="B20" s="24" t="s">
        <v>179</v>
      </c>
      <c r="C20" s="19" t="s">
        <v>470</v>
      </c>
      <c r="D20" s="20" t="s">
        <v>67</v>
      </c>
      <c r="E20" s="20" t="s">
        <v>471</v>
      </c>
      <c r="F20" s="20" t="s">
        <v>31</v>
      </c>
      <c r="G20" s="20" t="s">
        <v>471</v>
      </c>
      <c r="H20" s="21">
        <v>10</v>
      </c>
      <c r="I20" s="21">
        <v>10</v>
      </c>
      <c r="J20" s="26" t="s">
        <v>31</v>
      </c>
      <c r="K20" s="45"/>
    </row>
    <row r="21" ht="24.95" customHeight="1" spans="1:11">
      <c r="A21" s="22"/>
      <c r="B21" s="24" t="s">
        <v>180</v>
      </c>
      <c r="C21" s="19" t="s">
        <v>220</v>
      </c>
      <c r="D21" s="20" t="s">
        <v>67</v>
      </c>
      <c r="E21" s="20" t="s">
        <v>219</v>
      </c>
      <c r="F21" s="20" t="s">
        <v>31</v>
      </c>
      <c r="G21" s="20" t="s">
        <v>219</v>
      </c>
      <c r="H21" s="21">
        <v>10</v>
      </c>
      <c r="I21" s="21">
        <v>9</v>
      </c>
      <c r="J21" s="26" t="s">
        <v>31</v>
      </c>
      <c r="K21" s="45"/>
    </row>
    <row r="22" ht="24.95" customHeight="1" spans="1:11">
      <c r="A22" s="23"/>
      <c r="B22" s="24" t="s">
        <v>181</v>
      </c>
      <c r="C22" s="19" t="s">
        <v>204</v>
      </c>
      <c r="D22" s="20" t="s">
        <v>67</v>
      </c>
      <c r="E22" s="20" t="s">
        <v>204</v>
      </c>
      <c r="F22" s="20" t="s">
        <v>31</v>
      </c>
      <c r="G22" s="20" t="s">
        <v>204</v>
      </c>
      <c r="H22" s="21">
        <v>10</v>
      </c>
      <c r="I22" s="21">
        <v>9</v>
      </c>
      <c r="J22" s="26" t="s">
        <v>31</v>
      </c>
      <c r="K22" s="45"/>
    </row>
    <row r="23" ht="24.95" customHeight="1" spans="1:11">
      <c r="A23" s="24" t="s">
        <v>182</v>
      </c>
      <c r="B23" s="25" t="s">
        <v>142</v>
      </c>
      <c r="C23" s="19" t="s">
        <v>142</v>
      </c>
      <c r="D23" s="20" t="s">
        <v>72</v>
      </c>
      <c r="E23" s="20" t="s">
        <v>273</v>
      </c>
      <c r="F23" s="20" t="s">
        <v>216</v>
      </c>
      <c r="G23" s="20" t="s">
        <v>145</v>
      </c>
      <c r="H23" s="21">
        <v>10</v>
      </c>
      <c r="I23" s="21">
        <v>10</v>
      </c>
      <c r="J23" s="26" t="s">
        <v>31</v>
      </c>
      <c r="K23" s="45"/>
    </row>
    <row r="24" ht="24.95" customHeight="1" spans="1:11">
      <c r="A24" s="5" t="s">
        <v>185</v>
      </c>
      <c r="B24" s="5"/>
      <c r="C24" s="5"/>
      <c r="D24" s="26" t="s">
        <v>31</v>
      </c>
      <c r="E24" s="27"/>
      <c r="F24" s="27"/>
      <c r="G24" s="27"/>
      <c r="H24" s="27"/>
      <c r="I24" s="27"/>
      <c r="J24" s="27"/>
      <c r="K24" s="45"/>
    </row>
    <row r="25" ht="24.95" customHeight="1" spans="1:11">
      <c r="A25" s="28" t="s">
        <v>186</v>
      </c>
      <c r="B25" s="29"/>
      <c r="C25" s="29"/>
      <c r="D25" s="29"/>
      <c r="E25" s="29"/>
      <c r="F25" s="29"/>
      <c r="G25" s="30"/>
      <c r="H25" s="5" t="s">
        <v>187</v>
      </c>
      <c r="I25" s="5" t="s">
        <v>188</v>
      </c>
      <c r="J25" s="26" t="s">
        <v>189</v>
      </c>
      <c r="K25" s="45"/>
    </row>
    <row r="26" ht="24.95" customHeight="1" spans="1:11">
      <c r="A26" s="31"/>
      <c r="B26" s="32"/>
      <c r="C26" s="32"/>
      <c r="D26" s="32"/>
      <c r="E26" s="32"/>
      <c r="F26" s="32"/>
      <c r="G26" s="33"/>
      <c r="H26" s="5">
        <v>100</v>
      </c>
      <c r="I26" s="5">
        <v>97</v>
      </c>
      <c r="J26" s="26" t="s">
        <v>190</v>
      </c>
      <c r="K26" s="45"/>
    </row>
    <row r="27" ht="69" customHeight="1" spans="1:11">
      <c r="A27" s="12" t="s">
        <v>191</v>
      </c>
      <c r="B27" s="12"/>
      <c r="C27" s="12"/>
      <c r="D27" s="12"/>
      <c r="E27" s="12"/>
      <c r="F27" s="12"/>
      <c r="G27" s="12"/>
      <c r="H27" s="12"/>
      <c r="I27" s="12"/>
      <c r="J27" s="12"/>
      <c r="K27" s="12"/>
    </row>
    <row r="28" spans="1:11">
      <c r="A28" s="34" t="s">
        <v>146</v>
      </c>
      <c r="B28" s="34"/>
      <c r="C28" s="34"/>
      <c r="D28" s="34"/>
      <c r="E28" s="34"/>
      <c r="F28" s="34"/>
      <c r="G28" s="34"/>
      <c r="H28" s="34"/>
      <c r="I28" s="34"/>
      <c r="J28" s="34"/>
      <c r="K28" s="34"/>
    </row>
    <row r="29" spans="1:11">
      <c r="A29" s="34" t="s">
        <v>147</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7" workbookViewId="0">
      <selection activeCell="D24" sqref="D24:K24"/>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483</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1.5</v>
      </c>
      <c r="E6" s="10">
        <v>0.16</v>
      </c>
      <c r="F6" s="10">
        <v>0.16</v>
      </c>
      <c r="G6" s="10">
        <v>10</v>
      </c>
      <c r="H6" s="11">
        <f>IF(AND(E6&lt;&gt;0,F6&lt;&gt;0),F6/E6*100,"")</f>
        <v>100</v>
      </c>
      <c r="I6" s="14">
        <v>10</v>
      </c>
      <c r="J6" s="14"/>
      <c r="K6" s="40" t="s">
        <v>31</v>
      </c>
    </row>
    <row r="7" ht="24.95" customHeight="1" spans="1:11">
      <c r="A7" s="5"/>
      <c r="B7" s="5"/>
      <c r="C7" s="9" t="s">
        <v>162</v>
      </c>
      <c r="D7" s="10">
        <v>1.5</v>
      </c>
      <c r="E7" s="10">
        <v>0.16</v>
      </c>
      <c r="F7" s="10">
        <v>0.16</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484</v>
      </c>
      <c r="C11" s="15"/>
      <c r="D11" s="15"/>
      <c r="E11" s="15"/>
      <c r="F11" s="15"/>
      <c r="G11" s="15" t="s">
        <v>484</v>
      </c>
      <c r="H11" s="15"/>
      <c r="I11" s="15"/>
      <c r="J11" s="15"/>
      <c r="K11" s="15"/>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408</v>
      </c>
      <c r="D15" s="20" t="s">
        <v>72</v>
      </c>
      <c r="E15" s="103" t="s">
        <v>68</v>
      </c>
      <c r="F15" s="20" t="s">
        <v>96</v>
      </c>
      <c r="G15" s="20" t="s">
        <v>99</v>
      </c>
      <c r="H15" s="21">
        <v>10</v>
      </c>
      <c r="I15" s="21">
        <v>10</v>
      </c>
      <c r="J15" s="26" t="s">
        <v>31</v>
      </c>
      <c r="K15" s="45"/>
    </row>
    <row r="16" ht="24.95" customHeight="1" spans="1:11">
      <c r="A16" s="22"/>
      <c r="B16" s="22"/>
      <c r="C16" s="19" t="s">
        <v>485</v>
      </c>
      <c r="D16" s="20" t="s">
        <v>72</v>
      </c>
      <c r="E16" s="103" t="s">
        <v>68</v>
      </c>
      <c r="F16" s="20" t="s">
        <v>250</v>
      </c>
      <c r="G16" s="20" t="s">
        <v>265</v>
      </c>
      <c r="H16" s="21">
        <v>10</v>
      </c>
      <c r="I16" s="52">
        <v>0</v>
      </c>
      <c r="J16" s="26" t="s">
        <v>31</v>
      </c>
      <c r="K16" s="45"/>
    </row>
    <row r="17" ht="24.95" customHeight="1" spans="1:11">
      <c r="A17" s="22"/>
      <c r="B17" s="23"/>
      <c r="C17" s="19" t="s">
        <v>66</v>
      </c>
      <c r="D17" s="20" t="s">
        <v>67</v>
      </c>
      <c r="E17" s="20" t="s">
        <v>315</v>
      </c>
      <c r="F17" s="20" t="s">
        <v>69</v>
      </c>
      <c r="G17" s="20" t="s">
        <v>316</v>
      </c>
      <c r="H17" s="21">
        <v>10</v>
      </c>
      <c r="I17" s="21">
        <v>10</v>
      </c>
      <c r="J17" s="26" t="s">
        <v>31</v>
      </c>
      <c r="K17" s="45"/>
    </row>
    <row r="18" ht="24.95" customHeight="1" spans="1:11">
      <c r="A18" s="22"/>
      <c r="B18" s="24" t="s">
        <v>175</v>
      </c>
      <c r="C18" s="19" t="s">
        <v>486</v>
      </c>
      <c r="D18" s="20" t="s">
        <v>72</v>
      </c>
      <c r="E18" s="20" t="s">
        <v>273</v>
      </c>
      <c r="F18" s="20" t="s">
        <v>216</v>
      </c>
      <c r="G18" s="20" t="s">
        <v>145</v>
      </c>
      <c r="H18" s="21">
        <v>10</v>
      </c>
      <c r="I18" s="21">
        <v>10</v>
      </c>
      <c r="J18" s="26" t="s">
        <v>31</v>
      </c>
      <c r="K18" s="45"/>
    </row>
    <row r="19" ht="24.95" customHeight="1" spans="1:11">
      <c r="A19" s="23"/>
      <c r="B19" s="24" t="s">
        <v>176</v>
      </c>
      <c r="C19" s="19" t="s">
        <v>128</v>
      </c>
      <c r="D19" s="20" t="s">
        <v>67</v>
      </c>
      <c r="E19" s="20" t="s">
        <v>128</v>
      </c>
      <c r="F19" s="20" t="s">
        <v>31</v>
      </c>
      <c r="G19" s="20" t="s">
        <v>128</v>
      </c>
      <c r="H19" s="21">
        <v>10</v>
      </c>
      <c r="I19" s="21">
        <v>10</v>
      </c>
      <c r="J19" s="26" t="s">
        <v>31</v>
      </c>
      <c r="K19" s="45"/>
    </row>
    <row r="20" ht="24.95" customHeight="1" spans="1:11">
      <c r="A20" s="18" t="s">
        <v>178</v>
      </c>
      <c r="B20" s="24" t="s">
        <v>179</v>
      </c>
      <c r="C20" s="19" t="s">
        <v>470</v>
      </c>
      <c r="D20" s="20" t="s">
        <v>67</v>
      </c>
      <c r="E20" s="20" t="s">
        <v>471</v>
      </c>
      <c r="F20" s="20" t="s">
        <v>31</v>
      </c>
      <c r="G20" s="20" t="s">
        <v>471</v>
      </c>
      <c r="H20" s="21">
        <v>10</v>
      </c>
      <c r="I20" s="21">
        <v>10</v>
      </c>
      <c r="J20" s="26" t="s">
        <v>31</v>
      </c>
      <c r="K20" s="45"/>
    </row>
    <row r="21" ht="24.95" customHeight="1" spans="1:11">
      <c r="A21" s="22"/>
      <c r="B21" s="24" t="s">
        <v>180</v>
      </c>
      <c r="C21" s="19" t="s">
        <v>487</v>
      </c>
      <c r="D21" s="20" t="s">
        <v>67</v>
      </c>
      <c r="E21" s="20" t="s">
        <v>488</v>
      </c>
      <c r="F21" s="20" t="s">
        <v>31</v>
      </c>
      <c r="G21" s="20" t="s">
        <v>488</v>
      </c>
      <c r="H21" s="21">
        <v>10</v>
      </c>
      <c r="I21" s="21">
        <v>10</v>
      </c>
      <c r="J21" s="26" t="s">
        <v>31</v>
      </c>
      <c r="K21" s="45"/>
    </row>
    <row r="22" ht="24.95" customHeight="1" spans="1:11">
      <c r="A22" s="23"/>
      <c r="B22" s="24" t="s">
        <v>181</v>
      </c>
      <c r="C22" s="19" t="s">
        <v>204</v>
      </c>
      <c r="D22" s="20" t="s">
        <v>67</v>
      </c>
      <c r="E22" s="20" t="s">
        <v>204</v>
      </c>
      <c r="F22" s="20" t="s">
        <v>31</v>
      </c>
      <c r="G22" s="20" t="s">
        <v>204</v>
      </c>
      <c r="H22" s="21">
        <v>10</v>
      </c>
      <c r="I22" s="21">
        <v>10</v>
      </c>
      <c r="J22" s="26" t="s">
        <v>31</v>
      </c>
      <c r="K22" s="45"/>
    </row>
    <row r="23" ht="24.95" customHeight="1" spans="1:11">
      <c r="A23" s="24" t="s">
        <v>182</v>
      </c>
      <c r="B23" s="25" t="s">
        <v>142</v>
      </c>
      <c r="C23" s="19" t="s">
        <v>142</v>
      </c>
      <c r="D23" s="20" t="s">
        <v>72</v>
      </c>
      <c r="E23" s="20" t="s">
        <v>273</v>
      </c>
      <c r="F23" s="20" t="s">
        <v>216</v>
      </c>
      <c r="G23" s="20" t="s">
        <v>145</v>
      </c>
      <c r="H23" s="21">
        <v>10</v>
      </c>
      <c r="I23" s="21">
        <v>10</v>
      </c>
      <c r="J23" s="26" t="s">
        <v>31</v>
      </c>
      <c r="K23" s="45"/>
    </row>
    <row r="24" ht="24.95" customHeight="1" spans="1:11">
      <c r="A24" s="5" t="s">
        <v>185</v>
      </c>
      <c r="B24" s="5"/>
      <c r="C24" s="5"/>
      <c r="D24" s="26" t="s">
        <v>31</v>
      </c>
      <c r="E24" s="27"/>
      <c r="F24" s="27"/>
      <c r="G24" s="27"/>
      <c r="H24" s="27"/>
      <c r="I24" s="27"/>
      <c r="J24" s="27"/>
      <c r="K24" s="45"/>
    </row>
    <row r="25" ht="24.95" customHeight="1" spans="1:11">
      <c r="A25" s="28" t="s">
        <v>186</v>
      </c>
      <c r="B25" s="29"/>
      <c r="C25" s="29"/>
      <c r="D25" s="29"/>
      <c r="E25" s="29"/>
      <c r="F25" s="29"/>
      <c r="G25" s="30"/>
      <c r="H25" s="5" t="s">
        <v>187</v>
      </c>
      <c r="I25" s="5" t="s">
        <v>188</v>
      </c>
      <c r="J25" s="26" t="s">
        <v>189</v>
      </c>
      <c r="K25" s="45"/>
    </row>
    <row r="26" ht="24.95" customHeight="1" spans="1:11">
      <c r="A26" s="31"/>
      <c r="B26" s="32"/>
      <c r="C26" s="32"/>
      <c r="D26" s="32"/>
      <c r="E26" s="32"/>
      <c r="F26" s="32"/>
      <c r="G26" s="33"/>
      <c r="H26" s="5">
        <v>100</v>
      </c>
      <c r="I26" s="5">
        <v>90</v>
      </c>
      <c r="J26" s="26" t="s">
        <v>190</v>
      </c>
      <c r="K26" s="45"/>
    </row>
    <row r="27" ht="69" customHeight="1" spans="1:11">
      <c r="A27" s="12" t="s">
        <v>191</v>
      </c>
      <c r="B27" s="12"/>
      <c r="C27" s="12"/>
      <c r="D27" s="12"/>
      <c r="E27" s="12"/>
      <c r="F27" s="12"/>
      <c r="G27" s="12"/>
      <c r="H27" s="12"/>
      <c r="I27" s="12"/>
      <c r="J27" s="12"/>
      <c r="K27" s="12"/>
    </row>
    <row r="28" spans="1:11">
      <c r="A28" s="34" t="s">
        <v>146</v>
      </c>
      <c r="B28" s="34"/>
      <c r="C28" s="34"/>
      <c r="D28" s="34"/>
      <c r="E28" s="34"/>
      <c r="F28" s="34"/>
      <c r="G28" s="34"/>
      <c r="H28" s="34"/>
      <c r="I28" s="34"/>
      <c r="J28" s="34"/>
      <c r="K28" s="34"/>
    </row>
    <row r="29" spans="1:11">
      <c r="A29" s="34" t="s">
        <v>147</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7" workbookViewId="0">
      <selection activeCell="D24" sqref="D24:K24"/>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489</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0</v>
      </c>
      <c r="E6" s="10">
        <v>1</v>
      </c>
      <c r="F6" s="10">
        <v>1</v>
      </c>
      <c r="G6" s="10">
        <v>10</v>
      </c>
      <c r="H6" s="11">
        <f>IF(AND(E6&lt;&gt;0,F6&lt;&gt;0),F6/E6*100,"")</f>
        <v>100</v>
      </c>
      <c r="I6" s="14">
        <v>10</v>
      </c>
      <c r="J6" s="14"/>
      <c r="K6" s="40" t="s">
        <v>31</v>
      </c>
    </row>
    <row r="7" ht="24.95" customHeight="1" spans="1:11">
      <c r="A7" s="5"/>
      <c r="B7" s="5"/>
      <c r="C7" s="9" t="s">
        <v>162</v>
      </c>
      <c r="D7" s="10">
        <v>0</v>
      </c>
      <c r="E7" s="10">
        <v>1</v>
      </c>
      <c r="F7" s="10">
        <v>1</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490</v>
      </c>
      <c r="C11" s="15"/>
      <c r="D11" s="15"/>
      <c r="E11" s="15"/>
      <c r="F11" s="15"/>
      <c r="G11" s="46" t="s">
        <v>491</v>
      </c>
      <c r="H11" s="46"/>
      <c r="I11" s="46"/>
      <c r="J11" s="46"/>
      <c r="K11" s="46"/>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66</v>
      </c>
      <c r="D15" s="20" t="s">
        <v>72</v>
      </c>
      <c r="E15" s="20" t="s">
        <v>68</v>
      </c>
      <c r="F15" s="20" t="s">
        <v>69</v>
      </c>
      <c r="G15" s="20" t="s">
        <v>70</v>
      </c>
      <c r="H15" s="21">
        <v>10</v>
      </c>
      <c r="I15" s="21">
        <v>10</v>
      </c>
      <c r="J15" s="26" t="s">
        <v>31</v>
      </c>
      <c r="K15" s="45"/>
    </row>
    <row r="16" ht="24.95" customHeight="1" spans="1:11">
      <c r="A16" s="22"/>
      <c r="B16" s="22"/>
      <c r="C16" s="19" t="s">
        <v>87</v>
      </c>
      <c r="D16" s="20" t="s">
        <v>72</v>
      </c>
      <c r="E16" s="20" t="s">
        <v>81</v>
      </c>
      <c r="F16" s="20" t="s">
        <v>89</v>
      </c>
      <c r="G16" s="20" t="s">
        <v>398</v>
      </c>
      <c r="H16" s="21">
        <v>10</v>
      </c>
      <c r="I16" s="21">
        <v>10</v>
      </c>
      <c r="J16" s="26" t="s">
        <v>31</v>
      </c>
      <c r="K16" s="45"/>
    </row>
    <row r="17" ht="24.95" customHeight="1" spans="1:11">
      <c r="A17" s="22"/>
      <c r="B17" s="23"/>
      <c r="C17" s="19" t="s">
        <v>492</v>
      </c>
      <c r="D17" s="20" t="s">
        <v>72</v>
      </c>
      <c r="E17" s="20" t="s">
        <v>211</v>
      </c>
      <c r="F17" s="20" t="s">
        <v>366</v>
      </c>
      <c r="G17" s="20" t="s">
        <v>397</v>
      </c>
      <c r="H17" s="21">
        <v>10</v>
      </c>
      <c r="I17" s="21">
        <v>10</v>
      </c>
      <c r="J17" s="26" t="s">
        <v>31</v>
      </c>
      <c r="K17" s="45"/>
    </row>
    <row r="18" ht="24.95" customHeight="1" spans="1:11">
      <c r="A18" s="22"/>
      <c r="B18" s="24" t="s">
        <v>175</v>
      </c>
      <c r="C18" s="19" t="s">
        <v>225</v>
      </c>
      <c r="D18" s="20" t="s">
        <v>67</v>
      </c>
      <c r="E18" s="20" t="s">
        <v>211</v>
      </c>
      <c r="F18" s="20" t="s">
        <v>216</v>
      </c>
      <c r="G18" s="20" t="s">
        <v>217</v>
      </c>
      <c r="H18" s="21">
        <v>10</v>
      </c>
      <c r="I18" s="21">
        <v>10</v>
      </c>
      <c r="J18" s="26" t="s">
        <v>31</v>
      </c>
      <c r="K18" s="45"/>
    </row>
    <row r="19" ht="24.95" customHeight="1" spans="1:11">
      <c r="A19" s="23"/>
      <c r="B19" s="24" t="s">
        <v>176</v>
      </c>
      <c r="C19" s="19" t="s">
        <v>128</v>
      </c>
      <c r="D19" s="20" t="s">
        <v>67</v>
      </c>
      <c r="E19" s="20" t="s">
        <v>128</v>
      </c>
      <c r="F19" s="20" t="s">
        <v>31</v>
      </c>
      <c r="G19" s="20" t="s">
        <v>128</v>
      </c>
      <c r="H19" s="21">
        <v>10</v>
      </c>
      <c r="I19" s="21">
        <v>10</v>
      </c>
      <c r="J19" s="26" t="s">
        <v>31</v>
      </c>
      <c r="K19" s="45"/>
    </row>
    <row r="20" ht="24.95" customHeight="1" spans="1:11">
      <c r="A20" s="18" t="s">
        <v>178</v>
      </c>
      <c r="B20" s="24" t="s">
        <v>179</v>
      </c>
      <c r="C20" s="19" t="s">
        <v>470</v>
      </c>
      <c r="D20" s="20" t="s">
        <v>67</v>
      </c>
      <c r="E20" s="20" t="s">
        <v>471</v>
      </c>
      <c r="F20" s="20" t="s">
        <v>31</v>
      </c>
      <c r="G20" s="20" t="s">
        <v>471</v>
      </c>
      <c r="H20" s="21">
        <v>10</v>
      </c>
      <c r="I20" s="21">
        <v>10</v>
      </c>
      <c r="J20" s="26" t="s">
        <v>31</v>
      </c>
      <c r="K20" s="45"/>
    </row>
    <row r="21" ht="24.95" customHeight="1" spans="1:11">
      <c r="A21" s="22"/>
      <c r="B21" s="24" t="s">
        <v>180</v>
      </c>
      <c r="C21" s="19" t="s">
        <v>350</v>
      </c>
      <c r="D21" s="20" t="s">
        <v>67</v>
      </c>
      <c r="E21" s="20" t="s">
        <v>219</v>
      </c>
      <c r="F21" s="20" t="s">
        <v>31</v>
      </c>
      <c r="G21" s="20" t="s">
        <v>219</v>
      </c>
      <c r="H21" s="21">
        <v>10</v>
      </c>
      <c r="I21" s="21">
        <v>9</v>
      </c>
      <c r="J21" s="26" t="s">
        <v>31</v>
      </c>
      <c r="K21" s="45"/>
    </row>
    <row r="22" ht="24.95" customHeight="1" spans="1:11">
      <c r="A22" s="23"/>
      <c r="B22" s="24" t="s">
        <v>181</v>
      </c>
      <c r="C22" s="19" t="s">
        <v>204</v>
      </c>
      <c r="D22" s="20" t="s">
        <v>67</v>
      </c>
      <c r="E22" s="20" t="s">
        <v>204</v>
      </c>
      <c r="F22" s="20" t="s">
        <v>31</v>
      </c>
      <c r="G22" s="20" t="s">
        <v>204</v>
      </c>
      <c r="H22" s="21">
        <v>10</v>
      </c>
      <c r="I22" s="21">
        <v>9</v>
      </c>
      <c r="J22" s="26" t="s">
        <v>31</v>
      </c>
      <c r="K22" s="45"/>
    </row>
    <row r="23" ht="24.95" customHeight="1" spans="1:11">
      <c r="A23" s="24" t="s">
        <v>182</v>
      </c>
      <c r="B23" s="25" t="s">
        <v>142</v>
      </c>
      <c r="C23" s="19" t="s">
        <v>142</v>
      </c>
      <c r="D23" s="20" t="s">
        <v>72</v>
      </c>
      <c r="E23" s="20" t="s">
        <v>273</v>
      </c>
      <c r="F23" s="20" t="s">
        <v>216</v>
      </c>
      <c r="G23" s="20" t="s">
        <v>145</v>
      </c>
      <c r="H23" s="21">
        <v>10</v>
      </c>
      <c r="I23" s="21">
        <v>10</v>
      </c>
      <c r="J23" s="26" t="s">
        <v>31</v>
      </c>
      <c r="K23" s="45"/>
    </row>
    <row r="24" ht="24.95" customHeight="1" spans="1:11">
      <c r="A24" s="5" t="s">
        <v>185</v>
      </c>
      <c r="B24" s="5"/>
      <c r="C24" s="5"/>
      <c r="D24" s="26" t="s">
        <v>31</v>
      </c>
      <c r="E24" s="27"/>
      <c r="F24" s="27"/>
      <c r="G24" s="27"/>
      <c r="H24" s="27"/>
      <c r="I24" s="27"/>
      <c r="J24" s="27"/>
      <c r="K24" s="45"/>
    </row>
    <row r="25" ht="24.95" customHeight="1" spans="1:11">
      <c r="A25" s="28" t="s">
        <v>186</v>
      </c>
      <c r="B25" s="29"/>
      <c r="C25" s="29"/>
      <c r="D25" s="29"/>
      <c r="E25" s="29"/>
      <c r="F25" s="29"/>
      <c r="G25" s="30"/>
      <c r="H25" s="5" t="s">
        <v>187</v>
      </c>
      <c r="I25" s="5" t="s">
        <v>188</v>
      </c>
      <c r="J25" s="26" t="s">
        <v>189</v>
      </c>
      <c r="K25" s="45"/>
    </row>
    <row r="26" ht="24.95" customHeight="1" spans="1:11">
      <c r="A26" s="31"/>
      <c r="B26" s="32"/>
      <c r="C26" s="32"/>
      <c r="D26" s="32"/>
      <c r="E26" s="32"/>
      <c r="F26" s="32"/>
      <c r="G26" s="33"/>
      <c r="H26" s="5">
        <v>100</v>
      </c>
      <c r="I26" s="5">
        <v>98</v>
      </c>
      <c r="J26" s="26" t="s">
        <v>190</v>
      </c>
      <c r="K26" s="45"/>
    </row>
    <row r="27" ht="69" customHeight="1" spans="1:11">
      <c r="A27" s="12" t="s">
        <v>191</v>
      </c>
      <c r="B27" s="12"/>
      <c r="C27" s="12"/>
      <c r="D27" s="12"/>
      <c r="E27" s="12"/>
      <c r="F27" s="12"/>
      <c r="G27" s="12"/>
      <c r="H27" s="12"/>
      <c r="I27" s="12"/>
      <c r="J27" s="12"/>
      <c r="K27" s="12"/>
    </row>
    <row r="28" spans="1:11">
      <c r="A28" s="34" t="s">
        <v>146</v>
      </c>
      <c r="B28" s="34"/>
      <c r="C28" s="34"/>
      <c r="D28" s="34"/>
      <c r="E28" s="34"/>
      <c r="F28" s="34"/>
      <c r="G28" s="34"/>
      <c r="H28" s="34"/>
      <c r="I28" s="34"/>
      <c r="J28" s="34"/>
      <c r="K28" s="34"/>
    </row>
    <row r="29" spans="1:11">
      <c r="A29" s="34" t="s">
        <v>147</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6" workbookViewId="0">
      <selection activeCell="D24" sqref="D24:K24"/>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493</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0</v>
      </c>
      <c r="E6" s="10">
        <v>0.2</v>
      </c>
      <c r="F6" s="10">
        <v>0.2</v>
      </c>
      <c r="G6" s="10">
        <v>10</v>
      </c>
      <c r="H6" s="11">
        <f>IF(AND(E6&lt;&gt;0,F6&lt;&gt;0),F6/E6*100,"")</f>
        <v>100</v>
      </c>
      <c r="I6" s="14">
        <v>10</v>
      </c>
      <c r="J6" s="14"/>
      <c r="K6" s="40" t="s">
        <v>31</v>
      </c>
    </row>
    <row r="7" ht="24.95" customHeight="1" spans="1:11">
      <c r="A7" s="5"/>
      <c r="B7" s="5"/>
      <c r="C7" s="9" t="s">
        <v>162</v>
      </c>
      <c r="D7" s="10">
        <v>0</v>
      </c>
      <c r="E7" s="10">
        <v>0.2</v>
      </c>
      <c r="F7" s="10">
        <v>0.2</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494</v>
      </c>
      <c r="C11" s="15"/>
      <c r="D11" s="15"/>
      <c r="E11" s="15"/>
      <c r="F11" s="15"/>
      <c r="G11" s="46" t="s">
        <v>495</v>
      </c>
      <c r="H11" s="46"/>
      <c r="I11" s="46"/>
      <c r="J11" s="46"/>
      <c r="K11" s="46"/>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496</v>
      </c>
      <c r="D15" s="20" t="s">
        <v>67</v>
      </c>
      <c r="E15" s="103" t="s">
        <v>497</v>
      </c>
      <c r="F15" s="20" t="s">
        <v>93</v>
      </c>
      <c r="G15" s="20" t="s">
        <v>498</v>
      </c>
      <c r="H15" s="21">
        <v>10</v>
      </c>
      <c r="I15" s="21">
        <v>10</v>
      </c>
      <c r="J15" s="26" t="s">
        <v>31</v>
      </c>
      <c r="K15" s="45"/>
    </row>
    <row r="16" ht="24.95" customHeight="1" spans="1:11">
      <c r="A16" s="22"/>
      <c r="B16" s="22"/>
      <c r="C16" s="19" t="s">
        <v>66</v>
      </c>
      <c r="D16" s="20" t="s">
        <v>67</v>
      </c>
      <c r="E16" s="103" t="s">
        <v>315</v>
      </c>
      <c r="F16" s="20" t="s">
        <v>69</v>
      </c>
      <c r="G16" s="20" t="s">
        <v>316</v>
      </c>
      <c r="H16" s="21">
        <v>10</v>
      </c>
      <c r="I16" s="21">
        <v>10</v>
      </c>
      <c r="J16" s="26" t="s">
        <v>31</v>
      </c>
      <c r="K16" s="45"/>
    </row>
    <row r="17" ht="24.95" customHeight="1" spans="1:11">
      <c r="A17" s="22"/>
      <c r="B17" s="23"/>
      <c r="C17" s="19" t="s">
        <v>479</v>
      </c>
      <c r="D17" s="20" t="s">
        <v>67</v>
      </c>
      <c r="E17" s="103" t="s">
        <v>480</v>
      </c>
      <c r="F17" s="20" t="s">
        <v>481</v>
      </c>
      <c r="G17" s="20" t="s">
        <v>482</v>
      </c>
      <c r="H17" s="21">
        <v>10</v>
      </c>
      <c r="I17" s="21">
        <v>10</v>
      </c>
      <c r="J17" s="26" t="s">
        <v>31</v>
      </c>
      <c r="K17" s="45"/>
    </row>
    <row r="18" ht="24.95" customHeight="1" spans="1:11">
      <c r="A18" s="22"/>
      <c r="B18" s="24" t="s">
        <v>175</v>
      </c>
      <c r="C18" s="19" t="s">
        <v>486</v>
      </c>
      <c r="D18" s="20" t="s">
        <v>72</v>
      </c>
      <c r="E18" s="20" t="s">
        <v>273</v>
      </c>
      <c r="F18" s="20" t="s">
        <v>216</v>
      </c>
      <c r="G18" s="20" t="s">
        <v>145</v>
      </c>
      <c r="H18" s="21">
        <v>10</v>
      </c>
      <c r="I18" s="21">
        <v>10</v>
      </c>
      <c r="J18" s="26" t="s">
        <v>31</v>
      </c>
      <c r="K18" s="45"/>
    </row>
    <row r="19" ht="24.95" customHeight="1" spans="1:11">
      <c r="A19" s="23"/>
      <c r="B19" s="24" t="s">
        <v>176</v>
      </c>
      <c r="C19" s="19" t="s">
        <v>128</v>
      </c>
      <c r="D19" s="20" t="s">
        <v>67</v>
      </c>
      <c r="E19" s="20" t="s">
        <v>128</v>
      </c>
      <c r="F19" s="20" t="s">
        <v>31</v>
      </c>
      <c r="G19" s="20" t="s">
        <v>128</v>
      </c>
      <c r="H19" s="21">
        <v>10</v>
      </c>
      <c r="I19" s="21">
        <v>10</v>
      </c>
      <c r="J19" s="26" t="s">
        <v>31</v>
      </c>
      <c r="K19" s="45"/>
    </row>
    <row r="20" ht="24.95" customHeight="1" spans="1:11">
      <c r="A20" s="18" t="s">
        <v>178</v>
      </c>
      <c r="B20" s="24" t="s">
        <v>179</v>
      </c>
      <c r="C20" s="19" t="s">
        <v>470</v>
      </c>
      <c r="D20" s="20" t="s">
        <v>67</v>
      </c>
      <c r="E20" s="20" t="s">
        <v>471</v>
      </c>
      <c r="F20" s="20" t="s">
        <v>31</v>
      </c>
      <c r="G20" s="20" t="s">
        <v>471</v>
      </c>
      <c r="H20" s="21">
        <v>10</v>
      </c>
      <c r="I20" s="21">
        <v>10</v>
      </c>
      <c r="J20" s="26" t="s">
        <v>31</v>
      </c>
      <c r="K20" s="45"/>
    </row>
    <row r="21" ht="24.95" customHeight="1" spans="1:11">
      <c r="A21" s="22"/>
      <c r="B21" s="24" t="s">
        <v>180</v>
      </c>
      <c r="C21" s="19" t="s">
        <v>487</v>
      </c>
      <c r="D21" s="20" t="s">
        <v>67</v>
      </c>
      <c r="E21" s="20" t="s">
        <v>488</v>
      </c>
      <c r="F21" s="20" t="s">
        <v>31</v>
      </c>
      <c r="G21" s="20" t="s">
        <v>488</v>
      </c>
      <c r="H21" s="21">
        <v>10</v>
      </c>
      <c r="I21" s="21">
        <v>9</v>
      </c>
      <c r="J21" s="26" t="s">
        <v>31</v>
      </c>
      <c r="K21" s="45"/>
    </row>
    <row r="22" ht="24.95" customHeight="1" spans="1:11">
      <c r="A22" s="23"/>
      <c r="B22" s="24" t="s">
        <v>181</v>
      </c>
      <c r="C22" s="19" t="s">
        <v>204</v>
      </c>
      <c r="D22" s="20" t="s">
        <v>67</v>
      </c>
      <c r="E22" s="20" t="s">
        <v>204</v>
      </c>
      <c r="F22" s="20" t="s">
        <v>31</v>
      </c>
      <c r="G22" s="20" t="s">
        <v>204</v>
      </c>
      <c r="H22" s="21">
        <v>10</v>
      </c>
      <c r="I22" s="21">
        <v>9</v>
      </c>
      <c r="J22" s="26" t="s">
        <v>31</v>
      </c>
      <c r="K22" s="45"/>
    </row>
    <row r="23" ht="24.95" customHeight="1" spans="1:11">
      <c r="A23" s="24" t="s">
        <v>182</v>
      </c>
      <c r="B23" s="25" t="s">
        <v>142</v>
      </c>
      <c r="C23" s="19" t="s">
        <v>142</v>
      </c>
      <c r="D23" s="20" t="s">
        <v>72</v>
      </c>
      <c r="E23" s="20" t="s">
        <v>273</v>
      </c>
      <c r="F23" s="20" t="s">
        <v>216</v>
      </c>
      <c r="G23" s="20" t="s">
        <v>145</v>
      </c>
      <c r="H23" s="21">
        <v>10</v>
      </c>
      <c r="I23" s="21">
        <v>10</v>
      </c>
      <c r="J23" s="26" t="s">
        <v>31</v>
      </c>
      <c r="K23" s="45"/>
    </row>
    <row r="24" ht="24.95" customHeight="1" spans="1:11">
      <c r="A24" s="5" t="s">
        <v>185</v>
      </c>
      <c r="B24" s="5"/>
      <c r="C24" s="5"/>
      <c r="D24" s="26" t="s">
        <v>31</v>
      </c>
      <c r="E24" s="27"/>
      <c r="F24" s="27"/>
      <c r="G24" s="27"/>
      <c r="H24" s="27"/>
      <c r="I24" s="27"/>
      <c r="J24" s="27"/>
      <c r="K24" s="45"/>
    </row>
    <row r="25" ht="24.95" customHeight="1" spans="1:11">
      <c r="A25" s="28" t="s">
        <v>186</v>
      </c>
      <c r="B25" s="29"/>
      <c r="C25" s="29"/>
      <c r="D25" s="29"/>
      <c r="E25" s="29"/>
      <c r="F25" s="29"/>
      <c r="G25" s="30"/>
      <c r="H25" s="5" t="s">
        <v>187</v>
      </c>
      <c r="I25" s="5" t="s">
        <v>188</v>
      </c>
      <c r="J25" s="26" t="s">
        <v>189</v>
      </c>
      <c r="K25" s="45"/>
    </row>
    <row r="26" ht="24.95" customHeight="1" spans="1:11">
      <c r="A26" s="31"/>
      <c r="B26" s="32"/>
      <c r="C26" s="32"/>
      <c r="D26" s="32"/>
      <c r="E26" s="32"/>
      <c r="F26" s="32"/>
      <c r="G26" s="33"/>
      <c r="H26" s="5">
        <v>100</v>
      </c>
      <c r="I26" s="5">
        <v>98</v>
      </c>
      <c r="J26" s="26" t="s">
        <v>190</v>
      </c>
      <c r="K26" s="45"/>
    </row>
    <row r="27" ht="69" customHeight="1" spans="1:11">
      <c r="A27" s="12" t="s">
        <v>191</v>
      </c>
      <c r="B27" s="12"/>
      <c r="C27" s="12"/>
      <c r="D27" s="12"/>
      <c r="E27" s="12"/>
      <c r="F27" s="12"/>
      <c r="G27" s="12"/>
      <c r="H27" s="12"/>
      <c r="I27" s="12"/>
      <c r="J27" s="12"/>
      <c r="K27" s="12"/>
    </row>
    <row r="28" spans="1:11">
      <c r="A28" s="34" t="s">
        <v>146</v>
      </c>
      <c r="B28" s="34"/>
      <c r="C28" s="34"/>
      <c r="D28" s="34"/>
      <c r="E28" s="34"/>
      <c r="F28" s="34"/>
      <c r="G28" s="34"/>
      <c r="H28" s="34"/>
      <c r="I28" s="34"/>
      <c r="J28" s="34"/>
      <c r="K28" s="34"/>
    </row>
    <row r="29" spans="1:11">
      <c r="A29" s="34" t="s">
        <v>147</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6" workbookViewId="0">
      <selection activeCell="C4" sqref="C4:E4"/>
    </sheetView>
  </sheetViews>
  <sheetFormatPr defaultColWidth="9" defaultRowHeight="13.5"/>
  <cols>
    <col min="1" max="1" width="9.25" customWidth="1"/>
    <col min="2" max="2" width="17.75" customWidth="1"/>
    <col min="3" max="3" width="16.625" customWidth="1"/>
    <col min="4" max="6" width="10" customWidth="1"/>
    <col min="10" max="10" width="8.375" customWidth="1"/>
    <col min="11" max="11" width="10.875" customWidth="1"/>
  </cols>
  <sheetData>
    <row r="1" ht="18" customHeight="1" spans="1:11">
      <c r="A1" s="2" t="s">
        <v>148</v>
      </c>
      <c r="B1" s="2"/>
      <c r="C1" s="2"/>
      <c r="D1" s="2"/>
      <c r="E1" s="2"/>
      <c r="F1" s="2"/>
      <c r="G1" s="2"/>
      <c r="H1" s="2"/>
      <c r="I1" s="2"/>
      <c r="J1" s="2"/>
      <c r="K1" s="2"/>
    </row>
    <row r="2" ht="22.5" spans="1:11">
      <c r="A2" s="57" t="s">
        <v>1</v>
      </c>
      <c r="B2" s="57"/>
      <c r="C2" s="57"/>
      <c r="D2" s="4"/>
      <c r="E2" s="4"/>
      <c r="F2" s="4"/>
      <c r="G2" s="4"/>
      <c r="H2" s="4"/>
      <c r="I2" s="4"/>
      <c r="J2" s="36"/>
      <c r="K2" s="37" t="s">
        <v>149</v>
      </c>
    </row>
    <row r="3" ht="24.95" customHeight="1" spans="1:11">
      <c r="A3" s="5" t="s">
        <v>150</v>
      </c>
      <c r="B3" s="5"/>
      <c r="C3" s="6" t="s">
        <v>192</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0</v>
      </c>
      <c r="E6" s="10">
        <v>4.1</v>
      </c>
      <c r="F6" s="10">
        <v>4.1</v>
      </c>
      <c r="G6" s="14">
        <v>10</v>
      </c>
      <c r="H6" s="54">
        <f>IF(AND(E6&lt;&gt;0,F6&lt;&gt;0),F6/E6*100,"")</f>
        <v>100</v>
      </c>
      <c r="I6" s="14">
        <v>10</v>
      </c>
      <c r="J6" s="14"/>
      <c r="K6" s="40" t="s">
        <v>161</v>
      </c>
    </row>
    <row r="7" ht="24.95" customHeight="1" spans="1:11">
      <c r="A7" s="5"/>
      <c r="B7" s="5"/>
      <c r="C7" s="9" t="s">
        <v>162</v>
      </c>
      <c r="D7" s="10">
        <v>0</v>
      </c>
      <c r="E7" s="10">
        <v>4.1</v>
      </c>
      <c r="F7" s="10">
        <v>4.1</v>
      </c>
      <c r="G7" s="14">
        <v>10</v>
      </c>
      <c r="H7" s="48">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193</v>
      </c>
      <c r="C11" s="15"/>
      <c r="D11" s="15"/>
      <c r="E11" s="15"/>
      <c r="F11" s="15"/>
      <c r="G11" s="14" t="s">
        <v>194</v>
      </c>
      <c r="H11" s="14"/>
      <c r="I11" s="14"/>
      <c r="J11" s="14"/>
      <c r="K11" s="14"/>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24" t="s">
        <v>195</v>
      </c>
      <c r="C15" s="19" t="s">
        <v>87</v>
      </c>
      <c r="D15" s="20" t="s">
        <v>67</v>
      </c>
      <c r="E15" s="20" t="s">
        <v>88</v>
      </c>
      <c r="F15" s="20" t="s">
        <v>89</v>
      </c>
      <c r="G15" s="20" t="s">
        <v>90</v>
      </c>
      <c r="H15" s="21">
        <v>20</v>
      </c>
      <c r="I15" s="21">
        <v>20</v>
      </c>
      <c r="J15" s="26" t="s">
        <v>161</v>
      </c>
      <c r="K15" s="45"/>
    </row>
    <row r="16" ht="24.95" customHeight="1" spans="1:11">
      <c r="A16" s="22"/>
      <c r="B16" s="24" t="s">
        <v>175</v>
      </c>
      <c r="C16" s="19" t="s">
        <v>196</v>
      </c>
      <c r="D16" s="20" t="s">
        <v>67</v>
      </c>
      <c r="E16" s="20" t="s">
        <v>125</v>
      </c>
      <c r="F16" s="20" t="s">
        <v>31</v>
      </c>
      <c r="G16" s="20" t="s">
        <v>125</v>
      </c>
      <c r="H16" s="21">
        <v>10</v>
      </c>
      <c r="I16" s="21">
        <v>10</v>
      </c>
      <c r="J16" s="26" t="s">
        <v>161</v>
      </c>
      <c r="K16" s="45"/>
    </row>
    <row r="17" ht="24.95" customHeight="1" spans="1:11">
      <c r="A17" s="22"/>
      <c r="B17" s="24" t="s">
        <v>176</v>
      </c>
      <c r="C17" s="19" t="s">
        <v>197</v>
      </c>
      <c r="D17" s="20" t="s">
        <v>67</v>
      </c>
      <c r="E17" s="20" t="s">
        <v>128</v>
      </c>
      <c r="F17" s="20" t="s">
        <v>31</v>
      </c>
      <c r="G17" s="20" t="s">
        <v>128</v>
      </c>
      <c r="H17" s="21">
        <v>10</v>
      </c>
      <c r="I17" s="21">
        <v>10</v>
      </c>
      <c r="J17" s="26" t="s">
        <v>161</v>
      </c>
      <c r="K17" s="45"/>
    </row>
    <row r="18" ht="24.95" customHeight="1" spans="1:11">
      <c r="A18" s="23"/>
      <c r="B18" s="24" t="s">
        <v>177</v>
      </c>
      <c r="C18" s="19" t="s">
        <v>198</v>
      </c>
      <c r="D18" s="20" t="s">
        <v>67</v>
      </c>
      <c r="E18" s="20" t="s">
        <v>199</v>
      </c>
      <c r="F18" s="20" t="s">
        <v>200</v>
      </c>
      <c r="G18" s="20" t="s">
        <v>128</v>
      </c>
      <c r="H18" s="21">
        <v>10</v>
      </c>
      <c r="I18" s="21">
        <v>10</v>
      </c>
      <c r="J18" s="26" t="s">
        <v>161</v>
      </c>
      <c r="K18" s="45"/>
    </row>
    <row r="19" ht="24.95" customHeight="1" spans="1:11">
      <c r="A19" s="18" t="s">
        <v>178</v>
      </c>
      <c r="B19" s="24" t="s">
        <v>179</v>
      </c>
      <c r="C19" s="19" t="s">
        <v>201</v>
      </c>
      <c r="D19" s="20" t="s">
        <v>67</v>
      </c>
      <c r="E19" s="20" t="s">
        <v>202</v>
      </c>
      <c r="F19" s="20" t="s">
        <v>31</v>
      </c>
      <c r="G19" s="20" t="s">
        <v>202</v>
      </c>
      <c r="H19" s="21">
        <v>10</v>
      </c>
      <c r="I19" s="21">
        <v>8</v>
      </c>
      <c r="J19" s="26" t="s">
        <v>161</v>
      </c>
      <c r="K19" s="45"/>
    </row>
    <row r="20" ht="24.95" customHeight="1" spans="1:11">
      <c r="A20" s="22"/>
      <c r="B20" s="24" t="s">
        <v>180</v>
      </c>
      <c r="C20" s="19" t="s">
        <v>203</v>
      </c>
      <c r="D20" s="20" t="s">
        <v>67</v>
      </c>
      <c r="E20" s="20" t="s">
        <v>202</v>
      </c>
      <c r="F20" s="20" t="s">
        <v>31</v>
      </c>
      <c r="G20" s="20" t="s">
        <v>202</v>
      </c>
      <c r="H20" s="21">
        <v>10</v>
      </c>
      <c r="I20" s="21">
        <v>8</v>
      </c>
      <c r="J20" s="26" t="s">
        <v>161</v>
      </c>
      <c r="K20" s="45"/>
    </row>
    <row r="21" ht="30" customHeight="1" spans="1:11">
      <c r="A21" s="23"/>
      <c r="B21" s="24" t="s">
        <v>181</v>
      </c>
      <c r="C21" s="19" t="s">
        <v>204</v>
      </c>
      <c r="D21" s="20" t="s">
        <v>67</v>
      </c>
      <c r="E21" s="20" t="s">
        <v>204</v>
      </c>
      <c r="F21" s="20" t="s">
        <v>31</v>
      </c>
      <c r="G21" s="20" t="s">
        <v>204</v>
      </c>
      <c r="H21" s="21">
        <v>10</v>
      </c>
      <c r="I21" s="21">
        <v>8</v>
      </c>
      <c r="J21" s="26" t="s">
        <v>161</v>
      </c>
      <c r="K21" s="45"/>
    </row>
    <row r="22" ht="24" spans="1:11">
      <c r="A22" s="24" t="s">
        <v>182</v>
      </c>
      <c r="B22" s="24" t="s">
        <v>142</v>
      </c>
      <c r="C22" s="34" t="s">
        <v>142</v>
      </c>
      <c r="D22" s="20" t="s">
        <v>72</v>
      </c>
      <c r="E22" s="56" t="s">
        <v>205</v>
      </c>
      <c r="F22" s="20" t="s">
        <v>144</v>
      </c>
      <c r="G22" s="20" t="s">
        <v>145</v>
      </c>
      <c r="H22" s="21">
        <v>10</v>
      </c>
      <c r="I22" s="21">
        <v>10</v>
      </c>
      <c r="J22" s="26" t="s">
        <v>161</v>
      </c>
      <c r="K22" s="45"/>
    </row>
    <row r="23" ht="24.95" customHeight="1" spans="1:11">
      <c r="A23" s="5" t="s">
        <v>185</v>
      </c>
      <c r="B23" s="5"/>
      <c r="C23" s="5"/>
      <c r="D23" s="26" t="s">
        <v>161</v>
      </c>
      <c r="E23" s="27"/>
      <c r="F23" s="27"/>
      <c r="G23" s="27"/>
      <c r="H23" s="27"/>
      <c r="I23" s="27"/>
      <c r="J23" s="27"/>
      <c r="K23" s="45"/>
    </row>
    <row r="24" ht="24.95" customHeight="1" spans="1:11">
      <c r="A24" s="28" t="s">
        <v>186</v>
      </c>
      <c r="B24" s="29"/>
      <c r="C24" s="29"/>
      <c r="D24" s="29"/>
      <c r="E24" s="29"/>
      <c r="F24" s="29"/>
      <c r="G24" s="30"/>
      <c r="H24" s="5" t="s">
        <v>187</v>
      </c>
      <c r="I24" s="5" t="s">
        <v>188</v>
      </c>
      <c r="J24" s="26" t="s">
        <v>189</v>
      </c>
      <c r="K24" s="45"/>
    </row>
    <row r="25" ht="24.95" customHeight="1" spans="1:11">
      <c r="A25" s="31"/>
      <c r="B25" s="32"/>
      <c r="C25" s="32"/>
      <c r="D25" s="32"/>
      <c r="E25" s="32"/>
      <c r="F25" s="32"/>
      <c r="G25" s="33"/>
      <c r="H25" s="5">
        <v>100</v>
      </c>
      <c r="I25" s="5">
        <v>94</v>
      </c>
      <c r="J25" s="26" t="s">
        <v>190</v>
      </c>
      <c r="K25" s="45"/>
    </row>
    <row r="26" ht="69" customHeight="1" spans="1:11">
      <c r="A26" s="12" t="s">
        <v>191</v>
      </c>
      <c r="B26" s="12"/>
      <c r="C26" s="12"/>
      <c r="D26" s="12"/>
      <c r="E26" s="12"/>
      <c r="F26" s="12"/>
      <c r="G26" s="12"/>
      <c r="H26" s="12"/>
      <c r="I26" s="12"/>
      <c r="J26" s="12"/>
      <c r="K26" s="12"/>
    </row>
    <row r="27" spans="1:11">
      <c r="A27" s="34" t="s">
        <v>146</v>
      </c>
      <c r="B27" s="34"/>
      <c r="C27" s="34"/>
      <c r="D27" s="34"/>
      <c r="E27" s="34"/>
      <c r="F27" s="34"/>
      <c r="G27" s="34"/>
      <c r="H27" s="34"/>
      <c r="I27" s="34"/>
      <c r="J27" s="34"/>
      <c r="K27" s="34"/>
    </row>
    <row r="28" spans="1:11">
      <c r="A28" s="34" t="s">
        <v>147</v>
      </c>
      <c r="B28" s="34"/>
      <c r="C28" s="34"/>
      <c r="D28" s="34"/>
      <c r="E28" s="34"/>
      <c r="F28" s="34"/>
      <c r="G28" s="34"/>
      <c r="H28" s="34"/>
      <c r="I28" s="34"/>
      <c r="J28" s="34"/>
      <c r="K28" s="34"/>
    </row>
    <row r="29" spans="1:10">
      <c r="A29" s="35"/>
      <c r="B29" s="35"/>
      <c r="C29" s="35"/>
      <c r="D29" s="35"/>
      <c r="E29" s="35"/>
      <c r="F29" s="35"/>
      <c r="G29" s="35"/>
      <c r="H29" s="35"/>
      <c r="I29" s="35"/>
      <c r="J29" s="35"/>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6" workbookViewId="0">
      <selection activeCell="D24" sqref="D24:K24"/>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499</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0</v>
      </c>
      <c r="E6" s="10">
        <v>1.46</v>
      </c>
      <c r="F6" s="10">
        <v>1.46</v>
      </c>
      <c r="G6" s="10">
        <v>10</v>
      </c>
      <c r="H6" s="11">
        <f>IF(AND(E6&lt;&gt;0,F6&lt;&gt;0),F6/E6*100,"")</f>
        <v>100</v>
      </c>
      <c r="I6" s="14">
        <v>10</v>
      </c>
      <c r="J6" s="14"/>
      <c r="K6" s="40" t="s">
        <v>31</v>
      </c>
    </row>
    <row r="7" ht="24.95" customHeight="1" spans="1:11">
      <c r="A7" s="5"/>
      <c r="B7" s="5"/>
      <c r="C7" s="9" t="s">
        <v>162</v>
      </c>
      <c r="D7" s="10">
        <v>0</v>
      </c>
      <c r="E7" s="10">
        <v>1.46</v>
      </c>
      <c r="F7" s="10">
        <v>1.46</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500</v>
      </c>
      <c r="C11" s="15"/>
      <c r="D11" s="15"/>
      <c r="E11" s="15"/>
      <c r="F11" s="15"/>
      <c r="G11" s="46" t="s">
        <v>501</v>
      </c>
      <c r="H11" s="46"/>
      <c r="I11" s="46"/>
      <c r="J11" s="46"/>
      <c r="K11" s="46"/>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475</v>
      </c>
      <c r="D15" s="20" t="s">
        <v>72</v>
      </c>
      <c r="E15" s="103" t="s">
        <v>105</v>
      </c>
      <c r="F15" s="20" t="s">
        <v>93</v>
      </c>
      <c r="G15" s="20" t="s">
        <v>392</v>
      </c>
      <c r="H15" s="21">
        <v>10</v>
      </c>
      <c r="I15" s="21">
        <v>10</v>
      </c>
      <c r="J15" s="26" t="s">
        <v>31</v>
      </c>
      <c r="K15" s="45"/>
    </row>
    <row r="16" ht="24.95" customHeight="1" spans="1:11">
      <c r="A16" s="22"/>
      <c r="B16" s="22"/>
      <c r="C16" s="19" t="s">
        <v>502</v>
      </c>
      <c r="D16" s="20" t="s">
        <v>67</v>
      </c>
      <c r="E16" s="20" t="s">
        <v>211</v>
      </c>
      <c r="F16" s="20" t="s">
        <v>503</v>
      </c>
      <c r="G16" s="20" t="s">
        <v>504</v>
      </c>
      <c r="H16" s="21">
        <v>10</v>
      </c>
      <c r="I16" s="21">
        <v>10</v>
      </c>
      <c r="J16" s="26" t="s">
        <v>31</v>
      </c>
      <c r="K16" s="45"/>
    </row>
    <row r="17" ht="24.95" customHeight="1" spans="1:11">
      <c r="A17" s="22"/>
      <c r="B17" s="23"/>
      <c r="C17" s="19" t="s">
        <v>505</v>
      </c>
      <c r="D17" s="20" t="s">
        <v>72</v>
      </c>
      <c r="E17" s="20" t="s">
        <v>68</v>
      </c>
      <c r="F17" s="20" t="s">
        <v>250</v>
      </c>
      <c r="G17" s="20" t="s">
        <v>251</v>
      </c>
      <c r="H17" s="21">
        <v>10</v>
      </c>
      <c r="I17" s="21">
        <v>10</v>
      </c>
      <c r="J17" s="26" t="s">
        <v>31</v>
      </c>
      <c r="K17" s="45"/>
    </row>
    <row r="18" ht="24.95" customHeight="1" spans="1:11">
      <c r="A18" s="22"/>
      <c r="B18" s="24" t="s">
        <v>175</v>
      </c>
      <c r="C18" s="19" t="s">
        <v>506</v>
      </c>
      <c r="D18" s="20" t="s">
        <v>67</v>
      </c>
      <c r="E18" s="104" t="s">
        <v>507</v>
      </c>
      <c r="F18" s="51" t="s">
        <v>31</v>
      </c>
      <c r="G18" s="104" t="s">
        <v>507</v>
      </c>
      <c r="H18" s="21">
        <v>10</v>
      </c>
      <c r="I18" s="21">
        <v>10</v>
      </c>
      <c r="J18" s="26" t="s">
        <v>31</v>
      </c>
      <c r="K18" s="45"/>
    </row>
    <row r="19" ht="24.95" customHeight="1" spans="1:11">
      <c r="A19" s="23"/>
      <c r="B19" s="24" t="s">
        <v>176</v>
      </c>
      <c r="C19" s="19" t="s">
        <v>128</v>
      </c>
      <c r="D19" s="20" t="s">
        <v>67</v>
      </c>
      <c r="E19" s="20" t="s">
        <v>128</v>
      </c>
      <c r="F19" s="51" t="s">
        <v>31</v>
      </c>
      <c r="G19" s="20" t="s">
        <v>128</v>
      </c>
      <c r="H19" s="21">
        <v>10</v>
      </c>
      <c r="I19" s="21">
        <v>10</v>
      </c>
      <c r="J19" s="26" t="s">
        <v>31</v>
      </c>
      <c r="K19" s="45"/>
    </row>
    <row r="20" ht="24.95" customHeight="1" spans="1:11">
      <c r="A20" s="18" t="s">
        <v>178</v>
      </c>
      <c r="B20" s="24" t="s">
        <v>179</v>
      </c>
      <c r="C20" s="47" t="s">
        <v>508</v>
      </c>
      <c r="D20" s="20" t="s">
        <v>67</v>
      </c>
      <c r="E20" s="20" t="s">
        <v>219</v>
      </c>
      <c r="F20" s="51" t="s">
        <v>31</v>
      </c>
      <c r="G20" s="20" t="s">
        <v>219</v>
      </c>
      <c r="H20" s="21">
        <v>10</v>
      </c>
      <c r="I20" s="21">
        <v>10</v>
      </c>
      <c r="J20" s="26" t="s">
        <v>31</v>
      </c>
      <c r="K20" s="45"/>
    </row>
    <row r="21" ht="24.95" customHeight="1" spans="1:11">
      <c r="A21" s="22"/>
      <c r="B21" s="24" t="s">
        <v>180</v>
      </c>
      <c r="C21" s="47" t="s">
        <v>509</v>
      </c>
      <c r="D21" s="20" t="s">
        <v>67</v>
      </c>
      <c r="E21" s="20" t="s">
        <v>510</v>
      </c>
      <c r="F21" s="51" t="s">
        <v>31</v>
      </c>
      <c r="G21" s="20" t="s">
        <v>510</v>
      </c>
      <c r="H21" s="21">
        <v>10</v>
      </c>
      <c r="I21" s="21">
        <v>9</v>
      </c>
      <c r="J21" s="26" t="s">
        <v>31</v>
      </c>
      <c r="K21" s="45"/>
    </row>
    <row r="22" ht="24.95" customHeight="1" spans="1:11">
      <c r="A22" s="23"/>
      <c r="B22" s="24" t="s">
        <v>181</v>
      </c>
      <c r="C22" s="19" t="s">
        <v>204</v>
      </c>
      <c r="D22" s="20" t="s">
        <v>67</v>
      </c>
      <c r="E22" s="20" t="s">
        <v>204</v>
      </c>
      <c r="F22" s="51" t="s">
        <v>31</v>
      </c>
      <c r="G22" s="20" t="s">
        <v>204</v>
      </c>
      <c r="H22" s="21">
        <v>10</v>
      </c>
      <c r="I22" s="21">
        <v>9</v>
      </c>
      <c r="J22" s="26" t="s">
        <v>31</v>
      </c>
      <c r="K22" s="45"/>
    </row>
    <row r="23" ht="24.95" customHeight="1" spans="1:11">
      <c r="A23" s="24" t="s">
        <v>182</v>
      </c>
      <c r="B23" s="25" t="s">
        <v>142</v>
      </c>
      <c r="C23" s="19" t="s">
        <v>142</v>
      </c>
      <c r="D23" s="20" t="s">
        <v>72</v>
      </c>
      <c r="E23" s="20" t="s">
        <v>273</v>
      </c>
      <c r="F23" s="20" t="s">
        <v>216</v>
      </c>
      <c r="G23" s="20" t="s">
        <v>145</v>
      </c>
      <c r="H23" s="21">
        <v>10</v>
      </c>
      <c r="I23" s="21">
        <v>10</v>
      </c>
      <c r="J23" s="26" t="s">
        <v>31</v>
      </c>
      <c r="K23" s="45"/>
    </row>
    <row r="24" ht="24.95" customHeight="1" spans="1:11">
      <c r="A24" s="5" t="s">
        <v>185</v>
      </c>
      <c r="B24" s="5"/>
      <c r="C24" s="5"/>
      <c r="D24" s="26" t="s">
        <v>31</v>
      </c>
      <c r="E24" s="27"/>
      <c r="F24" s="27"/>
      <c r="G24" s="27"/>
      <c r="H24" s="27"/>
      <c r="I24" s="27"/>
      <c r="J24" s="27"/>
      <c r="K24" s="45"/>
    </row>
    <row r="25" ht="24.95" customHeight="1" spans="1:11">
      <c r="A25" s="28" t="s">
        <v>186</v>
      </c>
      <c r="B25" s="29"/>
      <c r="C25" s="29"/>
      <c r="D25" s="29"/>
      <c r="E25" s="29"/>
      <c r="F25" s="29"/>
      <c r="G25" s="30"/>
      <c r="H25" s="5" t="s">
        <v>187</v>
      </c>
      <c r="I25" s="5" t="s">
        <v>188</v>
      </c>
      <c r="J25" s="26" t="s">
        <v>189</v>
      </c>
      <c r="K25" s="45"/>
    </row>
    <row r="26" ht="24.95" customHeight="1" spans="1:11">
      <c r="A26" s="31"/>
      <c r="B26" s="32"/>
      <c r="C26" s="32"/>
      <c r="D26" s="32"/>
      <c r="E26" s="32"/>
      <c r="F26" s="32"/>
      <c r="G26" s="33"/>
      <c r="H26" s="5">
        <v>100</v>
      </c>
      <c r="I26" s="5">
        <v>95</v>
      </c>
      <c r="J26" s="26" t="s">
        <v>190</v>
      </c>
      <c r="K26" s="45"/>
    </row>
    <row r="27" ht="69" customHeight="1" spans="1:11">
      <c r="A27" s="12" t="s">
        <v>191</v>
      </c>
      <c r="B27" s="12"/>
      <c r="C27" s="12"/>
      <c r="D27" s="12"/>
      <c r="E27" s="12"/>
      <c r="F27" s="12"/>
      <c r="G27" s="12"/>
      <c r="H27" s="12"/>
      <c r="I27" s="12"/>
      <c r="J27" s="12"/>
      <c r="K27" s="12"/>
    </row>
    <row r="28" spans="1:11">
      <c r="A28" s="34" t="s">
        <v>146</v>
      </c>
      <c r="B28" s="34"/>
      <c r="C28" s="34"/>
      <c r="D28" s="34"/>
      <c r="E28" s="34"/>
      <c r="F28" s="34"/>
      <c r="G28" s="34"/>
      <c r="H28" s="34"/>
      <c r="I28" s="34"/>
      <c r="J28" s="34"/>
      <c r="K28" s="34"/>
    </row>
    <row r="29" spans="1:11">
      <c r="A29" s="34" t="s">
        <v>147</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9" workbookViewId="0">
      <selection activeCell="D24" sqref="D24:K24"/>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511</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0</v>
      </c>
      <c r="E6" s="10">
        <v>0.24</v>
      </c>
      <c r="F6" s="10">
        <v>0.24</v>
      </c>
      <c r="G6" s="10">
        <v>10</v>
      </c>
      <c r="H6" s="11">
        <f>IF(AND(E6&lt;&gt;0,F6&lt;&gt;0),F6/E6*100,"")</f>
        <v>100</v>
      </c>
      <c r="I6" s="14">
        <v>10</v>
      </c>
      <c r="J6" s="14"/>
      <c r="K6" s="40" t="s">
        <v>31</v>
      </c>
    </row>
    <row r="7" ht="24.95" customHeight="1" spans="1:11">
      <c r="A7" s="5"/>
      <c r="B7" s="5"/>
      <c r="C7" s="9" t="s">
        <v>162</v>
      </c>
      <c r="D7" s="10">
        <v>0</v>
      </c>
      <c r="E7" s="10">
        <v>0.24</v>
      </c>
      <c r="F7" s="10">
        <v>0.24</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512</v>
      </c>
      <c r="C11" s="15"/>
      <c r="D11" s="15"/>
      <c r="E11" s="15"/>
      <c r="F11" s="15"/>
      <c r="G11" s="46" t="s">
        <v>513</v>
      </c>
      <c r="H11" s="46"/>
      <c r="I11" s="46"/>
      <c r="J11" s="46"/>
      <c r="K11" s="46"/>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514</v>
      </c>
      <c r="D15" s="20" t="s">
        <v>67</v>
      </c>
      <c r="E15" s="103" t="s">
        <v>68</v>
      </c>
      <c r="F15" s="20" t="s">
        <v>69</v>
      </c>
      <c r="G15" s="20" t="s">
        <v>70</v>
      </c>
      <c r="H15" s="21">
        <v>10</v>
      </c>
      <c r="I15" s="21">
        <v>10</v>
      </c>
      <c r="J15" s="26" t="s">
        <v>31</v>
      </c>
      <c r="K15" s="45"/>
    </row>
    <row r="16" ht="24.95" customHeight="1" spans="1:11">
      <c r="A16" s="22"/>
      <c r="B16" s="22"/>
      <c r="C16" s="19" t="s">
        <v>515</v>
      </c>
      <c r="D16" s="20" t="s">
        <v>67</v>
      </c>
      <c r="E16" s="103" t="s">
        <v>68</v>
      </c>
      <c r="F16" s="20" t="s">
        <v>250</v>
      </c>
      <c r="G16" s="20" t="s">
        <v>251</v>
      </c>
      <c r="H16" s="21">
        <v>10</v>
      </c>
      <c r="I16" s="21">
        <v>10</v>
      </c>
      <c r="J16" s="26" t="s">
        <v>31</v>
      </c>
      <c r="K16" s="45"/>
    </row>
    <row r="17" ht="24.95" customHeight="1" spans="1:11">
      <c r="A17" s="22"/>
      <c r="B17" s="23"/>
      <c r="C17" s="19" t="s">
        <v>516</v>
      </c>
      <c r="D17" s="20" t="s">
        <v>67</v>
      </c>
      <c r="E17" s="20" t="s">
        <v>68</v>
      </c>
      <c r="F17" s="20" t="s">
        <v>250</v>
      </c>
      <c r="G17" s="20" t="s">
        <v>265</v>
      </c>
      <c r="H17" s="21">
        <v>10</v>
      </c>
      <c r="I17" s="49">
        <v>0</v>
      </c>
      <c r="J17" s="26" t="s">
        <v>31</v>
      </c>
      <c r="K17" s="45"/>
    </row>
    <row r="18" ht="24.95" customHeight="1" spans="1:11">
      <c r="A18" s="22"/>
      <c r="B18" s="24" t="s">
        <v>175</v>
      </c>
      <c r="C18" s="47" t="s">
        <v>517</v>
      </c>
      <c r="D18" s="20" t="s">
        <v>67</v>
      </c>
      <c r="E18" s="20" t="s">
        <v>211</v>
      </c>
      <c r="F18" s="20" t="s">
        <v>216</v>
      </c>
      <c r="G18" s="20" t="s">
        <v>217</v>
      </c>
      <c r="H18" s="21">
        <v>10</v>
      </c>
      <c r="I18" s="21">
        <v>10</v>
      </c>
      <c r="J18" s="26" t="s">
        <v>31</v>
      </c>
      <c r="K18" s="45"/>
    </row>
    <row r="19" ht="24.95" customHeight="1" spans="1:11">
      <c r="A19" s="23"/>
      <c r="B19" s="24" t="s">
        <v>176</v>
      </c>
      <c r="C19" s="19" t="s">
        <v>128</v>
      </c>
      <c r="D19" s="20" t="s">
        <v>67</v>
      </c>
      <c r="E19" s="20" t="s">
        <v>128</v>
      </c>
      <c r="F19" s="20" t="s">
        <v>31</v>
      </c>
      <c r="G19" s="20" t="s">
        <v>128</v>
      </c>
      <c r="H19" s="21">
        <v>10</v>
      </c>
      <c r="I19" s="21">
        <v>10</v>
      </c>
      <c r="J19" s="26" t="s">
        <v>31</v>
      </c>
      <c r="K19" s="45"/>
    </row>
    <row r="20" ht="24.95" customHeight="1" spans="1:11">
      <c r="A20" s="18" t="s">
        <v>178</v>
      </c>
      <c r="B20" s="24" t="s">
        <v>179</v>
      </c>
      <c r="C20" s="19" t="s">
        <v>470</v>
      </c>
      <c r="D20" s="20" t="s">
        <v>67</v>
      </c>
      <c r="E20" s="20" t="s">
        <v>471</v>
      </c>
      <c r="F20" s="20" t="s">
        <v>31</v>
      </c>
      <c r="G20" s="20" t="s">
        <v>471</v>
      </c>
      <c r="H20" s="21">
        <v>10</v>
      </c>
      <c r="I20" s="21">
        <v>10</v>
      </c>
      <c r="J20" s="26" t="s">
        <v>31</v>
      </c>
      <c r="K20" s="45"/>
    </row>
    <row r="21" ht="24.95" customHeight="1" spans="1:11">
      <c r="A21" s="22"/>
      <c r="B21" s="24" t="s">
        <v>180</v>
      </c>
      <c r="C21" s="47" t="s">
        <v>518</v>
      </c>
      <c r="D21" s="20" t="s">
        <v>67</v>
      </c>
      <c r="E21" s="20" t="s">
        <v>219</v>
      </c>
      <c r="F21" s="20" t="s">
        <v>31</v>
      </c>
      <c r="G21" s="20" t="s">
        <v>219</v>
      </c>
      <c r="H21" s="21">
        <v>10</v>
      </c>
      <c r="I21" s="21">
        <v>9</v>
      </c>
      <c r="J21" s="26" t="s">
        <v>31</v>
      </c>
      <c r="K21" s="45"/>
    </row>
    <row r="22" ht="24.95" customHeight="1" spans="1:11">
      <c r="A22" s="23"/>
      <c r="B22" s="24" t="s">
        <v>181</v>
      </c>
      <c r="C22" s="19" t="s">
        <v>204</v>
      </c>
      <c r="D22" s="20" t="s">
        <v>67</v>
      </c>
      <c r="E22" s="20" t="s">
        <v>204</v>
      </c>
      <c r="F22" s="20" t="s">
        <v>31</v>
      </c>
      <c r="G22" s="20" t="s">
        <v>204</v>
      </c>
      <c r="H22" s="21">
        <v>10</v>
      </c>
      <c r="I22" s="21">
        <v>9</v>
      </c>
      <c r="J22" s="26" t="s">
        <v>31</v>
      </c>
      <c r="K22" s="45"/>
    </row>
    <row r="23" ht="24.95" customHeight="1" spans="1:11">
      <c r="A23" s="24" t="s">
        <v>182</v>
      </c>
      <c r="B23" s="25" t="s">
        <v>142</v>
      </c>
      <c r="C23" s="19" t="s">
        <v>142</v>
      </c>
      <c r="D23" s="20" t="s">
        <v>72</v>
      </c>
      <c r="E23" s="20" t="s">
        <v>273</v>
      </c>
      <c r="F23" s="20" t="s">
        <v>216</v>
      </c>
      <c r="G23" s="20" t="s">
        <v>145</v>
      </c>
      <c r="H23" s="21">
        <v>10</v>
      </c>
      <c r="I23" s="21">
        <v>10</v>
      </c>
      <c r="J23" s="26" t="s">
        <v>31</v>
      </c>
      <c r="K23" s="45"/>
    </row>
    <row r="24" ht="24.95" customHeight="1" spans="1:11">
      <c r="A24" s="5" t="s">
        <v>185</v>
      </c>
      <c r="B24" s="5"/>
      <c r="C24" s="5"/>
      <c r="D24" s="26" t="s">
        <v>31</v>
      </c>
      <c r="E24" s="27"/>
      <c r="F24" s="27"/>
      <c r="G24" s="27"/>
      <c r="H24" s="27"/>
      <c r="I24" s="27"/>
      <c r="J24" s="27"/>
      <c r="K24" s="45"/>
    </row>
    <row r="25" ht="24.95" customHeight="1" spans="1:11">
      <c r="A25" s="28" t="s">
        <v>186</v>
      </c>
      <c r="B25" s="29"/>
      <c r="C25" s="29"/>
      <c r="D25" s="29"/>
      <c r="E25" s="29"/>
      <c r="F25" s="29"/>
      <c r="G25" s="30"/>
      <c r="H25" s="5" t="s">
        <v>187</v>
      </c>
      <c r="I25" s="5" t="s">
        <v>188</v>
      </c>
      <c r="J25" s="26" t="s">
        <v>189</v>
      </c>
      <c r="K25" s="45"/>
    </row>
    <row r="26" ht="24.95" customHeight="1" spans="1:11">
      <c r="A26" s="31"/>
      <c r="B26" s="32"/>
      <c r="C26" s="32"/>
      <c r="D26" s="32"/>
      <c r="E26" s="32"/>
      <c r="F26" s="32"/>
      <c r="G26" s="33"/>
      <c r="H26" s="5">
        <v>100</v>
      </c>
      <c r="I26" s="5">
        <v>88</v>
      </c>
      <c r="J26" s="26" t="s">
        <v>274</v>
      </c>
      <c r="K26" s="45"/>
    </row>
    <row r="27" ht="69" customHeight="1" spans="1:11">
      <c r="A27" s="12" t="s">
        <v>191</v>
      </c>
      <c r="B27" s="12"/>
      <c r="C27" s="12"/>
      <c r="D27" s="12"/>
      <c r="E27" s="12"/>
      <c r="F27" s="12"/>
      <c r="G27" s="12"/>
      <c r="H27" s="12"/>
      <c r="I27" s="12"/>
      <c r="J27" s="12"/>
      <c r="K27" s="12"/>
    </row>
    <row r="28" spans="1:11">
      <c r="A28" s="34" t="s">
        <v>146</v>
      </c>
      <c r="B28" s="34"/>
      <c r="C28" s="34"/>
      <c r="D28" s="34"/>
      <c r="E28" s="34"/>
      <c r="F28" s="34"/>
      <c r="G28" s="34"/>
      <c r="H28" s="34"/>
      <c r="I28" s="34"/>
      <c r="J28" s="34"/>
      <c r="K28" s="34"/>
    </row>
    <row r="29" spans="1:11">
      <c r="A29" s="34" t="s">
        <v>147</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7" workbookViewId="0">
      <selection activeCell="D24" sqref="D24:K24"/>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519</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16</v>
      </c>
      <c r="E6" s="10">
        <v>3</v>
      </c>
      <c r="F6" s="10">
        <v>3</v>
      </c>
      <c r="G6" s="10">
        <v>10</v>
      </c>
      <c r="H6" s="11">
        <f>IF(AND(E6&lt;&gt;0,F6&lt;&gt;0),F6/E6*100,"")</f>
        <v>100</v>
      </c>
      <c r="I6" s="14">
        <v>10</v>
      </c>
      <c r="J6" s="14"/>
      <c r="K6" s="40" t="s">
        <v>31</v>
      </c>
    </row>
    <row r="7" ht="24.95" customHeight="1" spans="1:11">
      <c r="A7" s="5"/>
      <c r="B7" s="5"/>
      <c r="C7" s="9" t="s">
        <v>162</v>
      </c>
      <c r="D7" s="10">
        <v>16</v>
      </c>
      <c r="E7" s="10">
        <v>3</v>
      </c>
      <c r="F7" s="10">
        <v>3</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520</v>
      </c>
      <c r="C11" s="15"/>
      <c r="D11" s="15"/>
      <c r="E11" s="15"/>
      <c r="F11" s="15"/>
      <c r="G11" s="46" t="s">
        <v>521</v>
      </c>
      <c r="H11" s="46"/>
      <c r="I11" s="46"/>
      <c r="J11" s="46"/>
      <c r="K11" s="46"/>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241</v>
      </c>
      <c r="D15" s="20" t="s">
        <v>67</v>
      </c>
      <c r="E15" s="103" t="s">
        <v>315</v>
      </c>
      <c r="F15" s="20" t="s">
        <v>69</v>
      </c>
      <c r="G15" s="20" t="s">
        <v>316</v>
      </c>
      <c r="H15" s="21">
        <v>10</v>
      </c>
      <c r="I15" s="21">
        <v>10</v>
      </c>
      <c r="J15" s="26" t="s">
        <v>31</v>
      </c>
      <c r="K15" s="45"/>
    </row>
    <row r="16" ht="24.95" customHeight="1" spans="1:11">
      <c r="A16" s="22"/>
      <c r="B16" s="22"/>
      <c r="C16" s="19" t="s">
        <v>522</v>
      </c>
      <c r="D16" s="20" t="s">
        <v>67</v>
      </c>
      <c r="E16" s="20" t="s">
        <v>523</v>
      </c>
      <c r="F16" s="20" t="s">
        <v>31</v>
      </c>
      <c r="G16" s="20" t="s">
        <v>523</v>
      </c>
      <c r="H16" s="21">
        <v>10</v>
      </c>
      <c r="I16" s="21">
        <v>10</v>
      </c>
      <c r="J16" s="26" t="s">
        <v>31</v>
      </c>
      <c r="K16" s="45"/>
    </row>
    <row r="17" ht="24.95" customHeight="1" spans="1:11">
      <c r="A17" s="22"/>
      <c r="B17" s="23"/>
      <c r="C17" s="19" t="s">
        <v>524</v>
      </c>
      <c r="D17" s="20" t="s">
        <v>67</v>
      </c>
      <c r="E17" s="103" t="s">
        <v>68</v>
      </c>
      <c r="F17" s="20" t="s">
        <v>250</v>
      </c>
      <c r="G17" s="20" t="s">
        <v>265</v>
      </c>
      <c r="H17" s="21">
        <v>10</v>
      </c>
      <c r="I17" s="50">
        <v>0</v>
      </c>
      <c r="J17" s="26" t="s">
        <v>31</v>
      </c>
      <c r="K17" s="45"/>
    </row>
    <row r="18" ht="24.95" customHeight="1" spans="1:11">
      <c r="A18" s="22"/>
      <c r="B18" s="24" t="s">
        <v>175</v>
      </c>
      <c r="C18" s="19" t="s">
        <v>225</v>
      </c>
      <c r="D18" s="20" t="s">
        <v>67</v>
      </c>
      <c r="E18" s="20" t="s">
        <v>211</v>
      </c>
      <c r="F18" s="20" t="s">
        <v>216</v>
      </c>
      <c r="G18" s="20" t="s">
        <v>217</v>
      </c>
      <c r="H18" s="21">
        <v>10</v>
      </c>
      <c r="I18" s="21">
        <v>10</v>
      </c>
      <c r="J18" s="26" t="s">
        <v>31</v>
      </c>
      <c r="K18" s="45"/>
    </row>
    <row r="19" ht="24.95" customHeight="1" spans="1:11">
      <c r="A19" s="23"/>
      <c r="B19" s="24" t="s">
        <v>176</v>
      </c>
      <c r="C19" s="19" t="s">
        <v>128</v>
      </c>
      <c r="D19" s="20" t="s">
        <v>67</v>
      </c>
      <c r="E19" s="20" t="s">
        <v>128</v>
      </c>
      <c r="F19" s="20" t="s">
        <v>31</v>
      </c>
      <c r="G19" s="20" t="s">
        <v>128</v>
      </c>
      <c r="H19" s="21">
        <v>10</v>
      </c>
      <c r="I19" s="21">
        <v>10</v>
      </c>
      <c r="J19" s="26" t="s">
        <v>31</v>
      </c>
      <c r="K19" s="45"/>
    </row>
    <row r="20" ht="24.95" customHeight="1" spans="1:11">
      <c r="A20" s="18" t="s">
        <v>178</v>
      </c>
      <c r="B20" s="24" t="s">
        <v>179</v>
      </c>
      <c r="C20" s="47" t="s">
        <v>525</v>
      </c>
      <c r="D20" s="20" t="s">
        <v>67</v>
      </c>
      <c r="E20" s="20" t="s">
        <v>523</v>
      </c>
      <c r="F20" s="20" t="s">
        <v>31</v>
      </c>
      <c r="G20" s="20" t="s">
        <v>523</v>
      </c>
      <c r="H20" s="21">
        <v>10</v>
      </c>
      <c r="I20" s="21">
        <v>10</v>
      </c>
      <c r="J20" s="26" t="s">
        <v>31</v>
      </c>
      <c r="K20" s="45"/>
    </row>
    <row r="21" ht="24.95" customHeight="1" spans="1:11">
      <c r="A21" s="22"/>
      <c r="B21" s="24" t="s">
        <v>180</v>
      </c>
      <c r="C21" s="47" t="s">
        <v>526</v>
      </c>
      <c r="D21" s="20" t="s">
        <v>67</v>
      </c>
      <c r="E21" s="20" t="s">
        <v>219</v>
      </c>
      <c r="F21" s="20" t="s">
        <v>31</v>
      </c>
      <c r="G21" s="20" t="s">
        <v>219</v>
      </c>
      <c r="H21" s="21">
        <v>10</v>
      </c>
      <c r="I21" s="21">
        <v>9</v>
      </c>
      <c r="J21" s="26" t="s">
        <v>31</v>
      </c>
      <c r="K21" s="45"/>
    </row>
    <row r="22" ht="24.95" customHeight="1" spans="1:11">
      <c r="A22" s="23"/>
      <c r="B22" s="24" t="s">
        <v>181</v>
      </c>
      <c r="C22" s="19" t="s">
        <v>204</v>
      </c>
      <c r="D22" s="20" t="s">
        <v>67</v>
      </c>
      <c r="E22" s="20" t="s">
        <v>204</v>
      </c>
      <c r="F22" s="20" t="s">
        <v>31</v>
      </c>
      <c r="G22" s="20" t="s">
        <v>204</v>
      </c>
      <c r="H22" s="21">
        <v>10</v>
      </c>
      <c r="I22" s="21">
        <v>9</v>
      </c>
      <c r="J22" s="26" t="s">
        <v>31</v>
      </c>
      <c r="K22" s="45"/>
    </row>
    <row r="23" ht="24.95" customHeight="1" spans="1:11">
      <c r="A23" s="24" t="s">
        <v>182</v>
      </c>
      <c r="B23" s="25" t="s">
        <v>142</v>
      </c>
      <c r="C23" s="19" t="s">
        <v>142</v>
      </c>
      <c r="D23" s="20" t="s">
        <v>72</v>
      </c>
      <c r="E23" s="20" t="s">
        <v>273</v>
      </c>
      <c r="F23" s="20" t="s">
        <v>216</v>
      </c>
      <c r="G23" s="20" t="s">
        <v>145</v>
      </c>
      <c r="H23" s="21">
        <v>10</v>
      </c>
      <c r="I23" s="21">
        <v>10</v>
      </c>
      <c r="J23" s="26" t="s">
        <v>31</v>
      </c>
      <c r="K23" s="45"/>
    </row>
    <row r="24" ht="24.95" customHeight="1" spans="1:11">
      <c r="A24" s="5" t="s">
        <v>185</v>
      </c>
      <c r="B24" s="5"/>
      <c r="C24" s="5"/>
      <c r="D24" s="26" t="s">
        <v>31</v>
      </c>
      <c r="E24" s="27"/>
      <c r="F24" s="27"/>
      <c r="G24" s="27"/>
      <c r="H24" s="27"/>
      <c r="I24" s="27"/>
      <c r="J24" s="27"/>
      <c r="K24" s="45"/>
    </row>
    <row r="25" ht="24.95" customHeight="1" spans="1:11">
      <c r="A25" s="28" t="s">
        <v>186</v>
      </c>
      <c r="B25" s="29"/>
      <c r="C25" s="29"/>
      <c r="D25" s="29"/>
      <c r="E25" s="29"/>
      <c r="F25" s="29"/>
      <c r="G25" s="30"/>
      <c r="H25" s="5" t="s">
        <v>187</v>
      </c>
      <c r="I25" s="5" t="s">
        <v>188</v>
      </c>
      <c r="J25" s="26" t="s">
        <v>189</v>
      </c>
      <c r="K25" s="45"/>
    </row>
    <row r="26" ht="24.95" customHeight="1" spans="1:11">
      <c r="A26" s="31"/>
      <c r="B26" s="32"/>
      <c r="C26" s="32"/>
      <c r="D26" s="32"/>
      <c r="E26" s="32"/>
      <c r="F26" s="32"/>
      <c r="G26" s="33"/>
      <c r="H26" s="5">
        <v>100</v>
      </c>
      <c r="I26" s="5">
        <v>88</v>
      </c>
      <c r="J26" s="26" t="s">
        <v>274</v>
      </c>
      <c r="K26" s="45"/>
    </row>
    <row r="27" ht="69" customHeight="1" spans="1:11">
      <c r="A27" s="12" t="s">
        <v>191</v>
      </c>
      <c r="B27" s="12"/>
      <c r="C27" s="12"/>
      <c r="D27" s="12"/>
      <c r="E27" s="12"/>
      <c r="F27" s="12"/>
      <c r="G27" s="12"/>
      <c r="H27" s="12"/>
      <c r="I27" s="12"/>
      <c r="J27" s="12"/>
      <c r="K27" s="12"/>
    </row>
    <row r="28" spans="1:11">
      <c r="A28" s="34" t="s">
        <v>146</v>
      </c>
      <c r="B28" s="34"/>
      <c r="C28" s="34"/>
      <c r="D28" s="34"/>
      <c r="E28" s="34"/>
      <c r="F28" s="34"/>
      <c r="G28" s="34"/>
      <c r="H28" s="34"/>
      <c r="I28" s="34"/>
      <c r="J28" s="34"/>
      <c r="K28" s="34"/>
    </row>
    <row r="29" spans="1:11">
      <c r="A29" s="34" t="s">
        <v>147</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opLeftCell="A10" workbookViewId="0">
      <selection activeCell="D27" sqref="D27:K27"/>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527</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76.36</v>
      </c>
      <c r="E6" s="10">
        <v>7.92</v>
      </c>
      <c r="F6" s="10">
        <v>7.92</v>
      </c>
      <c r="G6" s="10">
        <v>10</v>
      </c>
      <c r="H6" s="11">
        <f>IF(AND(E6&lt;&gt;0,F6&lt;&gt;0),F6/E6*100,"")</f>
        <v>100</v>
      </c>
      <c r="I6" s="14">
        <v>10</v>
      </c>
      <c r="J6" s="14"/>
      <c r="K6" s="40" t="s">
        <v>31</v>
      </c>
    </row>
    <row r="7" ht="24.95" customHeight="1" spans="1:11">
      <c r="A7" s="5"/>
      <c r="B7" s="5"/>
      <c r="C7" s="9" t="s">
        <v>162</v>
      </c>
      <c r="D7" s="10">
        <v>76.36</v>
      </c>
      <c r="E7" s="10">
        <v>7.92</v>
      </c>
      <c r="F7" s="10">
        <v>7.92</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528</v>
      </c>
      <c r="C11" s="15"/>
      <c r="D11" s="15"/>
      <c r="E11" s="15"/>
      <c r="F11" s="15"/>
      <c r="G11" s="15" t="s">
        <v>528</v>
      </c>
      <c r="H11" s="15"/>
      <c r="I11" s="15"/>
      <c r="J11" s="15"/>
      <c r="K11" s="15"/>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529</v>
      </c>
      <c r="D15" s="20" t="s">
        <v>72</v>
      </c>
      <c r="E15" s="20" t="s">
        <v>68</v>
      </c>
      <c r="F15" s="20" t="s">
        <v>250</v>
      </c>
      <c r="G15" s="20" t="s">
        <v>265</v>
      </c>
      <c r="H15" s="21">
        <v>5</v>
      </c>
      <c r="I15" s="49">
        <v>0</v>
      </c>
      <c r="J15" s="26" t="s">
        <v>31</v>
      </c>
      <c r="K15" s="45"/>
    </row>
    <row r="16" ht="24.95" customHeight="1" spans="1:11">
      <c r="A16" s="22"/>
      <c r="B16" s="22"/>
      <c r="C16" s="47" t="s">
        <v>530</v>
      </c>
      <c r="D16" s="20" t="s">
        <v>67</v>
      </c>
      <c r="E16" s="103" t="s">
        <v>68</v>
      </c>
      <c r="F16" s="20" t="s">
        <v>250</v>
      </c>
      <c r="G16" s="20" t="s">
        <v>251</v>
      </c>
      <c r="H16" s="21">
        <v>5</v>
      </c>
      <c r="I16" s="21">
        <v>5</v>
      </c>
      <c r="J16" s="26" t="s">
        <v>31</v>
      </c>
      <c r="K16" s="45"/>
    </row>
    <row r="17" ht="24.95" customHeight="1" spans="1:11">
      <c r="A17" s="22"/>
      <c r="B17" s="22"/>
      <c r="C17" s="47" t="s">
        <v>531</v>
      </c>
      <c r="D17" s="20" t="s">
        <v>72</v>
      </c>
      <c r="E17" s="20" t="s">
        <v>68</v>
      </c>
      <c r="F17" s="20" t="s">
        <v>250</v>
      </c>
      <c r="G17" s="20" t="s">
        <v>251</v>
      </c>
      <c r="H17" s="21">
        <v>5</v>
      </c>
      <c r="I17" s="21">
        <v>5</v>
      </c>
      <c r="J17" s="26" t="s">
        <v>31</v>
      </c>
      <c r="K17" s="45"/>
    </row>
    <row r="18" ht="24.95" customHeight="1" spans="1:11">
      <c r="A18" s="22"/>
      <c r="B18" s="22"/>
      <c r="C18" s="47" t="s">
        <v>532</v>
      </c>
      <c r="D18" s="20" t="s">
        <v>72</v>
      </c>
      <c r="E18" s="20" t="s">
        <v>68</v>
      </c>
      <c r="F18" s="20" t="s">
        <v>96</v>
      </c>
      <c r="G18" s="20" t="s">
        <v>99</v>
      </c>
      <c r="H18" s="21">
        <v>5</v>
      </c>
      <c r="I18" s="21">
        <v>5</v>
      </c>
      <c r="J18" s="26" t="s">
        <v>31</v>
      </c>
      <c r="K18" s="45"/>
    </row>
    <row r="19" ht="24.95" customHeight="1" spans="1:11">
      <c r="A19" s="22"/>
      <c r="B19" s="22"/>
      <c r="C19" s="47" t="s">
        <v>533</v>
      </c>
      <c r="D19" s="20" t="s">
        <v>72</v>
      </c>
      <c r="E19" s="20" t="s">
        <v>68</v>
      </c>
      <c r="F19" s="20" t="s">
        <v>250</v>
      </c>
      <c r="G19" s="20" t="s">
        <v>251</v>
      </c>
      <c r="H19" s="21">
        <v>5</v>
      </c>
      <c r="I19" s="21">
        <v>5</v>
      </c>
      <c r="J19" s="26" t="s">
        <v>31</v>
      </c>
      <c r="K19" s="45"/>
    </row>
    <row r="20" ht="24.95" customHeight="1" spans="1:11">
      <c r="A20" s="22"/>
      <c r="B20" s="23"/>
      <c r="C20" s="19" t="s">
        <v>408</v>
      </c>
      <c r="D20" s="20" t="s">
        <v>72</v>
      </c>
      <c r="E20" s="20" t="s">
        <v>68</v>
      </c>
      <c r="F20" s="20" t="s">
        <v>96</v>
      </c>
      <c r="G20" s="20" t="s">
        <v>99</v>
      </c>
      <c r="H20" s="21">
        <v>5</v>
      </c>
      <c r="I20" s="21">
        <v>5</v>
      </c>
      <c r="J20" s="26" t="s">
        <v>31</v>
      </c>
      <c r="K20" s="45"/>
    </row>
    <row r="21" ht="24.95" customHeight="1" spans="1:11">
      <c r="A21" s="22"/>
      <c r="B21" s="24" t="s">
        <v>175</v>
      </c>
      <c r="C21" s="19" t="s">
        <v>225</v>
      </c>
      <c r="D21" s="20" t="s">
        <v>67</v>
      </c>
      <c r="E21" s="20" t="s">
        <v>211</v>
      </c>
      <c r="F21" s="20" t="s">
        <v>216</v>
      </c>
      <c r="G21" s="20" t="s">
        <v>217</v>
      </c>
      <c r="H21" s="21">
        <v>10</v>
      </c>
      <c r="I21" s="21">
        <v>10</v>
      </c>
      <c r="J21" s="26" t="s">
        <v>31</v>
      </c>
      <c r="K21" s="45"/>
    </row>
    <row r="22" ht="24.95" customHeight="1" spans="1:11">
      <c r="A22" s="23"/>
      <c r="B22" s="24" t="s">
        <v>176</v>
      </c>
      <c r="C22" s="19" t="s">
        <v>128</v>
      </c>
      <c r="D22" s="20" t="s">
        <v>67</v>
      </c>
      <c r="E22" s="20" t="s">
        <v>128</v>
      </c>
      <c r="F22" s="20" t="s">
        <v>31</v>
      </c>
      <c r="G22" s="20" t="s">
        <v>128</v>
      </c>
      <c r="H22" s="21">
        <v>10</v>
      </c>
      <c r="I22" s="21">
        <v>10</v>
      </c>
      <c r="J22" s="26" t="s">
        <v>31</v>
      </c>
      <c r="K22" s="45"/>
    </row>
    <row r="23" ht="24.95" customHeight="1" spans="1:11">
      <c r="A23" s="18" t="s">
        <v>178</v>
      </c>
      <c r="B23" s="24" t="s">
        <v>179</v>
      </c>
      <c r="C23" s="19" t="s">
        <v>470</v>
      </c>
      <c r="D23" s="20" t="s">
        <v>67</v>
      </c>
      <c r="E23" s="20" t="s">
        <v>471</v>
      </c>
      <c r="F23" s="20" t="s">
        <v>31</v>
      </c>
      <c r="G23" s="20" t="s">
        <v>471</v>
      </c>
      <c r="H23" s="21">
        <v>10</v>
      </c>
      <c r="I23" s="21">
        <v>10</v>
      </c>
      <c r="J23" s="26" t="s">
        <v>31</v>
      </c>
      <c r="K23" s="45"/>
    </row>
    <row r="24" ht="24.95" customHeight="1" spans="1:11">
      <c r="A24" s="22"/>
      <c r="B24" s="24" t="s">
        <v>180</v>
      </c>
      <c r="C24" s="19" t="s">
        <v>350</v>
      </c>
      <c r="D24" s="20" t="s">
        <v>67</v>
      </c>
      <c r="E24" s="20" t="s">
        <v>219</v>
      </c>
      <c r="F24" s="20" t="s">
        <v>31</v>
      </c>
      <c r="G24" s="20" t="s">
        <v>219</v>
      </c>
      <c r="H24" s="21">
        <v>10</v>
      </c>
      <c r="I24" s="21">
        <v>9</v>
      </c>
      <c r="J24" s="26" t="s">
        <v>31</v>
      </c>
      <c r="K24" s="45"/>
    </row>
    <row r="25" ht="24.95" customHeight="1" spans="1:11">
      <c r="A25" s="23"/>
      <c r="B25" s="24" t="s">
        <v>181</v>
      </c>
      <c r="C25" s="19" t="s">
        <v>204</v>
      </c>
      <c r="D25" s="20" t="s">
        <v>67</v>
      </c>
      <c r="E25" s="20" t="s">
        <v>204</v>
      </c>
      <c r="F25" s="20" t="s">
        <v>31</v>
      </c>
      <c r="G25" s="20" t="s">
        <v>204</v>
      </c>
      <c r="H25" s="21">
        <v>10</v>
      </c>
      <c r="I25" s="21">
        <v>9</v>
      </c>
      <c r="J25" s="26" t="s">
        <v>31</v>
      </c>
      <c r="K25" s="45"/>
    </row>
    <row r="26" ht="24.95" customHeight="1" spans="1:11">
      <c r="A26" s="24" t="s">
        <v>182</v>
      </c>
      <c r="B26" s="25" t="s">
        <v>142</v>
      </c>
      <c r="C26" s="19" t="s">
        <v>142</v>
      </c>
      <c r="D26" s="20" t="s">
        <v>72</v>
      </c>
      <c r="E26" s="20" t="s">
        <v>273</v>
      </c>
      <c r="F26" s="20" t="s">
        <v>216</v>
      </c>
      <c r="G26" s="20" t="s">
        <v>145</v>
      </c>
      <c r="H26" s="21">
        <v>10</v>
      </c>
      <c r="I26" s="21">
        <v>10</v>
      </c>
      <c r="J26" s="26" t="s">
        <v>31</v>
      </c>
      <c r="K26" s="45"/>
    </row>
    <row r="27" ht="24.95" customHeight="1" spans="1:11">
      <c r="A27" s="5" t="s">
        <v>185</v>
      </c>
      <c r="B27" s="5"/>
      <c r="C27" s="5"/>
      <c r="D27" s="26" t="s">
        <v>31</v>
      </c>
      <c r="E27" s="27"/>
      <c r="F27" s="27"/>
      <c r="G27" s="27"/>
      <c r="H27" s="27"/>
      <c r="I27" s="27"/>
      <c r="J27" s="27"/>
      <c r="K27" s="45"/>
    </row>
    <row r="28" ht="24.95" customHeight="1" spans="1:11">
      <c r="A28" s="28" t="s">
        <v>186</v>
      </c>
      <c r="B28" s="29"/>
      <c r="C28" s="29"/>
      <c r="D28" s="29"/>
      <c r="E28" s="29"/>
      <c r="F28" s="29"/>
      <c r="G28" s="30"/>
      <c r="H28" s="5" t="s">
        <v>187</v>
      </c>
      <c r="I28" s="5" t="s">
        <v>188</v>
      </c>
      <c r="J28" s="26" t="s">
        <v>189</v>
      </c>
      <c r="K28" s="45"/>
    </row>
    <row r="29" ht="24.95" customHeight="1" spans="1:11">
      <c r="A29" s="31"/>
      <c r="B29" s="32"/>
      <c r="C29" s="32"/>
      <c r="D29" s="32"/>
      <c r="E29" s="32"/>
      <c r="F29" s="32"/>
      <c r="G29" s="33"/>
      <c r="H29" s="5">
        <v>100</v>
      </c>
      <c r="I29" s="5">
        <v>93</v>
      </c>
      <c r="J29" s="26" t="s">
        <v>190</v>
      </c>
      <c r="K29" s="45"/>
    </row>
    <row r="30" ht="69" customHeight="1" spans="1:11">
      <c r="A30" s="12" t="s">
        <v>191</v>
      </c>
      <c r="B30" s="12"/>
      <c r="C30" s="12"/>
      <c r="D30" s="12"/>
      <c r="E30" s="12"/>
      <c r="F30" s="12"/>
      <c r="G30" s="12"/>
      <c r="H30" s="12"/>
      <c r="I30" s="12"/>
      <c r="J30" s="12"/>
      <c r="K30" s="12"/>
    </row>
    <row r="31" spans="1:11">
      <c r="A31" s="34" t="s">
        <v>146</v>
      </c>
      <c r="B31" s="34"/>
      <c r="C31" s="34"/>
      <c r="D31" s="34"/>
      <c r="E31" s="34"/>
      <c r="F31" s="34"/>
      <c r="G31" s="34"/>
      <c r="H31" s="34"/>
      <c r="I31" s="34"/>
      <c r="J31" s="34"/>
      <c r="K31" s="34"/>
    </row>
    <row r="32" spans="1:11">
      <c r="A32" s="34" t="s">
        <v>147</v>
      </c>
      <c r="B32" s="34"/>
      <c r="C32" s="34"/>
      <c r="D32" s="34"/>
      <c r="E32" s="34"/>
      <c r="F32" s="34"/>
      <c r="G32" s="34"/>
      <c r="H32" s="34"/>
      <c r="I32" s="34"/>
      <c r="J32" s="34"/>
      <c r="K32" s="34"/>
    </row>
    <row r="33" spans="1:10">
      <c r="A33" s="35"/>
      <c r="B33" s="35"/>
      <c r="C33" s="35"/>
      <c r="D33" s="35"/>
      <c r="E33" s="35"/>
      <c r="F33" s="35"/>
      <c r="G33" s="35"/>
      <c r="H33" s="35"/>
      <c r="I33" s="35"/>
      <c r="J33" s="35"/>
    </row>
  </sheetData>
  <mergeCells count="5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J28:K28"/>
    <mergeCell ref="J29:K29"/>
    <mergeCell ref="A30:K30"/>
    <mergeCell ref="A31:K31"/>
    <mergeCell ref="A32:K32"/>
    <mergeCell ref="A33:J33"/>
    <mergeCell ref="A10:A11"/>
    <mergeCell ref="A15:A22"/>
    <mergeCell ref="A23:A25"/>
    <mergeCell ref="B15:B20"/>
    <mergeCell ref="G13:G14"/>
    <mergeCell ref="H13:H14"/>
    <mergeCell ref="I13:I14"/>
    <mergeCell ref="K6:K9"/>
    <mergeCell ref="A5:B9"/>
    <mergeCell ref="J13:K14"/>
    <mergeCell ref="A28:G29"/>
  </mergeCells>
  <pageMargins left="0.75" right="0.75" top="1" bottom="1" header="0.511805555555556" footer="0.511805555555556"/>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9" workbookViewId="0">
      <selection activeCell="D23" sqref="D23:K23"/>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534</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0</v>
      </c>
      <c r="E6" s="10">
        <v>5</v>
      </c>
      <c r="F6" s="10">
        <v>5</v>
      </c>
      <c r="G6" s="10">
        <v>0</v>
      </c>
      <c r="H6" s="11">
        <f>IF(AND(E6&lt;&gt;0,F6&lt;&gt;0),F6/E6*100,"")</f>
        <v>100</v>
      </c>
      <c r="I6" s="14">
        <v>10</v>
      </c>
      <c r="J6" s="14"/>
      <c r="K6" s="40" t="s">
        <v>31</v>
      </c>
    </row>
    <row r="7" ht="24.95" customHeight="1" spans="1:11">
      <c r="A7" s="5"/>
      <c r="B7" s="5"/>
      <c r="C7" s="9" t="s">
        <v>162</v>
      </c>
      <c r="D7" s="10">
        <v>0</v>
      </c>
      <c r="E7" s="10">
        <v>5</v>
      </c>
      <c r="F7" s="10">
        <v>5</v>
      </c>
      <c r="G7" s="10">
        <v>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535</v>
      </c>
      <c r="C11" s="15"/>
      <c r="D11" s="15"/>
      <c r="E11" s="15"/>
      <c r="F11" s="15"/>
      <c r="G11" s="46" t="s">
        <v>536</v>
      </c>
      <c r="H11" s="46"/>
      <c r="I11" s="46"/>
      <c r="J11" s="46"/>
      <c r="K11" s="46"/>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537</v>
      </c>
      <c r="D15" s="20" t="s">
        <v>67</v>
      </c>
      <c r="E15" s="103" t="s">
        <v>105</v>
      </c>
      <c r="F15" s="20" t="s">
        <v>102</v>
      </c>
      <c r="G15" s="20" t="s">
        <v>538</v>
      </c>
      <c r="H15" s="21">
        <v>15</v>
      </c>
      <c r="I15" s="21">
        <v>15</v>
      </c>
      <c r="J15" s="26" t="s">
        <v>31</v>
      </c>
      <c r="K15" s="45"/>
    </row>
    <row r="16" ht="24.95" customHeight="1" spans="1:11">
      <c r="A16" s="22"/>
      <c r="B16" s="22"/>
      <c r="C16" s="19" t="s">
        <v>539</v>
      </c>
      <c r="D16" s="20" t="s">
        <v>67</v>
      </c>
      <c r="E16" s="20" t="s">
        <v>68</v>
      </c>
      <c r="F16" s="20" t="s">
        <v>69</v>
      </c>
      <c r="G16" s="20" t="s">
        <v>70</v>
      </c>
      <c r="H16" s="21">
        <v>15</v>
      </c>
      <c r="I16" s="21">
        <v>15</v>
      </c>
      <c r="J16" s="26" t="s">
        <v>31</v>
      </c>
      <c r="K16" s="45"/>
    </row>
    <row r="17" ht="24.95" customHeight="1" spans="1:11">
      <c r="A17" s="22"/>
      <c r="B17" s="24" t="s">
        <v>175</v>
      </c>
      <c r="C17" s="19" t="s">
        <v>225</v>
      </c>
      <c r="D17" s="20" t="s">
        <v>67</v>
      </c>
      <c r="E17" s="20" t="s">
        <v>211</v>
      </c>
      <c r="F17" s="20" t="s">
        <v>216</v>
      </c>
      <c r="G17" s="20" t="s">
        <v>217</v>
      </c>
      <c r="H17" s="21">
        <v>10</v>
      </c>
      <c r="I17" s="21">
        <v>10</v>
      </c>
      <c r="J17" s="26" t="s">
        <v>31</v>
      </c>
      <c r="K17" s="45"/>
    </row>
    <row r="18" ht="24.95" customHeight="1" spans="1:11">
      <c r="A18" s="23"/>
      <c r="B18" s="24" t="s">
        <v>176</v>
      </c>
      <c r="C18" s="19" t="s">
        <v>128</v>
      </c>
      <c r="D18" s="20" t="s">
        <v>67</v>
      </c>
      <c r="E18" s="20" t="s">
        <v>128</v>
      </c>
      <c r="F18" s="20" t="s">
        <v>31</v>
      </c>
      <c r="G18" s="20" t="s">
        <v>128</v>
      </c>
      <c r="H18" s="21">
        <v>10</v>
      </c>
      <c r="I18" s="21">
        <v>10</v>
      </c>
      <c r="J18" s="26" t="s">
        <v>31</v>
      </c>
      <c r="K18" s="45"/>
    </row>
    <row r="19" ht="24.95" customHeight="1" spans="1:11">
      <c r="A19" s="18" t="s">
        <v>178</v>
      </c>
      <c r="B19" s="24" t="s">
        <v>179</v>
      </c>
      <c r="C19" s="19" t="s">
        <v>470</v>
      </c>
      <c r="D19" s="20" t="s">
        <v>67</v>
      </c>
      <c r="E19" s="20" t="s">
        <v>471</v>
      </c>
      <c r="F19" s="20" t="s">
        <v>31</v>
      </c>
      <c r="G19" s="20" t="s">
        <v>471</v>
      </c>
      <c r="H19" s="21">
        <v>10</v>
      </c>
      <c r="I19" s="21">
        <v>10</v>
      </c>
      <c r="J19" s="26" t="s">
        <v>31</v>
      </c>
      <c r="K19" s="45"/>
    </row>
    <row r="20" ht="24.95" customHeight="1" spans="1:11">
      <c r="A20" s="22"/>
      <c r="B20" s="24" t="s">
        <v>180</v>
      </c>
      <c r="C20" s="19" t="s">
        <v>220</v>
      </c>
      <c r="D20" s="20" t="s">
        <v>67</v>
      </c>
      <c r="E20" s="20" t="s">
        <v>219</v>
      </c>
      <c r="F20" s="20" t="s">
        <v>31</v>
      </c>
      <c r="G20" s="20" t="s">
        <v>219</v>
      </c>
      <c r="H20" s="21">
        <v>10</v>
      </c>
      <c r="I20" s="21">
        <v>9</v>
      </c>
      <c r="J20" s="26" t="s">
        <v>31</v>
      </c>
      <c r="K20" s="45"/>
    </row>
    <row r="21" ht="24.95" customHeight="1" spans="1:11">
      <c r="A21" s="23"/>
      <c r="B21" s="24" t="s">
        <v>181</v>
      </c>
      <c r="C21" s="19" t="s">
        <v>204</v>
      </c>
      <c r="D21" s="20" t="s">
        <v>67</v>
      </c>
      <c r="E21" s="20" t="s">
        <v>204</v>
      </c>
      <c r="F21" s="20" t="s">
        <v>31</v>
      </c>
      <c r="G21" s="20" t="s">
        <v>204</v>
      </c>
      <c r="H21" s="21">
        <v>10</v>
      </c>
      <c r="I21" s="21">
        <v>9</v>
      </c>
      <c r="J21" s="26" t="s">
        <v>31</v>
      </c>
      <c r="K21" s="45"/>
    </row>
    <row r="22" ht="24.95" customHeight="1" spans="1:11">
      <c r="A22" s="24" t="s">
        <v>182</v>
      </c>
      <c r="B22" s="25" t="s">
        <v>142</v>
      </c>
      <c r="C22" s="19" t="s">
        <v>142</v>
      </c>
      <c r="D22" s="20" t="s">
        <v>72</v>
      </c>
      <c r="E22" s="20" t="s">
        <v>273</v>
      </c>
      <c r="F22" s="20" t="s">
        <v>216</v>
      </c>
      <c r="G22" s="20" t="s">
        <v>145</v>
      </c>
      <c r="H22" s="21">
        <v>10</v>
      </c>
      <c r="I22" s="21">
        <v>10</v>
      </c>
      <c r="J22" s="26" t="s">
        <v>31</v>
      </c>
      <c r="K22" s="45"/>
    </row>
    <row r="23" ht="24.95" customHeight="1" spans="1:11">
      <c r="A23" s="5" t="s">
        <v>185</v>
      </c>
      <c r="B23" s="5"/>
      <c r="C23" s="5"/>
      <c r="D23" s="26" t="s">
        <v>31</v>
      </c>
      <c r="E23" s="27"/>
      <c r="F23" s="27"/>
      <c r="G23" s="27"/>
      <c r="H23" s="27"/>
      <c r="I23" s="27"/>
      <c r="J23" s="27"/>
      <c r="K23" s="45"/>
    </row>
    <row r="24" ht="24.95" customHeight="1" spans="1:11">
      <c r="A24" s="28" t="s">
        <v>186</v>
      </c>
      <c r="B24" s="29"/>
      <c r="C24" s="29"/>
      <c r="D24" s="29"/>
      <c r="E24" s="29"/>
      <c r="F24" s="29"/>
      <c r="G24" s="30"/>
      <c r="H24" s="5" t="s">
        <v>187</v>
      </c>
      <c r="I24" s="5" t="s">
        <v>188</v>
      </c>
      <c r="J24" s="26" t="s">
        <v>189</v>
      </c>
      <c r="K24" s="45"/>
    </row>
    <row r="25" ht="24.95" customHeight="1" spans="1:11">
      <c r="A25" s="31"/>
      <c r="B25" s="32"/>
      <c r="C25" s="32"/>
      <c r="D25" s="32"/>
      <c r="E25" s="32"/>
      <c r="F25" s="32"/>
      <c r="G25" s="33"/>
      <c r="H25" s="5">
        <v>100</v>
      </c>
      <c r="I25" s="5">
        <v>98</v>
      </c>
      <c r="J25" s="26" t="s">
        <v>190</v>
      </c>
      <c r="K25" s="45"/>
    </row>
    <row r="26" ht="69" customHeight="1" spans="1:11">
      <c r="A26" s="12" t="s">
        <v>191</v>
      </c>
      <c r="B26" s="12"/>
      <c r="C26" s="12"/>
      <c r="D26" s="12"/>
      <c r="E26" s="12"/>
      <c r="F26" s="12"/>
      <c r="G26" s="12"/>
      <c r="H26" s="12"/>
      <c r="I26" s="12"/>
      <c r="J26" s="12"/>
      <c r="K26" s="12"/>
    </row>
    <row r="27" spans="1:11">
      <c r="A27" s="34" t="s">
        <v>146</v>
      </c>
      <c r="B27" s="34"/>
      <c r="C27" s="34"/>
      <c r="D27" s="34"/>
      <c r="E27" s="34"/>
      <c r="F27" s="34"/>
      <c r="G27" s="34"/>
      <c r="H27" s="34"/>
      <c r="I27" s="34"/>
      <c r="J27" s="34"/>
      <c r="K27" s="34"/>
    </row>
    <row r="28" spans="1:11">
      <c r="A28" s="34" t="s">
        <v>147</v>
      </c>
      <c r="B28" s="34"/>
      <c r="C28" s="34"/>
      <c r="D28" s="34"/>
      <c r="E28" s="34"/>
      <c r="F28" s="34"/>
      <c r="G28" s="34"/>
      <c r="H28" s="34"/>
      <c r="I28" s="34"/>
      <c r="J28" s="34"/>
      <c r="K28" s="34"/>
    </row>
    <row r="29" spans="1:10">
      <c r="A29" s="35"/>
      <c r="B29" s="35"/>
      <c r="C29" s="35"/>
      <c r="D29" s="35"/>
      <c r="E29" s="35"/>
      <c r="F29" s="35"/>
      <c r="G29" s="35"/>
      <c r="H29" s="35"/>
      <c r="I29" s="35"/>
      <c r="J29" s="35"/>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B15:B16"/>
    <mergeCell ref="G13:G14"/>
    <mergeCell ref="H13:H14"/>
    <mergeCell ref="I13:I14"/>
    <mergeCell ref="K6:K9"/>
    <mergeCell ref="A5:B9"/>
    <mergeCell ref="J13:K14"/>
    <mergeCell ref="A24:G25"/>
  </mergeCells>
  <pageMargins left="0.75" right="0.75" top="1" bottom="1" header="0.511805555555556" footer="0.511805555555556"/>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6" workbookViewId="0">
      <selection activeCell="D24" sqref="D24:K24"/>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540</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2</v>
      </c>
      <c r="E6" s="10">
        <v>0.56</v>
      </c>
      <c r="F6" s="10">
        <v>0.56</v>
      </c>
      <c r="G6" s="10">
        <v>10</v>
      </c>
      <c r="H6" s="11">
        <f>IF(AND(E6&lt;&gt;0,F6&lt;&gt;0),F6/E6*100,"")</f>
        <v>100</v>
      </c>
      <c r="I6" s="14">
        <v>10</v>
      </c>
      <c r="J6" s="14"/>
      <c r="K6" s="40" t="s">
        <v>31</v>
      </c>
    </row>
    <row r="7" ht="24.95" customHeight="1" spans="1:11">
      <c r="A7" s="5"/>
      <c r="B7" s="5"/>
      <c r="C7" s="9" t="s">
        <v>162</v>
      </c>
      <c r="D7" s="10">
        <v>2</v>
      </c>
      <c r="E7" s="10">
        <v>0.56</v>
      </c>
      <c r="F7" s="10">
        <v>0.56</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541</v>
      </c>
      <c r="C11" s="15"/>
      <c r="D11" s="15"/>
      <c r="E11" s="15"/>
      <c r="F11" s="15"/>
      <c r="G11" s="46" t="s">
        <v>542</v>
      </c>
      <c r="H11" s="46"/>
      <c r="I11" s="46"/>
      <c r="J11" s="46"/>
      <c r="K11" s="46"/>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241</v>
      </c>
      <c r="D15" s="20" t="s">
        <v>67</v>
      </c>
      <c r="E15" s="103" t="s">
        <v>315</v>
      </c>
      <c r="F15" s="20" t="s">
        <v>69</v>
      </c>
      <c r="G15" s="20" t="s">
        <v>316</v>
      </c>
      <c r="H15" s="21">
        <v>10</v>
      </c>
      <c r="I15" s="21">
        <v>10</v>
      </c>
      <c r="J15" s="26" t="s">
        <v>31</v>
      </c>
      <c r="K15" s="45"/>
    </row>
    <row r="16" ht="24.95" customHeight="1" spans="1:11">
      <c r="A16" s="22"/>
      <c r="B16" s="22"/>
      <c r="C16" s="19" t="s">
        <v>87</v>
      </c>
      <c r="D16" s="20" t="s">
        <v>72</v>
      </c>
      <c r="E16" s="103" t="s">
        <v>543</v>
      </c>
      <c r="F16" s="20" t="s">
        <v>89</v>
      </c>
      <c r="G16" s="20" t="s">
        <v>265</v>
      </c>
      <c r="H16" s="21">
        <v>10</v>
      </c>
      <c r="I16" s="49">
        <v>0</v>
      </c>
      <c r="J16" s="26" t="s">
        <v>544</v>
      </c>
      <c r="K16" s="45"/>
    </row>
    <row r="17" ht="24.95" customHeight="1" spans="1:11">
      <c r="A17" s="22"/>
      <c r="B17" s="23"/>
      <c r="C17" s="19" t="s">
        <v>545</v>
      </c>
      <c r="D17" s="20" t="s">
        <v>72</v>
      </c>
      <c r="E17" s="20" t="s">
        <v>68</v>
      </c>
      <c r="F17" s="20" t="s">
        <v>96</v>
      </c>
      <c r="G17" s="20" t="s">
        <v>99</v>
      </c>
      <c r="H17" s="21">
        <v>10</v>
      </c>
      <c r="I17" s="21">
        <v>10</v>
      </c>
      <c r="J17" s="26" t="s">
        <v>31</v>
      </c>
      <c r="K17" s="45"/>
    </row>
    <row r="18" ht="24.95" customHeight="1" spans="1:11">
      <c r="A18" s="22"/>
      <c r="B18" s="24" t="s">
        <v>175</v>
      </c>
      <c r="C18" s="19" t="s">
        <v>225</v>
      </c>
      <c r="D18" s="20" t="s">
        <v>67</v>
      </c>
      <c r="E18" s="20" t="s">
        <v>211</v>
      </c>
      <c r="F18" s="20" t="s">
        <v>216</v>
      </c>
      <c r="G18" s="20" t="s">
        <v>217</v>
      </c>
      <c r="H18" s="21">
        <v>10</v>
      </c>
      <c r="I18" s="21">
        <v>10</v>
      </c>
      <c r="J18" s="26" t="s">
        <v>31</v>
      </c>
      <c r="K18" s="45"/>
    </row>
    <row r="19" ht="24.95" customHeight="1" spans="1:11">
      <c r="A19" s="23"/>
      <c r="B19" s="24" t="s">
        <v>176</v>
      </c>
      <c r="C19" s="19" t="s">
        <v>128</v>
      </c>
      <c r="D19" s="20" t="s">
        <v>67</v>
      </c>
      <c r="E19" s="20" t="s">
        <v>128</v>
      </c>
      <c r="F19" s="20"/>
      <c r="G19" s="20" t="s">
        <v>128</v>
      </c>
      <c r="H19" s="21">
        <v>10</v>
      </c>
      <c r="I19" s="21">
        <v>10</v>
      </c>
      <c r="J19" s="26" t="s">
        <v>31</v>
      </c>
      <c r="K19" s="45"/>
    </row>
    <row r="20" ht="24.95" customHeight="1" spans="1:11">
      <c r="A20" s="18" t="s">
        <v>178</v>
      </c>
      <c r="B20" s="24" t="s">
        <v>179</v>
      </c>
      <c r="C20" s="47" t="s">
        <v>546</v>
      </c>
      <c r="D20" s="20" t="s">
        <v>67</v>
      </c>
      <c r="E20" s="20" t="s">
        <v>219</v>
      </c>
      <c r="F20" s="20"/>
      <c r="G20" s="20" t="s">
        <v>219</v>
      </c>
      <c r="H20" s="21">
        <v>10</v>
      </c>
      <c r="I20" s="21">
        <v>9</v>
      </c>
      <c r="J20" s="26" t="s">
        <v>31</v>
      </c>
      <c r="K20" s="45"/>
    </row>
    <row r="21" ht="24.95" customHeight="1" spans="1:11">
      <c r="A21" s="22"/>
      <c r="B21" s="24" t="s">
        <v>180</v>
      </c>
      <c r="C21" s="19" t="s">
        <v>350</v>
      </c>
      <c r="D21" s="20" t="s">
        <v>67</v>
      </c>
      <c r="E21" s="20" t="s">
        <v>219</v>
      </c>
      <c r="F21" s="20"/>
      <c r="G21" s="20" t="s">
        <v>219</v>
      </c>
      <c r="H21" s="21">
        <v>10</v>
      </c>
      <c r="I21" s="21">
        <v>9</v>
      </c>
      <c r="J21" s="26" t="s">
        <v>31</v>
      </c>
      <c r="K21" s="45"/>
    </row>
    <row r="22" ht="24.95" customHeight="1" spans="1:11">
      <c r="A22" s="23"/>
      <c r="B22" s="24" t="s">
        <v>181</v>
      </c>
      <c r="C22" s="19" t="s">
        <v>204</v>
      </c>
      <c r="D22" s="20" t="s">
        <v>67</v>
      </c>
      <c r="E22" s="20" t="s">
        <v>204</v>
      </c>
      <c r="F22" s="20"/>
      <c r="G22" s="20" t="s">
        <v>204</v>
      </c>
      <c r="H22" s="21">
        <v>10</v>
      </c>
      <c r="I22" s="21">
        <v>9</v>
      </c>
      <c r="J22" s="26" t="s">
        <v>31</v>
      </c>
      <c r="K22" s="45"/>
    </row>
    <row r="23" ht="24.95" customHeight="1" spans="1:11">
      <c r="A23" s="24" t="s">
        <v>182</v>
      </c>
      <c r="B23" s="25" t="s">
        <v>142</v>
      </c>
      <c r="C23" s="19" t="s">
        <v>142</v>
      </c>
      <c r="D23" s="20" t="s">
        <v>72</v>
      </c>
      <c r="E23" s="20" t="s">
        <v>273</v>
      </c>
      <c r="F23" s="20" t="s">
        <v>216</v>
      </c>
      <c r="G23" s="20" t="s">
        <v>145</v>
      </c>
      <c r="H23" s="21">
        <v>10</v>
      </c>
      <c r="I23" s="21">
        <v>10</v>
      </c>
      <c r="J23" s="26" t="s">
        <v>31</v>
      </c>
      <c r="K23" s="45"/>
    </row>
    <row r="24" ht="24.95" customHeight="1" spans="1:11">
      <c r="A24" s="5" t="s">
        <v>185</v>
      </c>
      <c r="B24" s="5"/>
      <c r="C24" s="5"/>
      <c r="D24" s="26" t="s">
        <v>31</v>
      </c>
      <c r="E24" s="27"/>
      <c r="F24" s="27"/>
      <c r="G24" s="27"/>
      <c r="H24" s="27"/>
      <c r="I24" s="27"/>
      <c r="J24" s="27"/>
      <c r="K24" s="45"/>
    </row>
    <row r="25" ht="24.95" customHeight="1" spans="1:11">
      <c r="A25" s="28" t="s">
        <v>186</v>
      </c>
      <c r="B25" s="29"/>
      <c r="C25" s="29"/>
      <c r="D25" s="29"/>
      <c r="E25" s="29"/>
      <c r="F25" s="29"/>
      <c r="G25" s="30"/>
      <c r="H25" s="5" t="s">
        <v>187</v>
      </c>
      <c r="I25" s="5" t="s">
        <v>188</v>
      </c>
      <c r="J25" s="26" t="s">
        <v>189</v>
      </c>
      <c r="K25" s="45"/>
    </row>
    <row r="26" ht="24.95" customHeight="1" spans="1:11">
      <c r="A26" s="31"/>
      <c r="B26" s="32"/>
      <c r="C26" s="32"/>
      <c r="D26" s="32"/>
      <c r="E26" s="32"/>
      <c r="F26" s="32"/>
      <c r="G26" s="33"/>
      <c r="H26" s="5">
        <v>100</v>
      </c>
      <c r="I26" s="5">
        <v>87</v>
      </c>
      <c r="J26" s="26" t="s">
        <v>274</v>
      </c>
      <c r="K26" s="45"/>
    </row>
    <row r="27" ht="69" customHeight="1" spans="1:11">
      <c r="A27" s="12" t="s">
        <v>191</v>
      </c>
      <c r="B27" s="12"/>
      <c r="C27" s="12"/>
      <c r="D27" s="12"/>
      <c r="E27" s="12"/>
      <c r="F27" s="12"/>
      <c r="G27" s="12"/>
      <c r="H27" s="12"/>
      <c r="I27" s="12"/>
      <c r="J27" s="12"/>
      <c r="K27" s="12"/>
    </row>
    <row r="28" spans="1:11">
      <c r="A28" s="34" t="s">
        <v>146</v>
      </c>
      <c r="B28" s="34"/>
      <c r="C28" s="34"/>
      <c r="D28" s="34"/>
      <c r="E28" s="34"/>
      <c r="F28" s="34"/>
      <c r="G28" s="34"/>
      <c r="H28" s="34"/>
      <c r="I28" s="34"/>
      <c r="J28" s="34"/>
      <c r="K28" s="34"/>
    </row>
    <row r="29" spans="1:11">
      <c r="A29" s="34" t="s">
        <v>147</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opLeftCell="A7" workbookViewId="0">
      <selection activeCell="L24" sqref="L24"/>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547</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0</v>
      </c>
      <c r="E6" s="10">
        <v>12.97</v>
      </c>
      <c r="F6" s="10">
        <v>12.97</v>
      </c>
      <c r="G6" s="10">
        <v>10</v>
      </c>
      <c r="H6" s="11">
        <f>IF(AND(E6&lt;&gt;0,F6&lt;&gt;0),F6/E6*100,"")</f>
        <v>100</v>
      </c>
      <c r="I6" s="14">
        <v>10</v>
      </c>
      <c r="J6" s="14"/>
      <c r="K6" s="40" t="s">
        <v>31</v>
      </c>
    </row>
    <row r="7" ht="24.95" customHeight="1" spans="1:11">
      <c r="A7" s="5"/>
      <c r="B7" s="5"/>
      <c r="C7" s="9" t="s">
        <v>162</v>
      </c>
      <c r="D7" s="10">
        <v>0</v>
      </c>
      <c r="E7" s="10">
        <v>12.97</v>
      </c>
      <c r="F7" s="10">
        <v>12.97</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548</v>
      </c>
      <c r="C11" s="15"/>
      <c r="D11" s="15"/>
      <c r="E11" s="15"/>
      <c r="F11" s="15"/>
      <c r="G11" s="15" t="s">
        <v>548</v>
      </c>
      <c r="H11" s="15"/>
      <c r="I11" s="15"/>
      <c r="J11" s="15"/>
      <c r="K11" s="15"/>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66</v>
      </c>
      <c r="D15" s="20" t="s">
        <v>67</v>
      </c>
      <c r="E15" s="103" t="s">
        <v>315</v>
      </c>
      <c r="F15" s="20" t="s">
        <v>69</v>
      </c>
      <c r="G15" s="20" t="s">
        <v>316</v>
      </c>
      <c r="H15" s="21">
        <v>6</v>
      </c>
      <c r="I15" s="21">
        <v>6</v>
      </c>
      <c r="J15" s="26" t="s">
        <v>31</v>
      </c>
      <c r="K15" s="45"/>
    </row>
    <row r="16" ht="24.95" customHeight="1" spans="1:11">
      <c r="A16" s="22"/>
      <c r="B16" s="22"/>
      <c r="C16" s="19" t="s">
        <v>485</v>
      </c>
      <c r="D16" s="20" t="s">
        <v>67</v>
      </c>
      <c r="E16" s="103" t="s">
        <v>68</v>
      </c>
      <c r="F16" s="20" t="s">
        <v>250</v>
      </c>
      <c r="G16" s="20" t="s">
        <v>251</v>
      </c>
      <c r="H16" s="21">
        <v>6</v>
      </c>
      <c r="I16" s="21">
        <v>6</v>
      </c>
      <c r="J16" s="26" t="s">
        <v>31</v>
      </c>
      <c r="K16" s="45"/>
    </row>
    <row r="17" ht="24.95" customHeight="1" spans="1:11">
      <c r="A17" s="22"/>
      <c r="B17" s="22"/>
      <c r="C17" s="19" t="s">
        <v>549</v>
      </c>
      <c r="D17" s="20" t="s">
        <v>67</v>
      </c>
      <c r="E17" s="103" t="s">
        <v>68</v>
      </c>
      <c r="F17" s="20" t="s">
        <v>250</v>
      </c>
      <c r="G17" s="20" t="s">
        <v>251</v>
      </c>
      <c r="H17" s="21">
        <v>6</v>
      </c>
      <c r="I17" s="21">
        <v>6</v>
      </c>
      <c r="J17" s="26" t="s">
        <v>31</v>
      </c>
      <c r="K17" s="45"/>
    </row>
    <row r="18" ht="24.95" customHeight="1" spans="1:11">
      <c r="A18" s="22"/>
      <c r="B18" s="22"/>
      <c r="C18" s="19" t="s">
        <v>550</v>
      </c>
      <c r="D18" s="20" t="s">
        <v>67</v>
      </c>
      <c r="E18" s="103" t="s">
        <v>68</v>
      </c>
      <c r="F18" s="20" t="s">
        <v>250</v>
      </c>
      <c r="G18" s="20" t="s">
        <v>251</v>
      </c>
      <c r="H18" s="21">
        <v>6</v>
      </c>
      <c r="I18" s="21">
        <v>6</v>
      </c>
      <c r="J18" s="26" t="s">
        <v>31</v>
      </c>
      <c r="K18" s="45"/>
    </row>
    <row r="19" ht="24.95" customHeight="1" spans="1:11">
      <c r="A19" s="22"/>
      <c r="B19" s="23"/>
      <c r="C19" s="19" t="s">
        <v>551</v>
      </c>
      <c r="D19" s="20" t="s">
        <v>72</v>
      </c>
      <c r="E19" s="103" t="s">
        <v>114</v>
      </c>
      <c r="F19" s="20" t="s">
        <v>552</v>
      </c>
      <c r="G19" s="20" t="s">
        <v>553</v>
      </c>
      <c r="H19" s="21">
        <v>6</v>
      </c>
      <c r="I19" s="21">
        <v>6</v>
      </c>
      <c r="J19" s="26" t="s">
        <v>31</v>
      </c>
      <c r="K19" s="45"/>
    </row>
    <row r="20" ht="24.95" customHeight="1" spans="1:11">
      <c r="A20" s="22"/>
      <c r="B20" s="24" t="s">
        <v>175</v>
      </c>
      <c r="C20" s="19" t="s">
        <v>554</v>
      </c>
      <c r="D20" s="20" t="s">
        <v>67</v>
      </c>
      <c r="E20" s="20" t="s">
        <v>125</v>
      </c>
      <c r="F20" s="20" t="s">
        <v>31</v>
      </c>
      <c r="G20" s="20" t="s">
        <v>125</v>
      </c>
      <c r="H20" s="21">
        <v>10</v>
      </c>
      <c r="I20" s="21">
        <v>10</v>
      </c>
      <c r="J20" s="26" t="s">
        <v>31</v>
      </c>
      <c r="K20" s="45"/>
    </row>
    <row r="21" ht="24.95" customHeight="1" spans="1:11">
      <c r="A21" s="23"/>
      <c r="B21" s="24" t="s">
        <v>176</v>
      </c>
      <c r="C21" s="19" t="s">
        <v>128</v>
      </c>
      <c r="D21" s="20" t="s">
        <v>67</v>
      </c>
      <c r="E21" s="20" t="s">
        <v>128</v>
      </c>
      <c r="F21" s="20" t="s">
        <v>31</v>
      </c>
      <c r="G21" s="20" t="s">
        <v>128</v>
      </c>
      <c r="H21" s="21">
        <v>10</v>
      </c>
      <c r="I21" s="21">
        <v>10</v>
      </c>
      <c r="J21" s="26" t="s">
        <v>31</v>
      </c>
      <c r="K21" s="45"/>
    </row>
    <row r="22" ht="24.95" customHeight="1" spans="1:11">
      <c r="A22" s="18" t="s">
        <v>178</v>
      </c>
      <c r="B22" s="24" t="s">
        <v>179</v>
      </c>
      <c r="C22" s="19" t="s">
        <v>470</v>
      </c>
      <c r="D22" s="20" t="s">
        <v>67</v>
      </c>
      <c r="E22" s="20" t="s">
        <v>471</v>
      </c>
      <c r="F22" s="20" t="s">
        <v>31</v>
      </c>
      <c r="G22" s="20" t="s">
        <v>471</v>
      </c>
      <c r="H22" s="21">
        <v>10</v>
      </c>
      <c r="I22" s="21">
        <v>10</v>
      </c>
      <c r="J22" s="26" t="s">
        <v>31</v>
      </c>
      <c r="K22" s="45"/>
    </row>
    <row r="23" ht="24.95" customHeight="1" spans="1:11">
      <c r="A23" s="22"/>
      <c r="B23" s="24" t="s">
        <v>180</v>
      </c>
      <c r="C23" s="19" t="s">
        <v>344</v>
      </c>
      <c r="D23" s="20" t="s">
        <v>67</v>
      </c>
      <c r="E23" s="20" t="s">
        <v>219</v>
      </c>
      <c r="F23" s="20" t="s">
        <v>31</v>
      </c>
      <c r="G23" s="20" t="s">
        <v>219</v>
      </c>
      <c r="H23" s="21">
        <v>10</v>
      </c>
      <c r="I23" s="21">
        <v>9</v>
      </c>
      <c r="J23" s="26" t="s">
        <v>31</v>
      </c>
      <c r="K23" s="45"/>
    </row>
    <row r="24" ht="24.95" customHeight="1" spans="1:11">
      <c r="A24" s="23"/>
      <c r="B24" s="24" t="s">
        <v>181</v>
      </c>
      <c r="C24" s="19" t="s">
        <v>204</v>
      </c>
      <c r="D24" s="20" t="s">
        <v>67</v>
      </c>
      <c r="E24" s="20" t="s">
        <v>204</v>
      </c>
      <c r="F24" s="20" t="s">
        <v>31</v>
      </c>
      <c r="G24" s="20" t="s">
        <v>204</v>
      </c>
      <c r="H24" s="21">
        <v>10</v>
      </c>
      <c r="I24" s="21">
        <v>9</v>
      </c>
      <c r="J24" s="26" t="s">
        <v>31</v>
      </c>
      <c r="K24" s="45"/>
    </row>
    <row r="25" ht="24.95" customHeight="1" spans="1:11">
      <c r="A25" s="24" t="s">
        <v>182</v>
      </c>
      <c r="B25" s="25" t="s">
        <v>142</v>
      </c>
      <c r="C25" s="19" t="s">
        <v>142</v>
      </c>
      <c r="D25" s="20" t="s">
        <v>72</v>
      </c>
      <c r="E25" s="20" t="s">
        <v>273</v>
      </c>
      <c r="F25" s="20" t="s">
        <v>216</v>
      </c>
      <c r="G25" s="20" t="s">
        <v>145</v>
      </c>
      <c r="H25" s="21">
        <v>10</v>
      </c>
      <c r="I25" s="21">
        <v>10</v>
      </c>
      <c r="J25" s="26" t="s">
        <v>31</v>
      </c>
      <c r="K25" s="45"/>
    </row>
    <row r="26" ht="24.95" customHeight="1" spans="1:11">
      <c r="A26" s="5" t="s">
        <v>185</v>
      </c>
      <c r="B26" s="5"/>
      <c r="C26" s="5"/>
      <c r="D26" s="26" t="s">
        <v>31</v>
      </c>
      <c r="E26" s="27"/>
      <c r="F26" s="27"/>
      <c r="G26" s="27"/>
      <c r="H26" s="27"/>
      <c r="I26" s="27"/>
      <c r="J26" s="27"/>
      <c r="K26" s="45"/>
    </row>
    <row r="27" ht="24.95" customHeight="1" spans="1:11">
      <c r="A27" s="28" t="s">
        <v>186</v>
      </c>
      <c r="B27" s="29"/>
      <c r="C27" s="29"/>
      <c r="D27" s="29"/>
      <c r="E27" s="29"/>
      <c r="F27" s="29"/>
      <c r="G27" s="30"/>
      <c r="H27" s="5" t="s">
        <v>187</v>
      </c>
      <c r="I27" s="5" t="s">
        <v>188</v>
      </c>
      <c r="J27" s="26" t="s">
        <v>189</v>
      </c>
      <c r="K27" s="45"/>
    </row>
    <row r="28" ht="24.95" customHeight="1" spans="1:11">
      <c r="A28" s="31"/>
      <c r="B28" s="32"/>
      <c r="C28" s="32"/>
      <c r="D28" s="32"/>
      <c r="E28" s="32"/>
      <c r="F28" s="32"/>
      <c r="G28" s="33"/>
      <c r="H28" s="5">
        <v>100</v>
      </c>
      <c r="I28" s="5">
        <v>98</v>
      </c>
      <c r="J28" s="26" t="s">
        <v>190</v>
      </c>
      <c r="K28" s="45"/>
    </row>
    <row r="29" ht="69" customHeight="1" spans="1:11">
      <c r="A29" s="12" t="s">
        <v>191</v>
      </c>
      <c r="B29" s="12"/>
      <c r="C29" s="12"/>
      <c r="D29" s="12"/>
      <c r="E29" s="12"/>
      <c r="F29" s="12"/>
      <c r="G29" s="12"/>
      <c r="H29" s="12"/>
      <c r="I29" s="12"/>
      <c r="J29" s="12"/>
      <c r="K29" s="12"/>
    </row>
    <row r="30" spans="1:11">
      <c r="A30" s="34" t="s">
        <v>146</v>
      </c>
      <c r="B30" s="34"/>
      <c r="C30" s="34"/>
      <c r="D30" s="34"/>
      <c r="E30" s="34"/>
      <c r="F30" s="34"/>
      <c r="G30" s="34"/>
      <c r="H30" s="34"/>
      <c r="I30" s="34"/>
      <c r="J30" s="34"/>
      <c r="K30" s="34"/>
    </row>
    <row r="31" spans="1:11">
      <c r="A31" s="34" t="s">
        <v>147</v>
      </c>
      <c r="B31" s="34"/>
      <c r="C31" s="34"/>
      <c r="D31" s="34"/>
      <c r="E31" s="34"/>
      <c r="F31" s="34"/>
      <c r="G31" s="34"/>
      <c r="H31" s="34"/>
      <c r="I31" s="34"/>
      <c r="J31" s="34"/>
      <c r="K31" s="34"/>
    </row>
    <row r="32" spans="1:10">
      <c r="A32" s="35"/>
      <c r="B32" s="35"/>
      <c r="C32" s="35"/>
      <c r="D32" s="35"/>
      <c r="E32" s="35"/>
      <c r="F32" s="35"/>
      <c r="G32" s="35"/>
      <c r="H32" s="35"/>
      <c r="I32" s="35"/>
      <c r="J32" s="35"/>
    </row>
  </sheetData>
  <mergeCells count="4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21"/>
    <mergeCell ref="A22:A24"/>
    <mergeCell ref="B15:B19"/>
    <mergeCell ref="G13:G14"/>
    <mergeCell ref="H13:H14"/>
    <mergeCell ref="I13:I14"/>
    <mergeCell ref="K6:K9"/>
    <mergeCell ref="A5:B9"/>
    <mergeCell ref="J13:K14"/>
    <mergeCell ref="A27:G28"/>
  </mergeCells>
  <pageMargins left="0.75" right="0.75" top="1" bottom="1" header="0.511805555555556" footer="0.511805555555556"/>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4" workbookViewId="0">
      <selection activeCell="D9" sqref="D9:J9"/>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555</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0</v>
      </c>
      <c r="E6" s="10">
        <v>9</v>
      </c>
      <c r="F6" s="10">
        <v>9</v>
      </c>
      <c r="G6" s="10">
        <v>10</v>
      </c>
      <c r="H6" s="11">
        <f>IF(AND(E6&lt;&gt;0,F6&lt;&gt;0),F6/E6*100,"")</f>
        <v>100</v>
      </c>
      <c r="I6" s="14">
        <v>10</v>
      </c>
      <c r="J6" s="14"/>
      <c r="K6" s="40" t="s">
        <v>31</v>
      </c>
    </row>
    <row r="7" ht="24.95" customHeight="1" spans="1:11">
      <c r="A7" s="5"/>
      <c r="B7" s="5"/>
      <c r="C7" s="9" t="s">
        <v>162</v>
      </c>
      <c r="D7" s="10">
        <v>0</v>
      </c>
      <c r="E7" s="10">
        <v>9</v>
      </c>
      <c r="F7" s="10">
        <v>9</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556</v>
      </c>
      <c r="C11" s="15"/>
      <c r="D11" s="15"/>
      <c r="E11" s="15"/>
      <c r="F11" s="15"/>
      <c r="G11" s="46" t="s">
        <v>556</v>
      </c>
      <c r="H11" s="46"/>
      <c r="I11" s="46"/>
      <c r="J11" s="46"/>
      <c r="K11" s="46"/>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557</v>
      </c>
      <c r="D15" s="20" t="s">
        <v>72</v>
      </c>
      <c r="E15" s="20" t="s">
        <v>558</v>
      </c>
      <c r="F15" s="20" t="s">
        <v>559</v>
      </c>
      <c r="G15" s="20" t="s">
        <v>560</v>
      </c>
      <c r="H15" s="21">
        <v>10</v>
      </c>
      <c r="I15" s="21">
        <v>10</v>
      </c>
      <c r="J15" s="26" t="s">
        <v>31</v>
      </c>
      <c r="K15" s="45"/>
    </row>
    <row r="16" ht="24.95" customHeight="1" spans="1:11">
      <c r="A16" s="22"/>
      <c r="B16" s="22"/>
      <c r="C16" s="19" t="s">
        <v>561</v>
      </c>
      <c r="D16" s="20" t="s">
        <v>72</v>
      </c>
      <c r="E16" s="103" t="s">
        <v>562</v>
      </c>
      <c r="F16" s="20" t="s">
        <v>366</v>
      </c>
      <c r="G16" s="20" t="s">
        <v>563</v>
      </c>
      <c r="H16" s="21">
        <v>10</v>
      </c>
      <c r="I16" s="21">
        <v>10</v>
      </c>
      <c r="J16" s="26" t="s">
        <v>31</v>
      </c>
      <c r="K16" s="45"/>
    </row>
    <row r="17" ht="24.95" customHeight="1" spans="1:11">
      <c r="A17" s="22"/>
      <c r="B17" s="23"/>
      <c r="C17" s="19" t="s">
        <v>66</v>
      </c>
      <c r="D17" s="20" t="s">
        <v>67</v>
      </c>
      <c r="E17" s="20" t="s">
        <v>315</v>
      </c>
      <c r="F17" s="20" t="s">
        <v>69</v>
      </c>
      <c r="G17" s="20" t="s">
        <v>316</v>
      </c>
      <c r="H17" s="21">
        <v>10</v>
      </c>
      <c r="I17" s="21">
        <v>10</v>
      </c>
      <c r="J17" s="26" t="s">
        <v>31</v>
      </c>
      <c r="K17" s="45"/>
    </row>
    <row r="18" ht="24.95" customHeight="1" spans="1:11">
      <c r="A18" s="22"/>
      <c r="B18" s="24" t="s">
        <v>175</v>
      </c>
      <c r="C18" s="19" t="s">
        <v>564</v>
      </c>
      <c r="D18" s="20" t="s">
        <v>72</v>
      </c>
      <c r="E18" s="20" t="s">
        <v>273</v>
      </c>
      <c r="F18" s="20" t="s">
        <v>216</v>
      </c>
      <c r="G18" s="20" t="s">
        <v>145</v>
      </c>
      <c r="H18" s="21">
        <v>10</v>
      </c>
      <c r="I18" s="21">
        <v>10</v>
      </c>
      <c r="J18" s="26" t="s">
        <v>31</v>
      </c>
      <c r="K18" s="45"/>
    </row>
    <row r="19" ht="24.95" customHeight="1" spans="1:11">
      <c r="A19" s="23"/>
      <c r="B19" s="24" t="s">
        <v>176</v>
      </c>
      <c r="C19" s="19" t="s">
        <v>128</v>
      </c>
      <c r="D19" s="20" t="s">
        <v>67</v>
      </c>
      <c r="E19" s="20" t="s">
        <v>128</v>
      </c>
      <c r="F19" s="20" t="s">
        <v>31</v>
      </c>
      <c r="G19" s="20" t="s">
        <v>128</v>
      </c>
      <c r="H19" s="21">
        <v>10</v>
      </c>
      <c r="I19" s="21">
        <v>10</v>
      </c>
      <c r="J19" s="26" t="s">
        <v>31</v>
      </c>
      <c r="K19" s="45"/>
    </row>
    <row r="20" ht="24.95" customHeight="1" spans="1:11">
      <c r="A20" s="18" t="s">
        <v>178</v>
      </c>
      <c r="B20" s="24" t="s">
        <v>179</v>
      </c>
      <c r="C20" s="47" t="s">
        <v>565</v>
      </c>
      <c r="D20" s="20" t="s">
        <v>67</v>
      </c>
      <c r="E20" s="20" t="s">
        <v>566</v>
      </c>
      <c r="F20" s="20" t="s">
        <v>31</v>
      </c>
      <c r="G20" s="20" t="s">
        <v>566</v>
      </c>
      <c r="H20" s="21">
        <v>10</v>
      </c>
      <c r="I20" s="21">
        <v>10</v>
      </c>
      <c r="J20" s="26" t="s">
        <v>31</v>
      </c>
      <c r="K20" s="45"/>
    </row>
    <row r="21" ht="24.95" customHeight="1" spans="1:11">
      <c r="A21" s="22"/>
      <c r="B21" s="24" t="s">
        <v>180</v>
      </c>
      <c r="C21" s="47" t="s">
        <v>567</v>
      </c>
      <c r="D21" s="20" t="s">
        <v>67</v>
      </c>
      <c r="E21" s="20" t="s">
        <v>568</v>
      </c>
      <c r="F21" s="20" t="s">
        <v>31</v>
      </c>
      <c r="G21" s="20" t="s">
        <v>568</v>
      </c>
      <c r="H21" s="21">
        <v>10</v>
      </c>
      <c r="I21" s="21">
        <v>10</v>
      </c>
      <c r="J21" s="26" t="s">
        <v>31</v>
      </c>
      <c r="K21" s="45"/>
    </row>
    <row r="22" ht="24.95" customHeight="1" spans="1:11">
      <c r="A22" s="23"/>
      <c r="B22" s="24" t="s">
        <v>181</v>
      </c>
      <c r="C22" s="19" t="s">
        <v>204</v>
      </c>
      <c r="D22" s="20" t="s">
        <v>67</v>
      </c>
      <c r="E22" s="20" t="s">
        <v>204</v>
      </c>
      <c r="F22" s="20" t="s">
        <v>31</v>
      </c>
      <c r="G22" s="20" t="s">
        <v>204</v>
      </c>
      <c r="H22" s="21">
        <v>10</v>
      </c>
      <c r="I22" s="21">
        <v>10</v>
      </c>
      <c r="J22" s="26" t="s">
        <v>31</v>
      </c>
      <c r="K22" s="45"/>
    </row>
    <row r="23" ht="24.95" customHeight="1" spans="1:11">
      <c r="A23" s="24" t="s">
        <v>182</v>
      </c>
      <c r="B23" s="25" t="s">
        <v>142</v>
      </c>
      <c r="C23" s="19" t="s">
        <v>142</v>
      </c>
      <c r="D23" s="20" t="s">
        <v>72</v>
      </c>
      <c r="E23" s="20" t="s">
        <v>273</v>
      </c>
      <c r="F23" s="20" t="s">
        <v>216</v>
      </c>
      <c r="G23" s="20" t="s">
        <v>145</v>
      </c>
      <c r="H23" s="21">
        <v>10</v>
      </c>
      <c r="I23" s="21">
        <v>10</v>
      </c>
      <c r="J23" s="26" t="s">
        <v>31</v>
      </c>
      <c r="K23" s="45"/>
    </row>
    <row r="24" ht="24.95" customHeight="1" spans="1:11">
      <c r="A24" s="5" t="s">
        <v>185</v>
      </c>
      <c r="B24" s="5"/>
      <c r="C24" s="5"/>
      <c r="D24" s="26" t="s">
        <v>31</v>
      </c>
      <c r="E24" s="27"/>
      <c r="F24" s="27"/>
      <c r="G24" s="27"/>
      <c r="H24" s="27"/>
      <c r="I24" s="27"/>
      <c r="J24" s="27"/>
      <c r="K24" s="45"/>
    </row>
    <row r="25" ht="24.95" customHeight="1" spans="1:11">
      <c r="A25" s="28" t="s">
        <v>186</v>
      </c>
      <c r="B25" s="29"/>
      <c r="C25" s="29"/>
      <c r="D25" s="29"/>
      <c r="E25" s="29"/>
      <c r="F25" s="29"/>
      <c r="G25" s="30"/>
      <c r="H25" s="5" t="s">
        <v>187</v>
      </c>
      <c r="I25" s="5" t="s">
        <v>188</v>
      </c>
      <c r="J25" s="26" t="s">
        <v>189</v>
      </c>
      <c r="K25" s="45"/>
    </row>
    <row r="26" ht="24.95" customHeight="1" spans="1:11">
      <c r="A26" s="31"/>
      <c r="B26" s="32"/>
      <c r="C26" s="32"/>
      <c r="D26" s="32"/>
      <c r="E26" s="32"/>
      <c r="F26" s="32"/>
      <c r="G26" s="33"/>
      <c r="H26" s="5">
        <v>100</v>
      </c>
      <c r="I26" s="5">
        <v>100</v>
      </c>
      <c r="J26" s="26" t="s">
        <v>190</v>
      </c>
      <c r="K26" s="45"/>
    </row>
    <row r="27" ht="69" customHeight="1" spans="1:11">
      <c r="A27" s="12" t="s">
        <v>191</v>
      </c>
      <c r="B27" s="12"/>
      <c r="C27" s="12"/>
      <c r="D27" s="12"/>
      <c r="E27" s="12"/>
      <c r="F27" s="12"/>
      <c r="G27" s="12"/>
      <c r="H27" s="12"/>
      <c r="I27" s="12"/>
      <c r="J27" s="12"/>
      <c r="K27" s="12"/>
    </row>
    <row r="28" spans="1:11">
      <c r="A28" s="34" t="s">
        <v>146</v>
      </c>
      <c r="B28" s="34"/>
      <c r="C28" s="34"/>
      <c r="D28" s="34"/>
      <c r="E28" s="34"/>
      <c r="F28" s="34"/>
      <c r="G28" s="34"/>
      <c r="H28" s="34"/>
      <c r="I28" s="34"/>
      <c r="J28" s="34"/>
      <c r="K28" s="34"/>
    </row>
    <row r="29" spans="1:11">
      <c r="A29" s="34" t="s">
        <v>147</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9" workbookViewId="0">
      <selection activeCell="Q21" sqref="Q21"/>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569</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0</v>
      </c>
      <c r="E6" s="10">
        <v>10</v>
      </c>
      <c r="F6" s="10">
        <v>10</v>
      </c>
      <c r="G6" s="10">
        <v>10</v>
      </c>
      <c r="H6" s="11">
        <f t="shared" ref="H6:H8" si="0">IF(AND(E6&lt;&gt;0,F6&lt;&gt;0),F6/E6*100,"")</f>
        <v>100</v>
      </c>
      <c r="I6" s="14">
        <v>10</v>
      </c>
      <c r="J6" s="14"/>
      <c r="K6" s="40" t="s">
        <v>31</v>
      </c>
    </row>
    <row r="7" ht="24.95" customHeight="1" spans="1:11">
      <c r="A7" s="5"/>
      <c r="B7" s="5"/>
      <c r="C7" s="9" t="s">
        <v>162</v>
      </c>
      <c r="D7" s="13" t="s">
        <v>52</v>
      </c>
      <c r="E7" s="13" t="s">
        <v>52</v>
      </c>
      <c r="F7" s="13" t="s">
        <v>52</v>
      </c>
      <c r="G7" s="13" t="s">
        <v>52</v>
      </c>
      <c r="H7" s="13" t="s">
        <v>52</v>
      </c>
      <c r="I7" s="14" t="s">
        <v>52</v>
      </c>
      <c r="J7" s="14"/>
      <c r="K7" s="41"/>
    </row>
    <row r="8" ht="24.95" customHeight="1" spans="1:11">
      <c r="A8" s="5"/>
      <c r="B8" s="5"/>
      <c r="C8" s="12" t="s">
        <v>163</v>
      </c>
      <c r="D8" s="48">
        <v>0</v>
      </c>
      <c r="E8" s="10">
        <v>10</v>
      </c>
      <c r="F8" s="10">
        <v>10</v>
      </c>
      <c r="G8" s="10">
        <v>10</v>
      </c>
      <c r="H8" s="11">
        <f t="shared" si="0"/>
        <v>100</v>
      </c>
      <c r="I8" s="14">
        <v>10</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556</v>
      </c>
      <c r="C11" s="15"/>
      <c r="D11" s="15"/>
      <c r="E11" s="15"/>
      <c r="F11" s="15"/>
      <c r="G11" s="46" t="s">
        <v>556</v>
      </c>
      <c r="H11" s="46"/>
      <c r="I11" s="46"/>
      <c r="J11" s="46"/>
      <c r="K11" s="46"/>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241</v>
      </c>
      <c r="D15" s="20" t="s">
        <v>67</v>
      </c>
      <c r="E15" s="103" t="s">
        <v>315</v>
      </c>
      <c r="F15" s="20" t="s">
        <v>69</v>
      </c>
      <c r="G15" s="20" t="s">
        <v>316</v>
      </c>
      <c r="H15" s="21">
        <v>10</v>
      </c>
      <c r="I15" s="21">
        <v>10</v>
      </c>
      <c r="J15" s="26" t="s">
        <v>31</v>
      </c>
      <c r="K15" s="45"/>
    </row>
    <row r="16" ht="24.95" customHeight="1" spans="1:11">
      <c r="A16" s="22"/>
      <c r="B16" s="22"/>
      <c r="C16" s="19" t="s">
        <v>557</v>
      </c>
      <c r="D16" s="20" t="s">
        <v>67</v>
      </c>
      <c r="E16" s="20" t="s">
        <v>558</v>
      </c>
      <c r="F16" s="20" t="s">
        <v>559</v>
      </c>
      <c r="G16" s="20" t="s">
        <v>560</v>
      </c>
      <c r="H16" s="21">
        <v>10</v>
      </c>
      <c r="I16" s="21">
        <v>10</v>
      </c>
      <c r="J16" s="26" t="s">
        <v>31</v>
      </c>
      <c r="K16" s="45"/>
    </row>
    <row r="17" ht="24.95" customHeight="1" spans="1:11">
      <c r="A17" s="22"/>
      <c r="B17" s="23"/>
      <c r="C17" s="19" t="s">
        <v>561</v>
      </c>
      <c r="D17" s="20" t="s">
        <v>67</v>
      </c>
      <c r="E17" s="103" t="s">
        <v>562</v>
      </c>
      <c r="F17" s="20" t="s">
        <v>366</v>
      </c>
      <c r="G17" s="20" t="s">
        <v>563</v>
      </c>
      <c r="H17" s="21">
        <v>10</v>
      </c>
      <c r="I17" s="21">
        <v>10</v>
      </c>
      <c r="J17" s="26" t="s">
        <v>31</v>
      </c>
      <c r="K17" s="45"/>
    </row>
    <row r="18" ht="24.95" customHeight="1" spans="1:11">
      <c r="A18" s="22"/>
      <c r="B18" s="24" t="s">
        <v>175</v>
      </c>
      <c r="C18" s="19" t="s">
        <v>564</v>
      </c>
      <c r="D18" s="20" t="s">
        <v>72</v>
      </c>
      <c r="E18" s="20" t="s">
        <v>273</v>
      </c>
      <c r="F18" s="20" t="s">
        <v>216</v>
      </c>
      <c r="G18" s="20" t="s">
        <v>145</v>
      </c>
      <c r="H18" s="21">
        <v>10</v>
      </c>
      <c r="I18" s="21">
        <v>10</v>
      </c>
      <c r="J18" s="26" t="s">
        <v>31</v>
      </c>
      <c r="K18" s="45"/>
    </row>
    <row r="19" ht="24.95" customHeight="1" spans="1:11">
      <c r="A19" s="23"/>
      <c r="B19" s="24" t="s">
        <v>176</v>
      </c>
      <c r="C19" s="19" t="s">
        <v>128</v>
      </c>
      <c r="D19" s="20" t="s">
        <v>67</v>
      </c>
      <c r="E19" s="20" t="s">
        <v>128</v>
      </c>
      <c r="F19" s="20" t="s">
        <v>31</v>
      </c>
      <c r="G19" s="20" t="s">
        <v>128</v>
      </c>
      <c r="H19" s="21">
        <v>10</v>
      </c>
      <c r="I19" s="21">
        <v>10</v>
      </c>
      <c r="J19" s="26" t="s">
        <v>31</v>
      </c>
      <c r="K19" s="45"/>
    </row>
    <row r="20" ht="24.95" customHeight="1" spans="1:11">
      <c r="A20" s="18" t="s">
        <v>178</v>
      </c>
      <c r="B20" s="24" t="s">
        <v>179</v>
      </c>
      <c r="C20" s="47" t="s">
        <v>565</v>
      </c>
      <c r="D20" s="20" t="s">
        <v>67</v>
      </c>
      <c r="E20" s="20" t="s">
        <v>566</v>
      </c>
      <c r="F20" s="20" t="s">
        <v>31</v>
      </c>
      <c r="G20" s="20" t="s">
        <v>566</v>
      </c>
      <c r="H20" s="21">
        <v>10</v>
      </c>
      <c r="I20" s="21">
        <v>10</v>
      </c>
      <c r="J20" s="26" t="s">
        <v>31</v>
      </c>
      <c r="K20" s="45"/>
    </row>
    <row r="21" ht="24.95" customHeight="1" spans="1:11">
      <c r="A21" s="22"/>
      <c r="B21" s="24" t="s">
        <v>180</v>
      </c>
      <c r="C21" s="47" t="s">
        <v>567</v>
      </c>
      <c r="D21" s="20" t="s">
        <v>67</v>
      </c>
      <c r="E21" s="20" t="s">
        <v>568</v>
      </c>
      <c r="F21" s="20" t="s">
        <v>31</v>
      </c>
      <c r="G21" s="20" t="s">
        <v>568</v>
      </c>
      <c r="H21" s="21">
        <v>10</v>
      </c>
      <c r="I21" s="21">
        <v>10</v>
      </c>
      <c r="J21" s="26" t="s">
        <v>31</v>
      </c>
      <c r="K21" s="45"/>
    </row>
    <row r="22" ht="24.95" customHeight="1" spans="1:11">
      <c r="A22" s="23"/>
      <c r="B22" s="24" t="s">
        <v>181</v>
      </c>
      <c r="C22" s="19" t="s">
        <v>204</v>
      </c>
      <c r="D22" s="20" t="s">
        <v>67</v>
      </c>
      <c r="E22" s="20" t="s">
        <v>204</v>
      </c>
      <c r="F22" s="20" t="s">
        <v>31</v>
      </c>
      <c r="G22" s="20" t="s">
        <v>204</v>
      </c>
      <c r="H22" s="21">
        <v>10</v>
      </c>
      <c r="I22" s="21">
        <v>10</v>
      </c>
      <c r="J22" s="26" t="s">
        <v>31</v>
      </c>
      <c r="K22" s="45"/>
    </row>
    <row r="23" ht="24.95" customHeight="1" spans="1:11">
      <c r="A23" s="24" t="s">
        <v>182</v>
      </c>
      <c r="B23" s="25" t="s">
        <v>142</v>
      </c>
      <c r="C23" s="19" t="s">
        <v>142</v>
      </c>
      <c r="D23" s="20" t="s">
        <v>72</v>
      </c>
      <c r="E23" s="20" t="s">
        <v>273</v>
      </c>
      <c r="F23" s="20" t="s">
        <v>216</v>
      </c>
      <c r="G23" s="20" t="s">
        <v>145</v>
      </c>
      <c r="H23" s="21">
        <v>10</v>
      </c>
      <c r="I23" s="21">
        <v>10</v>
      </c>
      <c r="J23" s="26" t="s">
        <v>31</v>
      </c>
      <c r="K23" s="45"/>
    </row>
    <row r="24" ht="24.95" customHeight="1" spans="1:11">
      <c r="A24" s="5" t="s">
        <v>185</v>
      </c>
      <c r="B24" s="5"/>
      <c r="C24" s="5"/>
      <c r="D24" s="26" t="s">
        <v>31</v>
      </c>
      <c r="E24" s="27"/>
      <c r="F24" s="27"/>
      <c r="G24" s="27"/>
      <c r="H24" s="27"/>
      <c r="I24" s="27"/>
      <c r="J24" s="27"/>
      <c r="K24" s="45"/>
    </row>
    <row r="25" ht="24.95" customHeight="1" spans="1:11">
      <c r="A25" s="28" t="s">
        <v>186</v>
      </c>
      <c r="B25" s="29"/>
      <c r="C25" s="29"/>
      <c r="D25" s="29"/>
      <c r="E25" s="29"/>
      <c r="F25" s="29"/>
      <c r="G25" s="30"/>
      <c r="H25" s="5" t="s">
        <v>187</v>
      </c>
      <c r="I25" s="5" t="s">
        <v>188</v>
      </c>
      <c r="J25" s="26" t="s">
        <v>189</v>
      </c>
      <c r="K25" s="45"/>
    </row>
    <row r="26" ht="24.95" customHeight="1" spans="1:11">
      <c r="A26" s="31"/>
      <c r="B26" s="32"/>
      <c r="C26" s="32"/>
      <c r="D26" s="32"/>
      <c r="E26" s="32"/>
      <c r="F26" s="32"/>
      <c r="G26" s="33"/>
      <c r="H26" s="5">
        <v>100</v>
      </c>
      <c r="I26" s="5">
        <v>100</v>
      </c>
      <c r="J26" s="26" t="s">
        <v>190</v>
      </c>
      <c r="K26" s="45"/>
    </row>
    <row r="27" ht="69" customHeight="1" spans="1:11">
      <c r="A27" s="12" t="s">
        <v>191</v>
      </c>
      <c r="B27" s="12"/>
      <c r="C27" s="12"/>
      <c r="D27" s="12"/>
      <c r="E27" s="12"/>
      <c r="F27" s="12"/>
      <c r="G27" s="12"/>
      <c r="H27" s="12"/>
      <c r="I27" s="12"/>
      <c r="J27" s="12"/>
      <c r="K27" s="12"/>
    </row>
    <row r="28" spans="1:11">
      <c r="A28" s="34" t="s">
        <v>146</v>
      </c>
      <c r="B28" s="34"/>
      <c r="C28" s="34"/>
      <c r="D28" s="34"/>
      <c r="E28" s="34"/>
      <c r="F28" s="34"/>
      <c r="G28" s="34"/>
      <c r="H28" s="34"/>
      <c r="I28" s="34"/>
      <c r="J28" s="34"/>
      <c r="K28" s="34"/>
    </row>
    <row r="29" spans="1:11">
      <c r="A29" s="34" t="s">
        <v>147</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7" workbookViewId="0">
      <selection activeCell="P28" sqref="P28"/>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570</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0</v>
      </c>
      <c r="E6" s="10">
        <v>1</v>
      </c>
      <c r="F6" s="10">
        <v>1</v>
      </c>
      <c r="G6" s="10">
        <v>10</v>
      </c>
      <c r="H6" s="11">
        <f>IF(AND(E6&lt;&gt;0,F6&lt;&gt;0),F6/E6*100,"")</f>
        <v>100</v>
      </c>
      <c r="I6" s="14">
        <v>10</v>
      </c>
      <c r="J6" s="14"/>
      <c r="K6" s="40" t="s">
        <v>31</v>
      </c>
    </row>
    <row r="7" ht="24.95" customHeight="1" spans="1:11">
      <c r="A7" s="5"/>
      <c r="B7" s="5"/>
      <c r="C7" s="9" t="s">
        <v>162</v>
      </c>
      <c r="D7" s="10">
        <v>0</v>
      </c>
      <c r="E7" s="10">
        <v>1</v>
      </c>
      <c r="F7" s="10">
        <v>1</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571</v>
      </c>
      <c r="C11" s="15"/>
      <c r="D11" s="15"/>
      <c r="E11" s="15"/>
      <c r="F11" s="15"/>
      <c r="G11" s="46" t="s">
        <v>572</v>
      </c>
      <c r="H11" s="46"/>
      <c r="I11" s="46"/>
      <c r="J11" s="46"/>
      <c r="K11" s="46"/>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573</v>
      </c>
      <c r="D15" s="20" t="s">
        <v>67</v>
      </c>
      <c r="E15" s="20" t="s">
        <v>68</v>
      </c>
      <c r="F15" s="20" t="s">
        <v>96</v>
      </c>
      <c r="G15" s="20" t="s">
        <v>99</v>
      </c>
      <c r="H15" s="21">
        <v>15</v>
      </c>
      <c r="I15" s="21">
        <v>15</v>
      </c>
      <c r="J15" s="26" t="s">
        <v>31</v>
      </c>
      <c r="K15" s="45"/>
    </row>
    <row r="16" ht="24.95" customHeight="1" spans="1:11">
      <c r="A16" s="22"/>
      <c r="B16" s="22"/>
      <c r="C16" s="19" t="s">
        <v>574</v>
      </c>
      <c r="D16" s="20" t="s">
        <v>67</v>
      </c>
      <c r="E16" s="103" t="s">
        <v>68</v>
      </c>
      <c r="F16" s="20" t="s">
        <v>250</v>
      </c>
      <c r="G16" s="20" t="s">
        <v>251</v>
      </c>
      <c r="H16" s="21">
        <v>15</v>
      </c>
      <c r="I16" s="21">
        <v>15</v>
      </c>
      <c r="J16" s="26" t="s">
        <v>31</v>
      </c>
      <c r="K16" s="45"/>
    </row>
    <row r="17" ht="24.95" customHeight="1" spans="1:11">
      <c r="A17" s="22"/>
      <c r="B17" s="24" t="s">
        <v>175</v>
      </c>
      <c r="C17" s="19" t="s">
        <v>575</v>
      </c>
      <c r="D17" s="20" t="s">
        <v>67</v>
      </c>
      <c r="E17" s="20" t="s">
        <v>211</v>
      </c>
      <c r="F17" s="20" t="s">
        <v>216</v>
      </c>
      <c r="G17" s="20" t="s">
        <v>217</v>
      </c>
      <c r="H17" s="21">
        <v>10</v>
      </c>
      <c r="I17" s="21">
        <v>10</v>
      </c>
      <c r="J17" s="26" t="s">
        <v>31</v>
      </c>
      <c r="K17" s="45"/>
    </row>
    <row r="18" ht="24.95" customHeight="1" spans="1:11">
      <c r="A18" s="23"/>
      <c r="B18" s="24" t="s">
        <v>176</v>
      </c>
      <c r="C18" s="19" t="s">
        <v>128</v>
      </c>
      <c r="D18" s="20" t="s">
        <v>67</v>
      </c>
      <c r="E18" s="20" t="s">
        <v>128</v>
      </c>
      <c r="F18" s="20" t="s">
        <v>31</v>
      </c>
      <c r="G18" s="20" t="s">
        <v>128</v>
      </c>
      <c r="H18" s="21">
        <v>10</v>
      </c>
      <c r="I18" s="21">
        <v>10</v>
      </c>
      <c r="J18" s="26" t="s">
        <v>31</v>
      </c>
      <c r="K18" s="45"/>
    </row>
    <row r="19" ht="24.95" customHeight="1" spans="1:11">
      <c r="A19" s="18" t="s">
        <v>178</v>
      </c>
      <c r="B19" s="24" t="s">
        <v>179</v>
      </c>
      <c r="C19" s="19" t="s">
        <v>470</v>
      </c>
      <c r="D19" s="20" t="s">
        <v>67</v>
      </c>
      <c r="E19" s="20" t="s">
        <v>471</v>
      </c>
      <c r="F19" s="20" t="s">
        <v>31</v>
      </c>
      <c r="G19" s="20" t="s">
        <v>471</v>
      </c>
      <c r="H19" s="21">
        <v>10</v>
      </c>
      <c r="I19" s="21">
        <v>10</v>
      </c>
      <c r="J19" s="26" t="s">
        <v>31</v>
      </c>
      <c r="K19" s="45"/>
    </row>
    <row r="20" ht="24.95" customHeight="1" spans="1:11">
      <c r="A20" s="22"/>
      <c r="B20" s="24" t="s">
        <v>180</v>
      </c>
      <c r="C20" s="47" t="s">
        <v>576</v>
      </c>
      <c r="D20" s="20" t="s">
        <v>67</v>
      </c>
      <c r="E20" s="20" t="s">
        <v>219</v>
      </c>
      <c r="F20" s="20" t="s">
        <v>31</v>
      </c>
      <c r="G20" s="20" t="s">
        <v>219</v>
      </c>
      <c r="H20" s="21">
        <v>10</v>
      </c>
      <c r="I20" s="21">
        <v>9</v>
      </c>
      <c r="J20" s="26" t="s">
        <v>31</v>
      </c>
      <c r="K20" s="45"/>
    </row>
    <row r="21" ht="24.95" customHeight="1" spans="1:11">
      <c r="A21" s="23"/>
      <c r="B21" s="24" t="s">
        <v>181</v>
      </c>
      <c r="C21" s="19" t="s">
        <v>204</v>
      </c>
      <c r="D21" s="20" t="s">
        <v>67</v>
      </c>
      <c r="E21" s="20" t="s">
        <v>204</v>
      </c>
      <c r="F21" s="20" t="s">
        <v>31</v>
      </c>
      <c r="G21" s="20" t="s">
        <v>204</v>
      </c>
      <c r="H21" s="21">
        <v>10</v>
      </c>
      <c r="I21" s="21">
        <v>9</v>
      </c>
      <c r="J21" s="26" t="s">
        <v>31</v>
      </c>
      <c r="K21" s="45"/>
    </row>
    <row r="22" ht="24.95" customHeight="1" spans="1:11">
      <c r="A22" s="24" t="s">
        <v>182</v>
      </c>
      <c r="B22" s="25" t="s">
        <v>142</v>
      </c>
      <c r="C22" s="19" t="s">
        <v>142</v>
      </c>
      <c r="D22" s="20" t="s">
        <v>72</v>
      </c>
      <c r="E22" s="20" t="s">
        <v>273</v>
      </c>
      <c r="F22" s="20" t="s">
        <v>216</v>
      </c>
      <c r="G22" s="20" t="s">
        <v>145</v>
      </c>
      <c r="H22" s="21">
        <v>10</v>
      </c>
      <c r="I22" s="21">
        <v>10</v>
      </c>
      <c r="J22" s="26" t="s">
        <v>31</v>
      </c>
      <c r="K22" s="45"/>
    </row>
    <row r="23" ht="24.95" customHeight="1" spans="1:11">
      <c r="A23" s="5" t="s">
        <v>185</v>
      </c>
      <c r="B23" s="5"/>
      <c r="C23" s="5"/>
      <c r="D23" s="26" t="s">
        <v>31</v>
      </c>
      <c r="E23" s="27"/>
      <c r="F23" s="27"/>
      <c r="G23" s="27"/>
      <c r="H23" s="27"/>
      <c r="I23" s="27"/>
      <c r="J23" s="27"/>
      <c r="K23" s="45"/>
    </row>
    <row r="24" ht="24.95" customHeight="1" spans="1:11">
      <c r="A24" s="28" t="s">
        <v>186</v>
      </c>
      <c r="B24" s="29"/>
      <c r="C24" s="29"/>
      <c r="D24" s="29"/>
      <c r="E24" s="29"/>
      <c r="F24" s="29"/>
      <c r="G24" s="30"/>
      <c r="H24" s="5" t="s">
        <v>187</v>
      </c>
      <c r="I24" s="5" t="s">
        <v>188</v>
      </c>
      <c r="J24" s="26" t="s">
        <v>189</v>
      </c>
      <c r="K24" s="45"/>
    </row>
    <row r="25" ht="24.95" customHeight="1" spans="1:11">
      <c r="A25" s="31"/>
      <c r="B25" s="32"/>
      <c r="C25" s="32"/>
      <c r="D25" s="32"/>
      <c r="E25" s="32"/>
      <c r="F25" s="32"/>
      <c r="G25" s="33"/>
      <c r="H25" s="5">
        <v>100</v>
      </c>
      <c r="I25" s="5">
        <v>98</v>
      </c>
      <c r="J25" s="26" t="s">
        <v>190</v>
      </c>
      <c r="K25" s="45"/>
    </row>
    <row r="26" ht="69" customHeight="1" spans="1:11">
      <c r="A26" s="12" t="s">
        <v>191</v>
      </c>
      <c r="B26" s="12"/>
      <c r="C26" s="12"/>
      <c r="D26" s="12"/>
      <c r="E26" s="12"/>
      <c r="F26" s="12"/>
      <c r="G26" s="12"/>
      <c r="H26" s="12"/>
      <c r="I26" s="12"/>
      <c r="J26" s="12"/>
      <c r="K26" s="12"/>
    </row>
    <row r="27" spans="1:11">
      <c r="A27" s="34" t="s">
        <v>146</v>
      </c>
      <c r="B27" s="34"/>
      <c r="C27" s="34"/>
      <c r="D27" s="34"/>
      <c r="E27" s="34"/>
      <c r="F27" s="34"/>
      <c r="G27" s="34"/>
      <c r="H27" s="34"/>
      <c r="I27" s="34"/>
      <c r="J27" s="34"/>
      <c r="K27" s="34"/>
    </row>
    <row r="28" spans="1:11">
      <c r="A28" s="34" t="s">
        <v>147</v>
      </c>
      <c r="B28" s="34"/>
      <c r="C28" s="34"/>
      <c r="D28" s="34"/>
      <c r="E28" s="34"/>
      <c r="F28" s="34"/>
      <c r="G28" s="34"/>
      <c r="H28" s="34"/>
      <c r="I28" s="34"/>
      <c r="J28" s="34"/>
      <c r="K28" s="34"/>
    </row>
    <row r="29" spans="1:10">
      <c r="A29" s="35"/>
      <c r="B29" s="35"/>
      <c r="C29" s="35"/>
      <c r="D29" s="35"/>
      <c r="E29" s="35"/>
      <c r="F29" s="35"/>
      <c r="G29" s="35"/>
      <c r="H29" s="35"/>
      <c r="I29" s="35"/>
      <c r="J29" s="35"/>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B15:B16"/>
    <mergeCell ref="G13:G14"/>
    <mergeCell ref="H13:H14"/>
    <mergeCell ref="I13:I14"/>
    <mergeCell ref="K6:K9"/>
    <mergeCell ref="A5:B9"/>
    <mergeCell ref="J13:K14"/>
    <mergeCell ref="A24:G25"/>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6" workbookViewId="0">
      <selection activeCell="G11" sqref="G11:K11"/>
    </sheetView>
  </sheetViews>
  <sheetFormatPr defaultColWidth="9" defaultRowHeight="13.5"/>
  <cols>
    <col min="1" max="1" width="9.25" customWidth="1"/>
    <col min="2" max="2" width="12.625" customWidth="1"/>
    <col min="3" max="3" width="16.625" customWidth="1"/>
    <col min="4" max="6" width="10" customWidth="1"/>
    <col min="10" max="10" width="8.375" customWidth="1"/>
    <col min="11" max="11" width="10.875" customWidth="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206</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7</v>
      </c>
      <c r="E6" s="10">
        <v>3.1583</v>
      </c>
      <c r="F6" s="10">
        <v>3.1583</v>
      </c>
      <c r="G6" s="14">
        <v>10</v>
      </c>
      <c r="H6" s="54">
        <f>IF(AND(E6&lt;&gt;0,F6&lt;&gt;0),F6/E6*100,"")</f>
        <v>100</v>
      </c>
      <c r="I6" s="14">
        <v>10</v>
      </c>
      <c r="J6" s="14"/>
      <c r="K6" s="40" t="s">
        <v>31</v>
      </c>
    </row>
    <row r="7" ht="24.95" customHeight="1" spans="1:11">
      <c r="A7" s="5"/>
      <c r="B7" s="5"/>
      <c r="C7" s="9" t="s">
        <v>162</v>
      </c>
      <c r="D7" s="10">
        <v>7</v>
      </c>
      <c r="E7" s="10">
        <v>3.1583</v>
      </c>
      <c r="F7" s="10">
        <v>3.1583</v>
      </c>
      <c r="G7" s="14">
        <v>10</v>
      </c>
      <c r="H7" s="54">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8" t="s">
        <v>207</v>
      </c>
      <c r="C11" s="8"/>
      <c r="D11" s="8"/>
      <c r="E11" s="8"/>
      <c r="F11" s="8"/>
      <c r="G11" s="46" t="s">
        <v>208</v>
      </c>
      <c r="H11" s="46"/>
      <c r="I11" s="46"/>
      <c r="J11" s="46"/>
      <c r="K11" s="46"/>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47" t="s">
        <v>210</v>
      </c>
      <c r="D15" s="20" t="s">
        <v>72</v>
      </c>
      <c r="E15" s="20" t="s">
        <v>211</v>
      </c>
      <c r="F15" s="20" t="s">
        <v>93</v>
      </c>
      <c r="G15" s="20" t="s">
        <v>212</v>
      </c>
      <c r="H15" s="21">
        <v>15</v>
      </c>
      <c r="I15" s="21">
        <v>15</v>
      </c>
      <c r="J15" s="26" t="s">
        <v>31</v>
      </c>
      <c r="K15" s="45"/>
    </row>
    <row r="16" ht="24.95" customHeight="1" spans="1:11">
      <c r="A16" s="22"/>
      <c r="B16" s="22"/>
      <c r="C16" s="47" t="s">
        <v>213</v>
      </c>
      <c r="D16" s="20" t="s">
        <v>72</v>
      </c>
      <c r="E16" s="20" t="s">
        <v>88</v>
      </c>
      <c r="F16" s="20" t="s">
        <v>96</v>
      </c>
      <c r="G16" s="20" t="s">
        <v>214</v>
      </c>
      <c r="H16" s="21">
        <v>15</v>
      </c>
      <c r="I16" s="21">
        <v>15</v>
      </c>
      <c r="J16" s="26" t="s">
        <v>31</v>
      </c>
      <c r="K16" s="45"/>
    </row>
    <row r="17" ht="24.95" customHeight="1" spans="1:11">
      <c r="A17" s="22"/>
      <c r="B17" s="24" t="s">
        <v>175</v>
      </c>
      <c r="C17" s="19" t="s">
        <v>215</v>
      </c>
      <c r="D17" s="20" t="s">
        <v>67</v>
      </c>
      <c r="E17" s="20" t="s">
        <v>211</v>
      </c>
      <c r="F17" s="20" t="s">
        <v>216</v>
      </c>
      <c r="G17" s="20" t="s">
        <v>217</v>
      </c>
      <c r="H17" s="21">
        <v>10</v>
      </c>
      <c r="I17" s="21">
        <v>10</v>
      </c>
      <c r="J17" s="26" t="s">
        <v>31</v>
      </c>
      <c r="K17" s="45"/>
    </row>
    <row r="18" ht="24.95" customHeight="1" spans="1:11">
      <c r="A18" s="23"/>
      <c r="B18" s="24" t="s">
        <v>176</v>
      </c>
      <c r="C18" s="19" t="s">
        <v>128</v>
      </c>
      <c r="D18" s="20" t="s">
        <v>67</v>
      </c>
      <c r="E18" s="20" t="s">
        <v>128</v>
      </c>
      <c r="F18" s="20" t="s">
        <v>31</v>
      </c>
      <c r="G18" s="20" t="s">
        <v>128</v>
      </c>
      <c r="H18" s="21">
        <v>10</v>
      </c>
      <c r="I18" s="21">
        <v>10</v>
      </c>
      <c r="J18" s="26" t="s">
        <v>31</v>
      </c>
      <c r="K18" s="45"/>
    </row>
    <row r="19" ht="24.95" customHeight="1" spans="1:11">
      <c r="A19" s="18" t="s">
        <v>178</v>
      </c>
      <c r="B19" s="24" t="s">
        <v>179</v>
      </c>
      <c r="C19" s="19" t="s">
        <v>218</v>
      </c>
      <c r="D19" s="20" t="s">
        <v>67</v>
      </c>
      <c r="E19" s="20" t="s">
        <v>219</v>
      </c>
      <c r="F19" s="20" t="s">
        <v>31</v>
      </c>
      <c r="G19" s="20" t="s">
        <v>219</v>
      </c>
      <c r="H19" s="21">
        <v>10</v>
      </c>
      <c r="I19" s="21">
        <v>9</v>
      </c>
      <c r="J19" s="26" t="s">
        <v>31</v>
      </c>
      <c r="K19" s="45"/>
    </row>
    <row r="20" ht="24.95" customHeight="1" spans="1:11">
      <c r="A20" s="22"/>
      <c r="B20" s="24" t="s">
        <v>180</v>
      </c>
      <c r="C20" s="19" t="s">
        <v>220</v>
      </c>
      <c r="D20" s="20" t="s">
        <v>67</v>
      </c>
      <c r="E20" s="20" t="s">
        <v>219</v>
      </c>
      <c r="F20" s="20" t="s">
        <v>31</v>
      </c>
      <c r="G20" s="20" t="s">
        <v>219</v>
      </c>
      <c r="H20" s="21">
        <v>10</v>
      </c>
      <c r="I20" s="21">
        <v>9</v>
      </c>
      <c r="J20" s="26" t="s">
        <v>31</v>
      </c>
      <c r="K20" s="45"/>
    </row>
    <row r="21" ht="24.95" customHeight="1" spans="1:11">
      <c r="A21" s="23"/>
      <c r="B21" s="24" t="s">
        <v>181</v>
      </c>
      <c r="C21" s="19" t="s">
        <v>204</v>
      </c>
      <c r="D21" s="20" t="s">
        <v>67</v>
      </c>
      <c r="E21" s="20" t="s">
        <v>204</v>
      </c>
      <c r="F21" s="20" t="s">
        <v>31</v>
      </c>
      <c r="G21" s="20" t="s">
        <v>204</v>
      </c>
      <c r="H21" s="21">
        <v>10</v>
      </c>
      <c r="I21" s="21">
        <v>9</v>
      </c>
      <c r="J21" s="26" t="s">
        <v>31</v>
      </c>
      <c r="K21" s="45"/>
    </row>
    <row r="22" ht="24.95" customHeight="1" spans="1:11">
      <c r="A22" s="24" t="s">
        <v>182</v>
      </c>
      <c r="B22" s="25" t="s">
        <v>142</v>
      </c>
      <c r="C22" s="19" t="s">
        <v>221</v>
      </c>
      <c r="D22" s="20" t="s">
        <v>72</v>
      </c>
      <c r="E22" s="20" t="s">
        <v>143</v>
      </c>
      <c r="F22" s="20" t="s">
        <v>144</v>
      </c>
      <c r="G22" s="20" t="s">
        <v>145</v>
      </c>
      <c r="H22" s="21">
        <v>10</v>
      </c>
      <c r="I22" s="21">
        <v>10</v>
      </c>
      <c r="J22" s="26" t="s">
        <v>31</v>
      </c>
      <c r="K22" s="45"/>
    </row>
    <row r="23" ht="24.95" customHeight="1" spans="1:11">
      <c r="A23" s="5" t="s">
        <v>185</v>
      </c>
      <c r="B23" s="5"/>
      <c r="C23" s="5"/>
      <c r="D23" s="26" t="s">
        <v>31</v>
      </c>
      <c r="E23" s="27"/>
      <c r="F23" s="27"/>
      <c r="G23" s="27"/>
      <c r="H23" s="27"/>
      <c r="I23" s="27"/>
      <c r="J23" s="27"/>
      <c r="K23" s="45"/>
    </row>
    <row r="24" ht="24.95" customHeight="1" spans="1:11">
      <c r="A24" s="28" t="s">
        <v>186</v>
      </c>
      <c r="B24" s="29"/>
      <c r="C24" s="29"/>
      <c r="D24" s="29"/>
      <c r="E24" s="29"/>
      <c r="F24" s="29"/>
      <c r="G24" s="30"/>
      <c r="H24" s="5" t="s">
        <v>187</v>
      </c>
      <c r="I24" s="5" t="s">
        <v>188</v>
      </c>
      <c r="J24" s="26" t="s">
        <v>189</v>
      </c>
      <c r="K24" s="45"/>
    </row>
    <row r="25" ht="24.95" customHeight="1" spans="1:11">
      <c r="A25" s="31"/>
      <c r="B25" s="32"/>
      <c r="C25" s="32"/>
      <c r="D25" s="32"/>
      <c r="E25" s="32"/>
      <c r="F25" s="32"/>
      <c r="G25" s="33"/>
      <c r="H25" s="5">
        <v>100</v>
      </c>
      <c r="I25" s="5">
        <v>97</v>
      </c>
      <c r="J25" s="26" t="s">
        <v>190</v>
      </c>
      <c r="K25" s="45"/>
    </row>
    <row r="26" ht="69" customHeight="1" spans="1:11">
      <c r="A26" s="12" t="s">
        <v>191</v>
      </c>
      <c r="B26" s="12"/>
      <c r="C26" s="12"/>
      <c r="D26" s="12"/>
      <c r="E26" s="12"/>
      <c r="F26" s="12"/>
      <c r="G26" s="12"/>
      <c r="H26" s="12"/>
      <c r="I26" s="12"/>
      <c r="J26" s="12"/>
      <c r="K26" s="12"/>
    </row>
    <row r="27" spans="1:11">
      <c r="A27" s="34" t="s">
        <v>146</v>
      </c>
      <c r="B27" s="34"/>
      <c r="C27" s="34"/>
      <c r="D27" s="34"/>
      <c r="E27" s="34"/>
      <c r="F27" s="34"/>
      <c r="G27" s="34"/>
      <c r="H27" s="34"/>
      <c r="I27" s="34"/>
      <c r="J27" s="34"/>
      <c r="K27" s="34"/>
    </row>
    <row r="28" spans="1:11">
      <c r="A28" s="34" t="s">
        <v>147</v>
      </c>
      <c r="B28" s="34"/>
      <c r="C28" s="34"/>
      <c r="D28" s="34"/>
      <c r="E28" s="34"/>
      <c r="F28" s="34"/>
      <c r="G28" s="34"/>
      <c r="H28" s="34"/>
      <c r="I28" s="34"/>
      <c r="J28" s="34"/>
      <c r="K28" s="34"/>
    </row>
    <row r="29" spans="1:10">
      <c r="A29" s="35"/>
      <c r="B29" s="35"/>
      <c r="C29" s="35"/>
      <c r="D29" s="35"/>
      <c r="E29" s="35"/>
      <c r="F29" s="35"/>
      <c r="G29" s="35"/>
      <c r="H29" s="35"/>
      <c r="I29" s="35"/>
      <c r="J29" s="35"/>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7" workbookViewId="0">
      <selection activeCell="B10" sqref="B10:F10"/>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577</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0</v>
      </c>
      <c r="E6" s="10">
        <v>6.466</v>
      </c>
      <c r="F6" s="10">
        <v>6.466</v>
      </c>
      <c r="G6" s="10">
        <v>10</v>
      </c>
      <c r="H6" s="11">
        <f>IF(AND(E6&lt;&gt;0,F6&lt;&gt;0),F6/E6*100,"")</f>
        <v>100</v>
      </c>
      <c r="I6" s="14">
        <v>10</v>
      </c>
      <c r="J6" s="14"/>
      <c r="K6" s="40" t="s">
        <v>31</v>
      </c>
    </row>
    <row r="7" ht="24.95" customHeight="1" spans="1:11">
      <c r="A7" s="5"/>
      <c r="B7" s="5"/>
      <c r="C7" s="9" t="s">
        <v>162</v>
      </c>
      <c r="D7" s="10">
        <v>0</v>
      </c>
      <c r="E7" s="10">
        <v>6.466</v>
      </c>
      <c r="F7" s="10">
        <v>6.466</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578</v>
      </c>
      <c r="C11" s="15"/>
      <c r="D11" s="15"/>
      <c r="E11" s="15"/>
      <c r="F11" s="15"/>
      <c r="G11" s="15" t="s">
        <v>578</v>
      </c>
      <c r="H11" s="15"/>
      <c r="I11" s="15"/>
      <c r="J11" s="15"/>
      <c r="K11" s="15"/>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66</v>
      </c>
      <c r="D15" s="20" t="s">
        <v>67</v>
      </c>
      <c r="E15" s="20" t="s">
        <v>68</v>
      </c>
      <c r="F15" s="20" t="s">
        <v>69</v>
      </c>
      <c r="G15" s="20" t="s">
        <v>70</v>
      </c>
      <c r="H15" s="21">
        <v>10</v>
      </c>
      <c r="I15" s="21">
        <v>10</v>
      </c>
      <c r="J15" s="26" t="s">
        <v>31</v>
      </c>
      <c r="K15" s="45"/>
    </row>
    <row r="16" ht="24.95" customHeight="1" spans="1:11">
      <c r="A16" s="22"/>
      <c r="B16" s="22"/>
      <c r="C16" s="19" t="s">
        <v>579</v>
      </c>
      <c r="D16" s="20" t="s">
        <v>67</v>
      </c>
      <c r="E16" s="103" t="s">
        <v>580</v>
      </c>
      <c r="F16" s="20" t="s">
        <v>119</v>
      </c>
      <c r="G16" s="20" t="s">
        <v>581</v>
      </c>
      <c r="H16" s="21">
        <v>10</v>
      </c>
      <c r="I16" s="21">
        <v>10</v>
      </c>
      <c r="J16" s="26" t="s">
        <v>31</v>
      </c>
      <c r="K16" s="45"/>
    </row>
    <row r="17" ht="24.95" customHeight="1" spans="1:11">
      <c r="A17" s="22"/>
      <c r="B17" s="23"/>
      <c r="C17" s="19" t="s">
        <v>582</v>
      </c>
      <c r="D17" s="20" t="s">
        <v>67</v>
      </c>
      <c r="E17" s="20" t="s">
        <v>583</v>
      </c>
      <c r="F17" s="20" t="s">
        <v>119</v>
      </c>
      <c r="G17" s="20" t="s">
        <v>584</v>
      </c>
      <c r="H17" s="21">
        <v>10</v>
      </c>
      <c r="I17" s="21">
        <v>10</v>
      </c>
      <c r="J17" s="26" t="s">
        <v>31</v>
      </c>
      <c r="K17" s="45"/>
    </row>
    <row r="18" ht="24.95" customHeight="1" spans="1:11">
      <c r="A18" s="22"/>
      <c r="B18" s="24" t="s">
        <v>175</v>
      </c>
      <c r="C18" s="19" t="s">
        <v>225</v>
      </c>
      <c r="D18" s="20" t="s">
        <v>67</v>
      </c>
      <c r="E18" s="20" t="s">
        <v>211</v>
      </c>
      <c r="F18" s="20" t="s">
        <v>216</v>
      </c>
      <c r="G18" s="20" t="s">
        <v>217</v>
      </c>
      <c r="H18" s="21">
        <v>10</v>
      </c>
      <c r="I18" s="21">
        <v>10</v>
      </c>
      <c r="J18" s="26" t="s">
        <v>31</v>
      </c>
      <c r="K18" s="45"/>
    </row>
    <row r="19" ht="24.95" customHeight="1" spans="1:11">
      <c r="A19" s="23"/>
      <c r="B19" s="24" t="s">
        <v>176</v>
      </c>
      <c r="C19" s="19" t="s">
        <v>128</v>
      </c>
      <c r="D19" s="20" t="s">
        <v>67</v>
      </c>
      <c r="E19" s="20" t="s">
        <v>128</v>
      </c>
      <c r="F19" s="20" t="s">
        <v>31</v>
      </c>
      <c r="G19" s="20" t="s">
        <v>128</v>
      </c>
      <c r="H19" s="21">
        <v>10</v>
      </c>
      <c r="I19" s="21">
        <v>10</v>
      </c>
      <c r="J19" s="26" t="s">
        <v>31</v>
      </c>
      <c r="K19" s="45"/>
    </row>
    <row r="20" ht="24.95" customHeight="1" spans="1:11">
      <c r="A20" s="18" t="s">
        <v>178</v>
      </c>
      <c r="B20" s="24" t="s">
        <v>179</v>
      </c>
      <c r="C20" s="19" t="s">
        <v>470</v>
      </c>
      <c r="D20" s="20" t="s">
        <v>67</v>
      </c>
      <c r="E20" s="20" t="s">
        <v>471</v>
      </c>
      <c r="F20" s="20" t="s">
        <v>31</v>
      </c>
      <c r="G20" s="20" t="s">
        <v>471</v>
      </c>
      <c r="H20" s="21">
        <v>10</v>
      </c>
      <c r="I20" s="21">
        <v>10</v>
      </c>
      <c r="J20" s="26" t="s">
        <v>31</v>
      </c>
      <c r="K20" s="45"/>
    </row>
    <row r="21" ht="24.95" customHeight="1" spans="1:11">
      <c r="A21" s="22"/>
      <c r="B21" s="24" t="s">
        <v>180</v>
      </c>
      <c r="C21" s="19" t="s">
        <v>220</v>
      </c>
      <c r="D21" s="20" t="s">
        <v>67</v>
      </c>
      <c r="E21" s="20" t="s">
        <v>219</v>
      </c>
      <c r="F21" s="20" t="s">
        <v>31</v>
      </c>
      <c r="G21" s="20" t="s">
        <v>219</v>
      </c>
      <c r="H21" s="21">
        <v>10</v>
      </c>
      <c r="I21" s="21">
        <v>9</v>
      </c>
      <c r="J21" s="26" t="s">
        <v>31</v>
      </c>
      <c r="K21" s="45"/>
    </row>
    <row r="22" ht="24.95" customHeight="1" spans="1:11">
      <c r="A22" s="23"/>
      <c r="B22" s="24" t="s">
        <v>181</v>
      </c>
      <c r="C22" s="19" t="s">
        <v>204</v>
      </c>
      <c r="D22" s="20" t="s">
        <v>67</v>
      </c>
      <c r="E22" s="20" t="s">
        <v>204</v>
      </c>
      <c r="F22" s="20" t="s">
        <v>31</v>
      </c>
      <c r="G22" s="20" t="s">
        <v>204</v>
      </c>
      <c r="H22" s="21">
        <v>10</v>
      </c>
      <c r="I22" s="21">
        <v>9</v>
      </c>
      <c r="J22" s="26" t="s">
        <v>31</v>
      </c>
      <c r="K22" s="45"/>
    </row>
    <row r="23" ht="24.95" customHeight="1" spans="1:11">
      <c r="A23" s="24" t="s">
        <v>182</v>
      </c>
      <c r="B23" s="25" t="s">
        <v>142</v>
      </c>
      <c r="C23" s="19" t="s">
        <v>142</v>
      </c>
      <c r="D23" s="20" t="s">
        <v>72</v>
      </c>
      <c r="E23" s="20" t="s">
        <v>273</v>
      </c>
      <c r="F23" s="20" t="s">
        <v>216</v>
      </c>
      <c r="G23" s="20" t="s">
        <v>145</v>
      </c>
      <c r="H23" s="21">
        <v>10</v>
      </c>
      <c r="I23" s="21">
        <v>10</v>
      </c>
      <c r="J23" s="26" t="s">
        <v>31</v>
      </c>
      <c r="K23" s="45"/>
    </row>
    <row r="24" ht="24.95" customHeight="1" spans="1:11">
      <c r="A24" s="5" t="s">
        <v>185</v>
      </c>
      <c r="B24" s="5"/>
      <c r="C24" s="5"/>
      <c r="D24" s="26" t="s">
        <v>31</v>
      </c>
      <c r="E24" s="27"/>
      <c r="F24" s="27"/>
      <c r="G24" s="27"/>
      <c r="H24" s="27"/>
      <c r="I24" s="27"/>
      <c r="J24" s="27"/>
      <c r="K24" s="45"/>
    </row>
    <row r="25" ht="24.95" customHeight="1" spans="1:11">
      <c r="A25" s="28" t="s">
        <v>186</v>
      </c>
      <c r="B25" s="29"/>
      <c r="C25" s="29"/>
      <c r="D25" s="29"/>
      <c r="E25" s="29"/>
      <c r="F25" s="29"/>
      <c r="G25" s="30"/>
      <c r="H25" s="5" t="s">
        <v>187</v>
      </c>
      <c r="I25" s="5" t="s">
        <v>188</v>
      </c>
      <c r="J25" s="26" t="s">
        <v>189</v>
      </c>
      <c r="K25" s="45"/>
    </row>
    <row r="26" ht="24.95" customHeight="1" spans="1:11">
      <c r="A26" s="31"/>
      <c r="B26" s="32"/>
      <c r="C26" s="32"/>
      <c r="D26" s="32"/>
      <c r="E26" s="32"/>
      <c r="F26" s="32"/>
      <c r="G26" s="33"/>
      <c r="H26" s="5">
        <v>100</v>
      </c>
      <c r="I26" s="5">
        <v>98</v>
      </c>
      <c r="J26" s="26" t="s">
        <v>190</v>
      </c>
      <c r="K26" s="45"/>
    </row>
    <row r="27" ht="69" customHeight="1" spans="1:11">
      <c r="A27" s="12" t="s">
        <v>191</v>
      </c>
      <c r="B27" s="12"/>
      <c r="C27" s="12"/>
      <c r="D27" s="12"/>
      <c r="E27" s="12"/>
      <c r="F27" s="12"/>
      <c r="G27" s="12"/>
      <c r="H27" s="12"/>
      <c r="I27" s="12"/>
      <c r="J27" s="12"/>
      <c r="K27" s="12"/>
    </row>
    <row r="28" spans="1:11">
      <c r="A28" s="34" t="s">
        <v>146</v>
      </c>
      <c r="B28" s="34"/>
      <c r="C28" s="34"/>
      <c r="D28" s="34"/>
      <c r="E28" s="34"/>
      <c r="F28" s="34"/>
      <c r="G28" s="34"/>
      <c r="H28" s="34"/>
      <c r="I28" s="34"/>
      <c r="J28" s="34"/>
      <c r="K28" s="34"/>
    </row>
    <row r="29" spans="1:11">
      <c r="A29" s="34" t="s">
        <v>147</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D23" sqref="D23:K23"/>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222</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6.5</v>
      </c>
      <c r="E6" s="10">
        <v>1.42</v>
      </c>
      <c r="F6" s="10">
        <v>1.42</v>
      </c>
      <c r="G6" s="10">
        <v>10</v>
      </c>
      <c r="H6" s="11">
        <f>IF(AND(E6&lt;&gt;0,F6&lt;&gt;0),F6/E6*100,"")</f>
        <v>100</v>
      </c>
      <c r="I6" s="14">
        <v>10</v>
      </c>
      <c r="J6" s="14"/>
      <c r="K6" s="40" t="s">
        <v>31</v>
      </c>
    </row>
    <row r="7" ht="24.95" customHeight="1" spans="1:11">
      <c r="A7" s="5"/>
      <c r="B7" s="5"/>
      <c r="C7" s="9" t="s">
        <v>162</v>
      </c>
      <c r="D7" s="10">
        <v>6.5</v>
      </c>
      <c r="E7" s="10">
        <v>1.42</v>
      </c>
      <c r="F7" s="10">
        <v>1.42</v>
      </c>
      <c r="G7" s="10">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15" t="s">
        <v>223</v>
      </c>
      <c r="C11" s="15"/>
      <c r="D11" s="15"/>
      <c r="E11" s="15"/>
      <c r="F11" s="15"/>
      <c r="G11" s="14" t="s">
        <v>224</v>
      </c>
      <c r="H11" s="14"/>
      <c r="I11" s="14"/>
      <c r="J11" s="14"/>
      <c r="K11" s="14"/>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91</v>
      </c>
      <c r="D15" s="20" t="s">
        <v>67</v>
      </c>
      <c r="E15" s="20" t="s">
        <v>92</v>
      </c>
      <c r="F15" s="20" t="s">
        <v>93</v>
      </c>
      <c r="G15" s="20" t="s">
        <v>94</v>
      </c>
      <c r="H15" s="21">
        <v>10</v>
      </c>
      <c r="I15" s="21">
        <v>10</v>
      </c>
      <c r="J15" s="26" t="s">
        <v>31</v>
      </c>
      <c r="K15" s="45"/>
    </row>
    <row r="16" ht="24.95" customHeight="1" spans="1:11">
      <c r="A16" s="22"/>
      <c r="B16" s="22"/>
      <c r="C16" s="19" t="s">
        <v>95</v>
      </c>
      <c r="D16" s="20" t="s">
        <v>72</v>
      </c>
      <c r="E16" s="20" t="s">
        <v>68</v>
      </c>
      <c r="F16" s="20" t="s">
        <v>96</v>
      </c>
      <c r="G16" s="20" t="s">
        <v>97</v>
      </c>
      <c r="H16" s="21">
        <v>10</v>
      </c>
      <c r="I16" s="21">
        <v>10</v>
      </c>
      <c r="J16" s="26" t="s">
        <v>31</v>
      </c>
      <c r="K16" s="45"/>
    </row>
    <row r="17" ht="24.95" customHeight="1" spans="1:11">
      <c r="A17" s="22"/>
      <c r="B17" s="23"/>
      <c r="C17" s="19" t="s">
        <v>98</v>
      </c>
      <c r="D17" s="20" t="s">
        <v>72</v>
      </c>
      <c r="E17" s="20" t="s">
        <v>68</v>
      </c>
      <c r="F17" s="20" t="s">
        <v>96</v>
      </c>
      <c r="G17" s="20" t="s">
        <v>99</v>
      </c>
      <c r="H17" s="21">
        <v>10</v>
      </c>
      <c r="I17" s="21">
        <v>10</v>
      </c>
      <c r="J17" s="26" t="s">
        <v>31</v>
      </c>
      <c r="K17" s="45"/>
    </row>
    <row r="18" ht="24.95" customHeight="1" spans="1:11">
      <c r="A18" s="22"/>
      <c r="B18" s="24" t="s">
        <v>175</v>
      </c>
      <c r="C18" s="19" t="s">
        <v>225</v>
      </c>
      <c r="D18" s="20" t="s">
        <v>67</v>
      </c>
      <c r="E18" s="20" t="s">
        <v>211</v>
      </c>
      <c r="F18" s="20" t="s">
        <v>216</v>
      </c>
      <c r="G18" s="20" t="s">
        <v>217</v>
      </c>
      <c r="H18" s="21">
        <v>10</v>
      </c>
      <c r="I18" s="21">
        <v>10</v>
      </c>
      <c r="J18" s="26" t="s">
        <v>31</v>
      </c>
      <c r="K18" s="45"/>
    </row>
    <row r="19" ht="24.95" customHeight="1" spans="1:11">
      <c r="A19" s="23"/>
      <c r="B19" s="24" t="s">
        <v>176</v>
      </c>
      <c r="C19" s="19" t="s">
        <v>128</v>
      </c>
      <c r="D19" s="20" t="s">
        <v>67</v>
      </c>
      <c r="E19" s="20" t="s">
        <v>128</v>
      </c>
      <c r="F19" s="20" t="s">
        <v>31</v>
      </c>
      <c r="G19" s="20" t="s">
        <v>128</v>
      </c>
      <c r="H19" s="21">
        <v>10</v>
      </c>
      <c r="I19" s="21">
        <v>10</v>
      </c>
      <c r="J19" s="26" t="s">
        <v>31</v>
      </c>
      <c r="K19" s="45"/>
    </row>
    <row r="20" ht="24.95" customHeight="1" spans="1:11">
      <c r="A20" s="22" t="s">
        <v>178</v>
      </c>
      <c r="B20" s="24" t="s">
        <v>226</v>
      </c>
      <c r="C20" s="19" t="s">
        <v>227</v>
      </c>
      <c r="D20" s="20" t="s">
        <v>67</v>
      </c>
      <c r="E20" s="20" t="s">
        <v>228</v>
      </c>
      <c r="F20" s="20" t="s">
        <v>31</v>
      </c>
      <c r="G20" s="20" t="s">
        <v>228</v>
      </c>
      <c r="H20" s="21">
        <v>15</v>
      </c>
      <c r="I20" s="21">
        <v>14</v>
      </c>
      <c r="J20" s="26" t="s">
        <v>31</v>
      </c>
      <c r="K20" s="45"/>
    </row>
    <row r="21" ht="24.95" customHeight="1" spans="1:11">
      <c r="A21" s="23"/>
      <c r="B21" s="24" t="s">
        <v>229</v>
      </c>
      <c r="C21" s="19" t="s">
        <v>230</v>
      </c>
      <c r="D21" s="20" t="s">
        <v>67</v>
      </c>
      <c r="E21" s="20" t="s">
        <v>204</v>
      </c>
      <c r="F21" s="20" t="s">
        <v>31</v>
      </c>
      <c r="G21" s="20" t="s">
        <v>204</v>
      </c>
      <c r="H21" s="21">
        <v>15</v>
      </c>
      <c r="I21" s="21">
        <v>14</v>
      </c>
      <c r="J21" s="26" t="s">
        <v>31</v>
      </c>
      <c r="K21" s="45"/>
    </row>
    <row r="22" ht="24.95" customHeight="1" spans="1:11">
      <c r="A22" s="24" t="s">
        <v>182</v>
      </c>
      <c r="B22" s="25" t="s">
        <v>142</v>
      </c>
      <c r="C22" s="19" t="s">
        <v>221</v>
      </c>
      <c r="D22" s="20" t="s">
        <v>72</v>
      </c>
      <c r="E22" s="20" t="s">
        <v>143</v>
      </c>
      <c r="F22" s="20" t="s">
        <v>144</v>
      </c>
      <c r="G22" s="20" t="s">
        <v>145</v>
      </c>
      <c r="H22" s="21">
        <v>10</v>
      </c>
      <c r="I22" s="21">
        <v>10</v>
      </c>
      <c r="J22" s="26" t="s">
        <v>31</v>
      </c>
      <c r="K22" s="45"/>
    </row>
    <row r="23" ht="24.95" customHeight="1" spans="1:11">
      <c r="A23" s="5" t="s">
        <v>185</v>
      </c>
      <c r="B23" s="5"/>
      <c r="C23" s="5"/>
      <c r="D23" s="26" t="s">
        <v>31</v>
      </c>
      <c r="E23" s="27"/>
      <c r="F23" s="27"/>
      <c r="G23" s="27"/>
      <c r="H23" s="27"/>
      <c r="I23" s="27"/>
      <c r="J23" s="27"/>
      <c r="K23" s="45"/>
    </row>
    <row r="24" ht="24.95" customHeight="1" spans="1:11">
      <c r="A24" s="28" t="s">
        <v>186</v>
      </c>
      <c r="B24" s="29"/>
      <c r="C24" s="29"/>
      <c r="D24" s="29"/>
      <c r="E24" s="29"/>
      <c r="F24" s="29"/>
      <c r="G24" s="30"/>
      <c r="H24" s="5" t="s">
        <v>187</v>
      </c>
      <c r="I24" s="5" t="s">
        <v>188</v>
      </c>
      <c r="J24" s="26" t="s">
        <v>189</v>
      </c>
      <c r="K24" s="45"/>
    </row>
    <row r="25" ht="24.95" customHeight="1" spans="1:11">
      <c r="A25" s="31"/>
      <c r="B25" s="32"/>
      <c r="C25" s="32"/>
      <c r="D25" s="32"/>
      <c r="E25" s="32"/>
      <c r="F25" s="32"/>
      <c r="G25" s="33"/>
      <c r="H25" s="5">
        <v>100</v>
      </c>
      <c r="I25" s="5">
        <v>98</v>
      </c>
      <c r="J25" s="26" t="s">
        <v>190</v>
      </c>
      <c r="K25" s="45"/>
    </row>
    <row r="26" ht="69" customHeight="1" spans="1:11">
      <c r="A26" s="12" t="s">
        <v>191</v>
      </c>
      <c r="B26" s="12"/>
      <c r="C26" s="12"/>
      <c r="D26" s="12"/>
      <c r="E26" s="12"/>
      <c r="F26" s="12"/>
      <c r="G26" s="12"/>
      <c r="H26" s="12"/>
      <c r="I26" s="12"/>
      <c r="J26" s="12"/>
      <c r="K26" s="12"/>
    </row>
    <row r="27" spans="1:11">
      <c r="A27" s="34" t="s">
        <v>146</v>
      </c>
      <c r="B27" s="34"/>
      <c r="C27" s="34"/>
      <c r="D27" s="34"/>
      <c r="E27" s="34"/>
      <c r="F27" s="34"/>
      <c r="G27" s="34"/>
      <c r="H27" s="34"/>
      <c r="I27" s="34"/>
      <c r="J27" s="34"/>
      <c r="K27" s="34"/>
    </row>
    <row r="28" spans="1:11">
      <c r="A28" s="34" t="s">
        <v>147</v>
      </c>
      <c r="B28" s="34"/>
      <c r="C28" s="34"/>
      <c r="D28" s="34"/>
      <c r="E28" s="34"/>
      <c r="F28" s="34"/>
      <c r="G28" s="34"/>
      <c r="H28" s="34"/>
      <c r="I28" s="34"/>
      <c r="J28" s="34"/>
      <c r="K28" s="34"/>
    </row>
    <row r="29" spans="1:10">
      <c r="A29" s="35"/>
      <c r="B29" s="35"/>
      <c r="C29" s="35"/>
      <c r="D29" s="35"/>
      <c r="E29" s="35"/>
      <c r="F29" s="35"/>
      <c r="G29" s="35"/>
      <c r="H29" s="35"/>
      <c r="I29" s="35"/>
      <c r="J29" s="35"/>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7"/>
    <mergeCell ref="G13:G14"/>
    <mergeCell ref="H13:H14"/>
    <mergeCell ref="I13:I14"/>
    <mergeCell ref="K6:K9"/>
    <mergeCell ref="A5:B9"/>
    <mergeCell ref="J13:K14"/>
    <mergeCell ref="A24:G2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S22" sqref="S22"/>
    </sheetView>
  </sheetViews>
  <sheetFormatPr defaultColWidth="9" defaultRowHeight="13.5"/>
  <cols>
    <col min="1" max="1" width="9.25" customWidth="1"/>
    <col min="2" max="2" width="11" customWidth="1"/>
    <col min="3" max="3" width="16.625" customWidth="1"/>
    <col min="4" max="6" width="10" customWidth="1"/>
    <col min="10" max="10" width="8.375" customWidth="1"/>
    <col min="11" max="11" width="10.875" customWidth="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231</v>
      </c>
      <c r="D3" s="7"/>
      <c r="E3" s="7"/>
      <c r="F3" s="7"/>
      <c r="G3" s="7"/>
      <c r="H3" s="7"/>
      <c r="I3" s="7"/>
      <c r="J3" s="7"/>
      <c r="K3" s="38"/>
    </row>
    <row r="4" ht="24.95" customHeight="1" spans="1:11">
      <c r="A4" s="5" t="s">
        <v>152</v>
      </c>
      <c r="B4" s="5"/>
      <c r="C4" s="15" t="s">
        <v>36</v>
      </c>
      <c r="D4" s="15"/>
      <c r="E4" s="15"/>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0</v>
      </c>
      <c r="E6" s="10">
        <v>37.14</v>
      </c>
      <c r="F6" s="10">
        <v>37.14</v>
      </c>
      <c r="G6" s="14">
        <v>10</v>
      </c>
      <c r="H6" s="54">
        <f>IF(AND(E6&lt;&gt;0,F6&lt;&gt;0),F6/E6*100,"")</f>
        <v>100</v>
      </c>
      <c r="I6" s="14">
        <v>10</v>
      </c>
      <c r="J6" s="14"/>
      <c r="K6" s="40" t="s">
        <v>31</v>
      </c>
    </row>
    <row r="7" ht="24.95" customHeight="1" spans="1:11">
      <c r="A7" s="5"/>
      <c r="B7" s="5"/>
      <c r="C7" s="9" t="s">
        <v>162</v>
      </c>
      <c r="D7" s="10">
        <v>0</v>
      </c>
      <c r="E7" s="10">
        <v>37.14</v>
      </c>
      <c r="F7" s="10">
        <v>37.14</v>
      </c>
      <c r="G7" s="14">
        <v>10</v>
      </c>
      <c r="H7" s="54">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8" t="s">
        <v>232</v>
      </c>
      <c r="C11" s="8"/>
      <c r="D11" s="8"/>
      <c r="E11" s="8"/>
      <c r="F11" s="8"/>
      <c r="G11" s="46" t="s">
        <v>233</v>
      </c>
      <c r="H11" s="46"/>
      <c r="I11" s="46"/>
      <c r="J11" s="46"/>
      <c r="K11" s="46"/>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100</v>
      </c>
      <c r="D15" s="20" t="s">
        <v>67</v>
      </c>
      <c r="E15" s="20" t="s">
        <v>101</v>
      </c>
      <c r="F15" s="20" t="s">
        <v>102</v>
      </c>
      <c r="G15" s="20" t="s">
        <v>103</v>
      </c>
      <c r="H15" s="21">
        <v>10</v>
      </c>
      <c r="I15" s="21">
        <v>10</v>
      </c>
      <c r="J15" s="26" t="s">
        <v>31</v>
      </c>
      <c r="K15" s="45"/>
    </row>
    <row r="16" ht="24.95" customHeight="1" spans="1:11">
      <c r="A16" s="22"/>
      <c r="B16" s="22"/>
      <c r="C16" s="19" t="s">
        <v>104</v>
      </c>
      <c r="D16" s="20" t="s">
        <v>67</v>
      </c>
      <c r="E16" s="20" t="s">
        <v>105</v>
      </c>
      <c r="F16" s="20" t="s">
        <v>69</v>
      </c>
      <c r="G16" s="20" t="s">
        <v>106</v>
      </c>
      <c r="H16" s="21">
        <v>10</v>
      </c>
      <c r="I16" s="21">
        <v>10</v>
      </c>
      <c r="J16" s="26" t="s">
        <v>31</v>
      </c>
      <c r="K16" s="45"/>
    </row>
    <row r="17" ht="24.95" customHeight="1" spans="1:11">
      <c r="A17" s="22"/>
      <c r="B17" s="23"/>
      <c r="C17" s="19" t="s">
        <v>107</v>
      </c>
      <c r="D17" s="20" t="s">
        <v>67</v>
      </c>
      <c r="E17" s="20" t="s">
        <v>105</v>
      </c>
      <c r="F17" s="20" t="s">
        <v>69</v>
      </c>
      <c r="G17" s="20" t="s">
        <v>106</v>
      </c>
      <c r="H17" s="21">
        <v>10</v>
      </c>
      <c r="I17" s="21">
        <v>10</v>
      </c>
      <c r="J17" s="26" t="s">
        <v>31</v>
      </c>
      <c r="K17" s="45"/>
    </row>
    <row r="18" ht="24.95" customHeight="1" spans="1:11">
      <c r="A18" s="22"/>
      <c r="B18" s="24" t="s">
        <v>175</v>
      </c>
      <c r="C18" s="19" t="s">
        <v>225</v>
      </c>
      <c r="D18" s="20" t="s">
        <v>67</v>
      </c>
      <c r="E18" s="20" t="s">
        <v>211</v>
      </c>
      <c r="F18" s="20" t="s">
        <v>216</v>
      </c>
      <c r="G18" s="20" t="s">
        <v>217</v>
      </c>
      <c r="H18" s="21">
        <v>10</v>
      </c>
      <c r="I18" s="21">
        <v>10</v>
      </c>
      <c r="J18" s="26" t="s">
        <v>31</v>
      </c>
      <c r="K18" s="45"/>
    </row>
    <row r="19" ht="24.95" customHeight="1" spans="1:11">
      <c r="A19" s="23"/>
      <c r="B19" s="24" t="s">
        <v>176</v>
      </c>
      <c r="C19" s="19" t="s">
        <v>128</v>
      </c>
      <c r="D19" s="20" t="s">
        <v>67</v>
      </c>
      <c r="E19" s="20" t="s">
        <v>128</v>
      </c>
      <c r="F19" s="20" t="s">
        <v>31</v>
      </c>
      <c r="G19" s="20" t="s">
        <v>128</v>
      </c>
      <c r="H19" s="21">
        <v>10</v>
      </c>
      <c r="I19" s="21">
        <v>10</v>
      </c>
      <c r="J19" s="26" t="s">
        <v>31</v>
      </c>
      <c r="K19" s="45"/>
    </row>
    <row r="20" ht="24.95" customHeight="1" spans="1:11">
      <c r="A20" s="22" t="s">
        <v>178</v>
      </c>
      <c r="B20" s="24" t="s">
        <v>179</v>
      </c>
      <c r="C20" s="19" t="s">
        <v>218</v>
      </c>
      <c r="D20" s="20" t="s">
        <v>67</v>
      </c>
      <c r="E20" s="19" t="s">
        <v>219</v>
      </c>
      <c r="F20" s="20" t="s">
        <v>31</v>
      </c>
      <c r="G20" s="19" t="s">
        <v>219</v>
      </c>
      <c r="H20" s="21">
        <v>10</v>
      </c>
      <c r="I20" s="21">
        <v>10</v>
      </c>
      <c r="J20" s="26" t="s">
        <v>31</v>
      </c>
      <c r="K20" s="45"/>
    </row>
    <row r="21" ht="24.95" customHeight="1" spans="1:11">
      <c r="A21" s="22"/>
      <c r="B21" s="24" t="s">
        <v>180</v>
      </c>
      <c r="C21" s="19" t="s">
        <v>220</v>
      </c>
      <c r="D21" s="20" t="s">
        <v>67</v>
      </c>
      <c r="E21" s="19" t="s">
        <v>219</v>
      </c>
      <c r="F21" s="20" t="s">
        <v>31</v>
      </c>
      <c r="G21" s="19" t="s">
        <v>219</v>
      </c>
      <c r="H21" s="21">
        <v>10</v>
      </c>
      <c r="I21" s="21">
        <v>9</v>
      </c>
      <c r="J21" s="26" t="s">
        <v>31</v>
      </c>
      <c r="K21" s="45"/>
    </row>
    <row r="22" ht="24.95" customHeight="1" spans="1:11">
      <c r="A22" s="23"/>
      <c r="B22" s="24" t="s">
        <v>181</v>
      </c>
      <c r="C22" s="19" t="s">
        <v>204</v>
      </c>
      <c r="D22" s="20" t="s">
        <v>67</v>
      </c>
      <c r="E22" s="19" t="s">
        <v>204</v>
      </c>
      <c r="F22" s="20" t="s">
        <v>31</v>
      </c>
      <c r="G22" s="19" t="s">
        <v>204</v>
      </c>
      <c r="H22" s="21">
        <v>10</v>
      </c>
      <c r="I22" s="21">
        <v>9</v>
      </c>
      <c r="J22" s="26" t="s">
        <v>31</v>
      </c>
      <c r="K22" s="45"/>
    </row>
    <row r="23" ht="24.95" customHeight="1" spans="1:11">
      <c r="A23" s="24" t="s">
        <v>182</v>
      </c>
      <c r="B23" s="25" t="s">
        <v>142</v>
      </c>
      <c r="C23" s="19" t="s">
        <v>142</v>
      </c>
      <c r="D23" s="20" t="s">
        <v>72</v>
      </c>
      <c r="E23" s="56" t="s">
        <v>205</v>
      </c>
      <c r="F23" s="20" t="s">
        <v>144</v>
      </c>
      <c r="G23" s="56" t="s">
        <v>184</v>
      </c>
      <c r="H23" s="21">
        <v>10</v>
      </c>
      <c r="I23" s="21">
        <v>10</v>
      </c>
      <c r="J23" s="26" t="s">
        <v>31</v>
      </c>
      <c r="K23" s="45"/>
    </row>
    <row r="24" ht="24.95" customHeight="1" spans="1:11">
      <c r="A24" s="5" t="s">
        <v>185</v>
      </c>
      <c r="B24" s="5"/>
      <c r="C24" s="5"/>
      <c r="D24" s="26" t="s">
        <v>31</v>
      </c>
      <c r="E24" s="27"/>
      <c r="F24" s="27"/>
      <c r="G24" s="27"/>
      <c r="H24" s="27"/>
      <c r="I24" s="27"/>
      <c r="J24" s="27"/>
      <c r="K24" s="45"/>
    </row>
    <row r="25" ht="24.95" customHeight="1" spans="1:11">
      <c r="A25" s="28" t="s">
        <v>186</v>
      </c>
      <c r="B25" s="29"/>
      <c r="C25" s="29"/>
      <c r="D25" s="29"/>
      <c r="E25" s="29"/>
      <c r="F25" s="29"/>
      <c r="G25" s="30"/>
      <c r="H25" s="5" t="s">
        <v>187</v>
      </c>
      <c r="I25" s="5" t="s">
        <v>188</v>
      </c>
      <c r="J25" s="26" t="s">
        <v>189</v>
      </c>
      <c r="K25" s="45"/>
    </row>
    <row r="26" ht="24.95" customHeight="1" spans="1:11">
      <c r="A26" s="31"/>
      <c r="B26" s="32"/>
      <c r="C26" s="32"/>
      <c r="D26" s="32"/>
      <c r="E26" s="32"/>
      <c r="F26" s="32"/>
      <c r="G26" s="33"/>
      <c r="H26" s="5">
        <v>100</v>
      </c>
      <c r="I26" s="5">
        <v>98</v>
      </c>
      <c r="J26" s="26" t="s">
        <v>190</v>
      </c>
      <c r="K26" s="45"/>
    </row>
    <row r="27" ht="69" customHeight="1" spans="1:11">
      <c r="A27" s="12" t="s">
        <v>191</v>
      </c>
      <c r="B27" s="12"/>
      <c r="C27" s="12"/>
      <c r="D27" s="12"/>
      <c r="E27" s="12"/>
      <c r="F27" s="12"/>
      <c r="G27" s="12"/>
      <c r="H27" s="12"/>
      <c r="I27" s="12"/>
      <c r="J27" s="12"/>
      <c r="K27" s="12"/>
    </row>
    <row r="28" spans="1:11">
      <c r="A28" s="34" t="s">
        <v>146</v>
      </c>
      <c r="B28" s="34"/>
      <c r="C28" s="34"/>
      <c r="D28" s="34"/>
      <c r="E28" s="34"/>
      <c r="F28" s="34"/>
      <c r="G28" s="34"/>
      <c r="H28" s="34"/>
      <c r="I28" s="34"/>
      <c r="J28" s="34"/>
      <c r="K28" s="34"/>
    </row>
    <row r="29" spans="1:11">
      <c r="A29" s="34" t="s">
        <v>147</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workbookViewId="0">
      <selection activeCell="C4" sqref="C4:E4"/>
    </sheetView>
  </sheetViews>
  <sheetFormatPr defaultColWidth="9" defaultRowHeight="13.5"/>
  <cols>
    <col min="1" max="1" width="9.25" customWidth="1"/>
    <col min="2" max="2" width="10.5" customWidth="1"/>
    <col min="3" max="3" width="16.625" customWidth="1"/>
    <col min="4" max="6" width="10" customWidth="1"/>
    <col min="10" max="10" width="8.375" customWidth="1"/>
    <col min="11" max="11" width="10.875" customWidth="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234</v>
      </c>
      <c r="D3" s="7"/>
      <c r="E3" s="7"/>
      <c r="F3" s="7"/>
      <c r="G3" s="7"/>
      <c r="H3" s="7"/>
      <c r="I3" s="7"/>
      <c r="J3" s="7"/>
      <c r="K3" s="38"/>
    </row>
    <row r="4" ht="24.95" customHeight="1" spans="1:11">
      <c r="A4" s="5" t="s">
        <v>152</v>
      </c>
      <c r="B4" s="5"/>
      <c r="C4" s="15" t="s">
        <v>36</v>
      </c>
      <c r="D4" s="15"/>
      <c r="E4" s="15"/>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0</v>
      </c>
      <c r="E6" s="10">
        <v>24.25</v>
      </c>
      <c r="F6" s="10">
        <v>24.25</v>
      </c>
      <c r="G6" s="14">
        <v>10</v>
      </c>
      <c r="H6" s="54">
        <f>IF(AND(E6&lt;&gt;0,F6&lt;&gt;0),F6/E6*100,"")</f>
        <v>100</v>
      </c>
      <c r="I6" s="14">
        <v>10</v>
      </c>
      <c r="J6" s="14"/>
      <c r="K6" s="40" t="s">
        <v>31</v>
      </c>
    </row>
    <row r="7" ht="24.95" customHeight="1" spans="1:11">
      <c r="A7" s="5"/>
      <c r="B7" s="5"/>
      <c r="C7" s="9" t="s">
        <v>162</v>
      </c>
      <c r="D7" s="10">
        <v>0</v>
      </c>
      <c r="E7" s="10">
        <v>24.25</v>
      </c>
      <c r="F7" s="10">
        <v>24.25</v>
      </c>
      <c r="G7" s="14">
        <v>10</v>
      </c>
      <c r="H7" s="48">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8" t="s">
        <v>235</v>
      </c>
      <c r="C11" s="8"/>
      <c r="D11" s="8"/>
      <c r="E11" s="8"/>
      <c r="F11" s="8"/>
      <c r="G11" s="55" t="s">
        <v>236</v>
      </c>
      <c r="H11" s="46"/>
      <c r="I11" s="46"/>
      <c r="J11" s="46"/>
      <c r="K11" s="46"/>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2" t="s">
        <v>108</v>
      </c>
      <c r="D15" s="5" t="s">
        <v>67</v>
      </c>
      <c r="E15" s="5">
        <v>6</v>
      </c>
      <c r="F15" s="5" t="s">
        <v>69</v>
      </c>
      <c r="G15" s="5" t="s">
        <v>106</v>
      </c>
      <c r="H15" s="5">
        <v>5</v>
      </c>
      <c r="I15" s="5">
        <v>5</v>
      </c>
      <c r="J15" s="31" t="s">
        <v>31</v>
      </c>
      <c r="K15" s="33"/>
    </row>
    <row r="16" ht="24.95" customHeight="1" spans="1:11">
      <c r="A16" s="22"/>
      <c r="B16" s="22"/>
      <c r="C16" s="19" t="s">
        <v>109</v>
      </c>
      <c r="D16" s="20" t="s">
        <v>67</v>
      </c>
      <c r="E16" s="20" t="s">
        <v>88</v>
      </c>
      <c r="F16" s="20" t="s">
        <v>110</v>
      </c>
      <c r="G16" s="20" t="s">
        <v>111</v>
      </c>
      <c r="H16" s="21">
        <v>5</v>
      </c>
      <c r="I16" s="21">
        <v>5</v>
      </c>
      <c r="J16" s="31" t="s">
        <v>31</v>
      </c>
      <c r="K16" s="33"/>
    </row>
    <row r="17" ht="24.95" customHeight="1" spans="1:11">
      <c r="A17" s="22"/>
      <c r="B17" s="22"/>
      <c r="C17" s="19" t="s">
        <v>112</v>
      </c>
      <c r="D17" s="20" t="s">
        <v>67</v>
      </c>
      <c r="E17" s="20" t="s">
        <v>68</v>
      </c>
      <c r="F17" s="20" t="s">
        <v>69</v>
      </c>
      <c r="G17" s="20" t="s">
        <v>70</v>
      </c>
      <c r="H17" s="21">
        <v>5</v>
      </c>
      <c r="I17" s="21">
        <v>5</v>
      </c>
      <c r="J17" s="31" t="s">
        <v>31</v>
      </c>
      <c r="K17" s="33"/>
    </row>
    <row r="18" ht="24.95" customHeight="1" spans="1:11">
      <c r="A18" s="22"/>
      <c r="B18" s="22"/>
      <c r="C18" s="19" t="s">
        <v>113</v>
      </c>
      <c r="D18" s="20" t="s">
        <v>67</v>
      </c>
      <c r="E18" s="20" t="s">
        <v>114</v>
      </c>
      <c r="F18" s="20" t="s">
        <v>110</v>
      </c>
      <c r="G18" s="20" t="s">
        <v>115</v>
      </c>
      <c r="H18" s="21">
        <v>5</v>
      </c>
      <c r="I18" s="21">
        <v>5</v>
      </c>
      <c r="J18" s="31" t="s">
        <v>31</v>
      </c>
      <c r="K18" s="33"/>
    </row>
    <row r="19" ht="24.95" customHeight="1" spans="1:11">
      <c r="A19" s="22"/>
      <c r="B19" s="22"/>
      <c r="C19" s="19" t="s">
        <v>116</v>
      </c>
      <c r="D19" s="20" t="s">
        <v>67</v>
      </c>
      <c r="E19" s="20" t="s">
        <v>68</v>
      </c>
      <c r="F19" s="20" t="s">
        <v>69</v>
      </c>
      <c r="G19" s="20" t="s">
        <v>70</v>
      </c>
      <c r="H19" s="21">
        <v>5</v>
      </c>
      <c r="I19" s="21">
        <v>5</v>
      </c>
      <c r="J19" s="31" t="s">
        <v>31</v>
      </c>
      <c r="K19" s="33"/>
    </row>
    <row r="20" ht="24.95" customHeight="1" spans="1:11">
      <c r="A20" s="22"/>
      <c r="B20" s="23"/>
      <c r="C20" s="19" t="s">
        <v>117</v>
      </c>
      <c r="D20" s="20" t="s">
        <v>72</v>
      </c>
      <c r="E20" s="20" t="s">
        <v>118</v>
      </c>
      <c r="F20" s="20" t="s">
        <v>119</v>
      </c>
      <c r="G20" s="56" t="s">
        <v>237</v>
      </c>
      <c r="H20" s="21">
        <v>5</v>
      </c>
      <c r="I20" s="21">
        <v>5</v>
      </c>
      <c r="J20" s="31" t="s">
        <v>31</v>
      </c>
      <c r="K20" s="33"/>
    </row>
    <row r="21" ht="24.95" customHeight="1" spans="1:11">
      <c r="A21" s="22"/>
      <c r="B21" s="23" t="s">
        <v>175</v>
      </c>
      <c r="C21" s="19" t="s">
        <v>225</v>
      </c>
      <c r="D21" s="20" t="s">
        <v>67</v>
      </c>
      <c r="E21" s="20" t="s">
        <v>211</v>
      </c>
      <c r="F21" s="20" t="s">
        <v>216</v>
      </c>
      <c r="G21" s="56" t="s">
        <v>217</v>
      </c>
      <c r="H21" s="21">
        <v>10</v>
      </c>
      <c r="I21" s="21">
        <v>10</v>
      </c>
      <c r="J21" s="31" t="s">
        <v>31</v>
      </c>
      <c r="K21" s="33"/>
    </row>
    <row r="22" ht="24.95" customHeight="1" spans="1:11">
      <c r="A22" s="23"/>
      <c r="B22" s="24" t="s">
        <v>176</v>
      </c>
      <c r="C22" s="19" t="s">
        <v>128</v>
      </c>
      <c r="D22" s="20" t="s">
        <v>67</v>
      </c>
      <c r="E22" s="20" t="s">
        <v>128</v>
      </c>
      <c r="F22" s="20" t="s">
        <v>31</v>
      </c>
      <c r="G22" s="20" t="s">
        <v>128</v>
      </c>
      <c r="H22" s="21">
        <v>10</v>
      </c>
      <c r="I22" s="21">
        <v>10</v>
      </c>
      <c r="J22" s="31" t="s">
        <v>31</v>
      </c>
      <c r="K22" s="33"/>
    </row>
    <row r="23" ht="24.95" customHeight="1" spans="1:11">
      <c r="A23" s="18" t="s">
        <v>178</v>
      </c>
      <c r="B23" s="24" t="s">
        <v>179</v>
      </c>
      <c r="C23" s="19" t="s">
        <v>218</v>
      </c>
      <c r="D23" s="20" t="s">
        <v>67</v>
      </c>
      <c r="E23" s="20" t="s">
        <v>219</v>
      </c>
      <c r="F23" s="20" t="s">
        <v>31</v>
      </c>
      <c r="G23" s="20" t="s">
        <v>219</v>
      </c>
      <c r="H23" s="21">
        <v>10</v>
      </c>
      <c r="I23" s="21">
        <v>10</v>
      </c>
      <c r="J23" s="31" t="s">
        <v>31</v>
      </c>
      <c r="K23" s="33"/>
    </row>
    <row r="24" ht="24.95" customHeight="1" spans="1:11">
      <c r="A24" s="22"/>
      <c r="B24" s="24" t="s">
        <v>180</v>
      </c>
      <c r="C24" s="19" t="s">
        <v>220</v>
      </c>
      <c r="D24" s="20" t="s">
        <v>67</v>
      </c>
      <c r="E24" s="20" t="s">
        <v>219</v>
      </c>
      <c r="F24" s="20" t="s">
        <v>31</v>
      </c>
      <c r="G24" s="20" t="s">
        <v>219</v>
      </c>
      <c r="H24" s="21">
        <v>10</v>
      </c>
      <c r="I24" s="21">
        <v>9</v>
      </c>
      <c r="J24" s="31" t="s">
        <v>31</v>
      </c>
      <c r="K24" s="33"/>
    </row>
    <row r="25" ht="24.95" customHeight="1" spans="1:11">
      <c r="A25" s="23"/>
      <c r="B25" s="24" t="s">
        <v>181</v>
      </c>
      <c r="C25" s="19" t="s">
        <v>204</v>
      </c>
      <c r="D25" s="20" t="s">
        <v>67</v>
      </c>
      <c r="E25" s="20" t="s">
        <v>204</v>
      </c>
      <c r="F25" s="20" t="s">
        <v>31</v>
      </c>
      <c r="G25" s="20" t="s">
        <v>204</v>
      </c>
      <c r="H25" s="21">
        <v>10</v>
      </c>
      <c r="I25" s="21">
        <v>9</v>
      </c>
      <c r="J25" s="31" t="s">
        <v>31</v>
      </c>
      <c r="K25" s="33"/>
    </row>
    <row r="26" ht="24.95" customHeight="1" spans="1:11">
      <c r="A26" s="24" t="s">
        <v>182</v>
      </c>
      <c r="B26" s="25" t="s">
        <v>142</v>
      </c>
      <c r="C26" s="19" t="s">
        <v>142</v>
      </c>
      <c r="D26" s="20" t="s">
        <v>72</v>
      </c>
      <c r="E26" s="56" t="s">
        <v>205</v>
      </c>
      <c r="F26" s="20" t="s">
        <v>144</v>
      </c>
      <c r="G26" s="56" t="s">
        <v>184</v>
      </c>
      <c r="H26" s="21">
        <v>10</v>
      </c>
      <c r="I26" s="21">
        <v>10</v>
      </c>
      <c r="J26" s="31" t="s">
        <v>31</v>
      </c>
      <c r="K26" s="33"/>
    </row>
    <row r="27" ht="24.95" customHeight="1" spans="1:11">
      <c r="A27" s="5" t="s">
        <v>185</v>
      </c>
      <c r="B27" s="5"/>
      <c r="C27" s="5"/>
      <c r="D27" s="26" t="s">
        <v>31</v>
      </c>
      <c r="E27" s="27"/>
      <c r="F27" s="27"/>
      <c r="G27" s="27"/>
      <c r="H27" s="27"/>
      <c r="I27" s="27"/>
      <c r="J27" s="27"/>
      <c r="K27" s="45"/>
    </row>
    <row r="28" ht="24.95" customHeight="1" spans="1:11">
      <c r="A28" s="28" t="s">
        <v>186</v>
      </c>
      <c r="B28" s="29"/>
      <c r="C28" s="29"/>
      <c r="D28" s="29"/>
      <c r="E28" s="29"/>
      <c r="F28" s="29"/>
      <c r="G28" s="30"/>
      <c r="H28" s="5" t="s">
        <v>187</v>
      </c>
      <c r="I28" s="5" t="s">
        <v>188</v>
      </c>
      <c r="J28" s="26" t="s">
        <v>189</v>
      </c>
      <c r="K28" s="45"/>
    </row>
    <row r="29" ht="24.95" customHeight="1" spans="1:11">
      <c r="A29" s="31"/>
      <c r="B29" s="32"/>
      <c r="C29" s="32"/>
      <c r="D29" s="32"/>
      <c r="E29" s="32"/>
      <c r="F29" s="32"/>
      <c r="G29" s="33"/>
      <c r="H29" s="5">
        <v>100</v>
      </c>
      <c r="I29" s="5">
        <v>98</v>
      </c>
      <c r="J29" s="26" t="s">
        <v>190</v>
      </c>
      <c r="K29" s="45"/>
    </row>
    <row r="30" ht="69" customHeight="1" spans="1:11">
      <c r="A30" s="12" t="s">
        <v>191</v>
      </c>
      <c r="B30" s="12"/>
      <c r="C30" s="12"/>
      <c r="D30" s="12"/>
      <c r="E30" s="12"/>
      <c r="F30" s="12"/>
      <c r="G30" s="12"/>
      <c r="H30" s="12"/>
      <c r="I30" s="12"/>
      <c r="J30" s="12"/>
      <c r="K30" s="12"/>
    </row>
    <row r="31" spans="1:11">
      <c r="A31" s="34" t="s">
        <v>146</v>
      </c>
      <c r="B31" s="34"/>
      <c r="C31" s="34"/>
      <c r="D31" s="34"/>
      <c r="E31" s="34"/>
      <c r="F31" s="34"/>
      <c r="G31" s="34"/>
      <c r="H31" s="34"/>
      <c r="I31" s="34"/>
      <c r="J31" s="34"/>
      <c r="K31" s="34"/>
    </row>
    <row r="32" spans="1:11">
      <c r="A32" s="34" t="s">
        <v>147</v>
      </c>
      <c r="B32" s="34"/>
      <c r="C32" s="34"/>
      <c r="D32" s="34"/>
      <c r="E32" s="34"/>
      <c r="F32" s="34"/>
      <c r="G32" s="34"/>
      <c r="H32" s="34"/>
      <c r="I32" s="34"/>
      <c r="J32" s="34"/>
      <c r="K32" s="34"/>
    </row>
    <row r="33" spans="1:10">
      <c r="A33" s="35"/>
      <c r="B33" s="35"/>
      <c r="C33" s="35"/>
      <c r="D33" s="35"/>
      <c r="E33" s="35"/>
      <c r="F33" s="35"/>
      <c r="G33" s="35"/>
      <c r="H33" s="35"/>
      <c r="I33" s="35"/>
      <c r="J33" s="35"/>
    </row>
  </sheetData>
  <mergeCells count="5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J28:K28"/>
    <mergeCell ref="J29:K29"/>
    <mergeCell ref="A30:K30"/>
    <mergeCell ref="A31:K31"/>
    <mergeCell ref="A32:K32"/>
    <mergeCell ref="A33:J33"/>
    <mergeCell ref="A10:A11"/>
    <mergeCell ref="A15:A22"/>
    <mergeCell ref="A23:A25"/>
    <mergeCell ref="B15:B20"/>
    <mergeCell ref="G13:G14"/>
    <mergeCell ref="H13:H14"/>
    <mergeCell ref="I13:I14"/>
    <mergeCell ref="K6:K9"/>
    <mergeCell ref="A5:B9"/>
    <mergeCell ref="J13:K14"/>
    <mergeCell ref="A28:G29"/>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6" workbookViewId="0">
      <selection activeCell="D23" sqref="D23:K23"/>
    </sheetView>
  </sheetViews>
  <sheetFormatPr defaultColWidth="9" defaultRowHeight="13.5"/>
  <cols>
    <col min="1" max="1" width="9.25" style="1" customWidth="1"/>
    <col min="2" max="2" width="12.6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148</v>
      </c>
      <c r="B1" s="2"/>
      <c r="C1" s="2"/>
      <c r="D1" s="2"/>
      <c r="E1" s="2"/>
      <c r="F1" s="2"/>
      <c r="G1" s="2"/>
      <c r="H1" s="2"/>
      <c r="I1" s="2"/>
      <c r="J1" s="2"/>
      <c r="K1" s="2"/>
    </row>
    <row r="2" ht="22.5" spans="1:11">
      <c r="A2" s="3" t="s">
        <v>1</v>
      </c>
      <c r="B2" s="3"/>
      <c r="C2" s="3"/>
      <c r="D2" s="4"/>
      <c r="E2" s="4"/>
      <c r="F2" s="4"/>
      <c r="G2" s="4"/>
      <c r="H2" s="4"/>
      <c r="I2" s="4"/>
      <c r="J2" s="36"/>
      <c r="K2" s="37" t="s">
        <v>149</v>
      </c>
    </row>
    <row r="3" ht="24.95" customHeight="1" spans="1:11">
      <c r="A3" s="5" t="s">
        <v>150</v>
      </c>
      <c r="B3" s="5"/>
      <c r="C3" s="6" t="s">
        <v>238</v>
      </c>
      <c r="D3" s="7"/>
      <c r="E3" s="7"/>
      <c r="F3" s="7"/>
      <c r="G3" s="7"/>
      <c r="H3" s="7"/>
      <c r="I3" s="7"/>
      <c r="J3" s="7"/>
      <c r="K3" s="38"/>
    </row>
    <row r="4" ht="24.95" customHeight="1" spans="1:11">
      <c r="A4" s="5" t="s">
        <v>152</v>
      </c>
      <c r="B4" s="5"/>
      <c r="C4" s="8" t="s">
        <v>36</v>
      </c>
      <c r="D4" s="8"/>
      <c r="E4" s="8"/>
      <c r="F4" s="5" t="s">
        <v>153</v>
      </c>
      <c r="G4" s="6" t="s">
        <v>36</v>
      </c>
      <c r="H4" s="7"/>
      <c r="I4" s="7"/>
      <c r="J4" s="7"/>
      <c r="K4" s="38"/>
    </row>
    <row r="5" ht="24.95" customHeight="1" spans="1:11">
      <c r="A5" s="5" t="s">
        <v>154</v>
      </c>
      <c r="B5" s="5"/>
      <c r="C5" s="5"/>
      <c r="D5" s="5" t="s">
        <v>39</v>
      </c>
      <c r="E5" s="5" t="s">
        <v>155</v>
      </c>
      <c r="F5" s="5" t="s">
        <v>156</v>
      </c>
      <c r="G5" s="5" t="s">
        <v>157</v>
      </c>
      <c r="H5" s="5" t="s">
        <v>158</v>
      </c>
      <c r="I5" s="5" t="s">
        <v>159</v>
      </c>
      <c r="J5" s="5"/>
      <c r="K5" s="39" t="s">
        <v>160</v>
      </c>
    </row>
    <row r="6" ht="24.95" customHeight="1" spans="1:11">
      <c r="A6" s="5"/>
      <c r="B6" s="5"/>
      <c r="C6" s="9" t="s">
        <v>45</v>
      </c>
      <c r="D6" s="10">
        <v>0</v>
      </c>
      <c r="E6" s="10">
        <v>10</v>
      </c>
      <c r="F6" s="10">
        <v>10</v>
      </c>
      <c r="G6" s="14">
        <v>10</v>
      </c>
      <c r="H6" s="11">
        <f>IF(AND(E6&lt;&gt;0,F6&lt;&gt;0),F6/E6*100,"")</f>
        <v>100</v>
      </c>
      <c r="I6" s="14">
        <v>10</v>
      </c>
      <c r="J6" s="14"/>
      <c r="K6" s="40" t="s">
        <v>31</v>
      </c>
    </row>
    <row r="7" ht="24.95" customHeight="1" spans="1:11">
      <c r="A7" s="5"/>
      <c r="B7" s="5"/>
      <c r="C7" s="9" t="s">
        <v>162</v>
      </c>
      <c r="D7" s="10">
        <v>0</v>
      </c>
      <c r="E7" s="10">
        <v>10</v>
      </c>
      <c r="F7" s="10">
        <v>10</v>
      </c>
      <c r="G7" s="14">
        <v>10</v>
      </c>
      <c r="H7" s="11">
        <f>IF(AND(E7&lt;&gt;0,F7&lt;&gt;0),F7/E7*100,"")</f>
        <v>100</v>
      </c>
      <c r="I7" s="14">
        <v>10</v>
      </c>
      <c r="J7" s="14"/>
      <c r="K7" s="41"/>
    </row>
    <row r="8" ht="24.95" customHeight="1" spans="1:11">
      <c r="A8" s="5"/>
      <c r="B8" s="5"/>
      <c r="C8" s="12" t="s">
        <v>163</v>
      </c>
      <c r="D8" s="13" t="s">
        <v>52</v>
      </c>
      <c r="E8" s="13" t="s">
        <v>52</v>
      </c>
      <c r="F8" s="13" t="s">
        <v>52</v>
      </c>
      <c r="G8" s="13" t="s">
        <v>52</v>
      </c>
      <c r="H8" s="13" t="s">
        <v>52</v>
      </c>
      <c r="I8" s="14" t="s">
        <v>52</v>
      </c>
      <c r="J8" s="14"/>
      <c r="K8" s="41"/>
    </row>
    <row r="9" ht="24.95" customHeight="1" spans="1:11">
      <c r="A9" s="5"/>
      <c r="B9" s="5"/>
      <c r="C9" s="12" t="s">
        <v>164</v>
      </c>
      <c r="D9" s="13" t="s">
        <v>52</v>
      </c>
      <c r="E9" s="13" t="s">
        <v>52</v>
      </c>
      <c r="F9" s="13" t="s">
        <v>52</v>
      </c>
      <c r="G9" s="13" t="s">
        <v>52</v>
      </c>
      <c r="H9" s="13" t="s">
        <v>52</v>
      </c>
      <c r="I9" s="14" t="s">
        <v>52</v>
      </c>
      <c r="J9" s="14"/>
      <c r="K9" s="42"/>
    </row>
    <row r="10" ht="24.95" customHeight="1" spans="1:11">
      <c r="A10" s="5" t="s">
        <v>165</v>
      </c>
      <c r="B10" s="5" t="s">
        <v>166</v>
      </c>
      <c r="C10" s="5"/>
      <c r="D10" s="5"/>
      <c r="E10" s="5"/>
      <c r="F10" s="5"/>
      <c r="G10" s="14" t="s">
        <v>167</v>
      </c>
      <c r="H10" s="14"/>
      <c r="I10" s="14"/>
      <c r="J10" s="14"/>
      <c r="K10" s="14"/>
    </row>
    <row r="11" ht="63" customHeight="1" spans="1:11">
      <c r="A11" s="5"/>
      <c r="B11" s="8" t="s">
        <v>239</v>
      </c>
      <c r="C11" s="8"/>
      <c r="D11" s="8"/>
      <c r="E11" s="8"/>
      <c r="F11" s="8"/>
      <c r="G11" s="46" t="s">
        <v>240</v>
      </c>
      <c r="H11" s="46"/>
      <c r="I11" s="46"/>
      <c r="J11" s="46"/>
      <c r="K11" s="46"/>
    </row>
    <row r="12" ht="24.95" customHeight="1" spans="1:11">
      <c r="A12" s="16" t="s">
        <v>170</v>
      </c>
      <c r="B12" s="16"/>
      <c r="C12" s="16"/>
      <c r="D12" s="16"/>
      <c r="E12" s="16"/>
      <c r="F12" s="16"/>
      <c r="G12" s="16"/>
      <c r="H12" s="16"/>
      <c r="I12" s="16"/>
      <c r="J12" s="16"/>
      <c r="K12" s="16"/>
    </row>
    <row r="13" ht="24.95" customHeight="1" spans="1:11">
      <c r="A13" s="17" t="s">
        <v>171</v>
      </c>
      <c r="B13" s="17"/>
      <c r="C13" s="17"/>
      <c r="D13" s="17" t="s">
        <v>172</v>
      </c>
      <c r="E13" s="17"/>
      <c r="F13" s="17"/>
      <c r="G13" s="17" t="s">
        <v>62</v>
      </c>
      <c r="H13" s="17" t="s">
        <v>157</v>
      </c>
      <c r="I13" s="17" t="s">
        <v>159</v>
      </c>
      <c r="J13" s="43" t="s">
        <v>63</v>
      </c>
      <c r="K13" s="44"/>
    </row>
    <row r="14" ht="24.95" customHeight="1" spans="1:11">
      <c r="A14" s="5" t="s">
        <v>56</v>
      </c>
      <c r="B14" s="5" t="s">
        <v>57</v>
      </c>
      <c r="C14" s="5" t="s">
        <v>58</v>
      </c>
      <c r="D14" s="5" t="s">
        <v>59</v>
      </c>
      <c r="E14" s="5" t="s">
        <v>60</v>
      </c>
      <c r="F14" s="5" t="s">
        <v>61</v>
      </c>
      <c r="G14" s="5"/>
      <c r="H14" s="5"/>
      <c r="I14" s="5"/>
      <c r="J14" s="31"/>
      <c r="K14" s="33"/>
    </row>
    <row r="15" ht="24.95" customHeight="1" spans="1:11">
      <c r="A15" s="18" t="s">
        <v>173</v>
      </c>
      <c r="B15" s="18" t="s">
        <v>209</v>
      </c>
      <c r="C15" s="19" t="s">
        <v>121</v>
      </c>
      <c r="D15" s="20" t="s">
        <v>67</v>
      </c>
      <c r="E15" s="103" t="s">
        <v>81</v>
      </c>
      <c r="F15" s="20" t="s">
        <v>69</v>
      </c>
      <c r="G15" s="20" t="s">
        <v>122</v>
      </c>
      <c r="H15" s="21">
        <v>15</v>
      </c>
      <c r="I15" s="21">
        <v>15</v>
      </c>
      <c r="J15" s="26" t="s">
        <v>31</v>
      </c>
      <c r="K15" s="45"/>
    </row>
    <row r="16" ht="24.95" customHeight="1" spans="1:11">
      <c r="A16" s="22"/>
      <c r="B16" s="22"/>
      <c r="C16" s="19" t="s">
        <v>241</v>
      </c>
      <c r="D16" s="20" t="s">
        <v>67</v>
      </c>
      <c r="E16" s="103" t="s">
        <v>114</v>
      </c>
      <c r="F16" s="20" t="s">
        <v>69</v>
      </c>
      <c r="G16" s="20" t="s">
        <v>242</v>
      </c>
      <c r="H16" s="21">
        <v>15</v>
      </c>
      <c r="I16" s="21">
        <v>15</v>
      </c>
      <c r="J16" s="26" t="s">
        <v>31</v>
      </c>
      <c r="K16" s="45"/>
    </row>
    <row r="17" ht="24.95" customHeight="1" spans="1:11">
      <c r="A17" s="22"/>
      <c r="B17" s="24" t="s">
        <v>175</v>
      </c>
      <c r="C17" s="19" t="s">
        <v>225</v>
      </c>
      <c r="D17" s="20" t="s">
        <v>67</v>
      </c>
      <c r="E17" s="20" t="s">
        <v>211</v>
      </c>
      <c r="F17" s="20" t="s">
        <v>216</v>
      </c>
      <c r="G17" s="20" t="s">
        <v>217</v>
      </c>
      <c r="H17" s="21">
        <v>10</v>
      </c>
      <c r="I17" s="21">
        <v>10</v>
      </c>
      <c r="J17" s="26" t="s">
        <v>31</v>
      </c>
      <c r="K17" s="45"/>
    </row>
    <row r="18" ht="24.95" customHeight="1" spans="1:11">
      <c r="A18" s="23"/>
      <c r="B18" s="24" t="s">
        <v>176</v>
      </c>
      <c r="C18" s="19" t="s">
        <v>128</v>
      </c>
      <c r="D18" s="20" t="s">
        <v>67</v>
      </c>
      <c r="E18" s="20" t="s">
        <v>128</v>
      </c>
      <c r="F18" s="20" t="s">
        <v>31</v>
      </c>
      <c r="G18" s="20" t="s">
        <v>128</v>
      </c>
      <c r="H18" s="21">
        <v>10</v>
      </c>
      <c r="I18" s="21">
        <v>10</v>
      </c>
      <c r="J18" s="26" t="s">
        <v>31</v>
      </c>
      <c r="K18" s="45"/>
    </row>
    <row r="19" ht="24.95" customHeight="1" spans="1:11">
      <c r="A19" s="18" t="s">
        <v>178</v>
      </c>
      <c r="B19" s="24" t="s">
        <v>179</v>
      </c>
      <c r="C19" s="19" t="s">
        <v>218</v>
      </c>
      <c r="D19" s="20" t="s">
        <v>67</v>
      </c>
      <c r="E19" s="20" t="s">
        <v>219</v>
      </c>
      <c r="F19" s="20" t="s">
        <v>31</v>
      </c>
      <c r="G19" s="20" t="s">
        <v>219</v>
      </c>
      <c r="H19" s="21">
        <v>10</v>
      </c>
      <c r="I19" s="21">
        <v>10</v>
      </c>
      <c r="J19" s="26" t="s">
        <v>31</v>
      </c>
      <c r="K19" s="45"/>
    </row>
    <row r="20" ht="24.95" customHeight="1" spans="1:11">
      <c r="A20" s="22"/>
      <c r="B20" s="24" t="s">
        <v>180</v>
      </c>
      <c r="C20" s="19" t="s">
        <v>220</v>
      </c>
      <c r="D20" s="20" t="s">
        <v>67</v>
      </c>
      <c r="E20" s="20" t="s">
        <v>219</v>
      </c>
      <c r="F20" s="20" t="s">
        <v>31</v>
      </c>
      <c r="G20" s="20" t="s">
        <v>219</v>
      </c>
      <c r="H20" s="21">
        <v>10</v>
      </c>
      <c r="I20" s="21">
        <v>9</v>
      </c>
      <c r="J20" s="26" t="s">
        <v>31</v>
      </c>
      <c r="K20" s="45"/>
    </row>
    <row r="21" ht="24.95" customHeight="1" spans="1:11">
      <c r="A21" s="23"/>
      <c r="B21" s="24" t="s">
        <v>181</v>
      </c>
      <c r="C21" s="19" t="s">
        <v>204</v>
      </c>
      <c r="D21" s="20" t="s">
        <v>67</v>
      </c>
      <c r="E21" s="20" t="s">
        <v>204</v>
      </c>
      <c r="F21" s="20" t="s">
        <v>31</v>
      </c>
      <c r="G21" s="20" t="s">
        <v>204</v>
      </c>
      <c r="H21" s="21">
        <v>10</v>
      </c>
      <c r="I21" s="21">
        <v>9</v>
      </c>
      <c r="J21" s="26" t="s">
        <v>31</v>
      </c>
      <c r="K21" s="45"/>
    </row>
    <row r="22" ht="24.95" customHeight="1" spans="1:11">
      <c r="A22" s="24" t="s">
        <v>182</v>
      </c>
      <c r="B22" s="25" t="s">
        <v>142</v>
      </c>
      <c r="C22" s="19" t="s">
        <v>142</v>
      </c>
      <c r="D22" s="20" t="s">
        <v>72</v>
      </c>
      <c r="E22" s="20" t="s">
        <v>143</v>
      </c>
      <c r="F22" s="20" t="s">
        <v>144</v>
      </c>
      <c r="G22" s="20" t="s">
        <v>145</v>
      </c>
      <c r="H22" s="21">
        <v>10</v>
      </c>
      <c r="I22" s="21">
        <v>10</v>
      </c>
      <c r="J22" s="26" t="s">
        <v>31</v>
      </c>
      <c r="K22" s="45"/>
    </row>
    <row r="23" ht="24.95" customHeight="1" spans="1:11">
      <c r="A23" s="5" t="s">
        <v>185</v>
      </c>
      <c r="B23" s="5"/>
      <c r="C23" s="5"/>
      <c r="D23" s="26" t="s">
        <v>31</v>
      </c>
      <c r="E23" s="27"/>
      <c r="F23" s="27"/>
      <c r="G23" s="27"/>
      <c r="H23" s="27"/>
      <c r="I23" s="27"/>
      <c r="J23" s="27"/>
      <c r="K23" s="45"/>
    </row>
    <row r="24" ht="24.95" customHeight="1" spans="1:11">
      <c r="A24" s="28" t="s">
        <v>186</v>
      </c>
      <c r="B24" s="29"/>
      <c r="C24" s="29"/>
      <c r="D24" s="29"/>
      <c r="E24" s="29"/>
      <c r="F24" s="29"/>
      <c r="G24" s="30"/>
      <c r="H24" s="5" t="s">
        <v>187</v>
      </c>
      <c r="I24" s="5" t="s">
        <v>188</v>
      </c>
      <c r="J24" s="26" t="s">
        <v>189</v>
      </c>
      <c r="K24" s="45"/>
    </row>
    <row r="25" ht="24.95" customHeight="1" spans="1:11">
      <c r="A25" s="31"/>
      <c r="B25" s="32"/>
      <c r="C25" s="32"/>
      <c r="D25" s="32"/>
      <c r="E25" s="32"/>
      <c r="F25" s="32"/>
      <c r="G25" s="33"/>
      <c r="H25" s="5">
        <v>100</v>
      </c>
      <c r="I25" s="5">
        <v>98</v>
      </c>
      <c r="J25" s="26" t="s">
        <v>190</v>
      </c>
      <c r="K25" s="45"/>
    </row>
    <row r="26" ht="69" customHeight="1" spans="1:11">
      <c r="A26" s="12" t="s">
        <v>191</v>
      </c>
      <c r="B26" s="12"/>
      <c r="C26" s="12"/>
      <c r="D26" s="12"/>
      <c r="E26" s="12"/>
      <c r="F26" s="12"/>
      <c r="G26" s="12"/>
      <c r="H26" s="12"/>
      <c r="I26" s="12"/>
      <c r="J26" s="12"/>
      <c r="K26" s="12"/>
    </row>
    <row r="27" spans="1:11">
      <c r="A27" s="34" t="s">
        <v>146</v>
      </c>
      <c r="B27" s="34"/>
      <c r="C27" s="34"/>
      <c r="D27" s="34"/>
      <c r="E27" s="34"/>
      <c r="F27" s="34"/>
      <c r="G27" s="34"/>
      <c r="H27" s="34"/>
      <c r="I27" s="34"/>
      <c r="J27" s="34"/>
      <c r="K27" s="34"/>
    </row>
    <row r="28" spans="1:11">
      <c r="A28" s="34" t="s">
        <v>147</v>
      </c>
      <c r="B28" s="34"/>
      <c r="C28" s="34"/>
      <c r="D28" s="34"/>
      <c r="E28" s="34"/>
      <c r="F28" s="34"/>
      <c r="G28" s="34"/>
      <c r="H28" s="34"/>
      <c r="I28" s="34"/>
      <c r="J28" s="34"/>
      <c r="K28" s="34"/>
    </row>
    <row r="29" spans="1:10">
      <c r="A29" s="35"/>
      <c r="B29" s="35"/>
      <c r="C29" s="35"/>
      <c r="D29" s="35"/>
      <c r="E29" s="35"/>
      <c r="F29" s="35"/>
      <c r="G29" s="35"/>
      <c r="H29" s="35"/>
      <c r="I29" s="35"/>
      <c r="J29" s="35"/>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B15:B16"/>
    <mergeCell ref="G13:G14"/>
    <mergeCell ref="H13:H14"/>
    <mergeCell ref="I13:I14"/>
    <mergeCell ref="K6:K9"/>
    <mergeCell ref="A5:B9"/>
    <mergeCell ref="J13:K14"/>
    <mergeCell ref="A24:G25"/>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50</vt:i4>
      </vt:variant>
    </vt:vector>
  </HeadingPairs>
  <TitlesOfParts>
    <vt:vector size="50" baseType="lpstr">
      <vt:lpstr>2023年度部门整体支出绩效自评情况</vt:lpstr>
      <vt:lpstr>2023年度部门整体支出绩效自评表</vt:lpstr>
      <vt:lpstr>梁财行〔2023〕19号2022年州人大代表建议那勐灌溉沟稻田</vt:lpstr>
      <vt:lpstr>梁财预〔2023〕510号梁河县生猪屠宰场扶贫车间建设项目征地</vt:lpstr>
      <vt:lpstr>梁财预〔2023〕1号人代会经费</vt:lpstr>
      <vt:lpstr>梁财预〔2023〕1号人大代表活动经费</vt:lpstr>
      <vt:lpstr>梁财预〔2023〕370号2022年县配套新建烤房补助资金</vt:lpstr>
      <vt:lpstr>梁财预〔2023〕369号2021年州、县配套新建烤房补助资金</vt:lpstr>
      <vt:lpstr>梁财预〔2023〕467号2022年县人大代表建议办理专项资金</vt:lpstr>
      <vt:lpstr>梁财预〔2023〕1号乡镇工作经费</vt:lpstr>
      <vt:lpstr>梁财预〔2023〕1号财政所工作经费</vt:lpstr>
      <vt:lpstr>梁财预〔2023〕29号2020年乡镇财政所公共服务能力提升专</vt:lpstr>
      <vt:lpstr>梁财预〔2023〕608号2021年民族团结创建经费</vt:lpstr>
      <vt:lpstr>梁财预〔2023〕1号乡镇妇联工作经费</vt:lpstr>
      <vt:lpstr>梁财预〔2023〕1号乡镇团委工作经费</vt:lpstr>
      <vt:lpstr>梁财预〔2023〕1号基层党建工作经费</vt:lpstr>
      <vt:lpstr>梁财预〔2023〕1号乡镇党校建设经费</vt:lpstr>
      <vt:lpstr>梁财预〔2023〕1号村级党组织工作经费购办公设备资金</vt:lpstr>
      <vt:lpstr>梁财预〔2023〕124号李继鸿处级领导挂邦别村2023年甘蔗</vt:lpstr>
      <vt:lpstr>梁财预〔2023〕206号穆晓丽处级领导挂村经费</vt:lpstr>
      <vt:lpstr>梁财预〔2023〕112号处级领导孙任宗挂邦别村2022年甘蔗</vt:lpstr>
      <vt:lpstr>梁财预〔2023〕225号芒东镇2023年泼水节活动经费龚帮仙</vt:lpstr>
      <vt:lpstr>梁财预〔2023〕110号邦别村孙玉廷处级领导挂村2023年甘</vt:lpstr>
      <vt:lpstr>梁财预〔2023〕681号芒东村芒东五组活动室基础设施建设余文</vt:lpstr>
      <vt:lpstr>梁财预〔2023〕128号返还2022年底调减处级领导挂村经费</vt:lpstr>
      <vt:lpstr>梁财预〔2023〕258号陈绍攀处级领导挂杞木寨村甘蔗种植发展</vt:lpstr>
      <vt:lpstr>梁财预〔2023〕337号陈绍攀处级领导经费</vt:lpstr>
      <vt:lpstr>梁财预〔2023〕547号谢华处级领导挂村经费</vt:lpstr>
      <vt:lpstr>梁财预〔2023〕94号消防池建设项目补助资金</vt:lpstr>
      <vt:lpstr>梁财预〔2023〕145号小寨子村产业道路修复缺口资金</vt:lpstr>
      <vt:lpstr>梁财预〔2023〕620号小寨子村委会修建幸福村岔路口挡墙及附</vt:lpstr>
      <vt:lpstr>梁财预〔2023〕1号芒东镇业务办公用房及周转性住房租赁补助经</vt:lpstr>
      <vt:lpstr>梁财预〔2023〕1号芒东镇垃圾清运补助资金</vt:lpstr>
      <vt:lpstr>梁财预〔2023〕1号依法治镇工作经费</vt:lpstr>
      <vt:lpstr>梁财预〔2023〕1号八一建军节座谈慰问经费</vt:lpstr>
      <vt:lpstr>梁财预〔2023〕1号退役军人军属春节慰问经费</vt:lpstr>
      <vt:lpstr>梁财预〔2023〕1号退役军人服务站建设经费</vt:lpstr>
      <vt:lpstr>梁财预〔2023〕567号乡村振兴和军休服务保障工作经费</vt:lpstr>
      <vt:lpstr>梁财预〔2023〕6号2023年春节慰问经费</vt:lpstr>
      <vt:lpstr>梁财社〔2023〕129号2022年新冠肺炎疫情防控省级补助资</vt:lpstr>
      <vt:lpstr>梁财社〔2023〕120号2022年新冠肺炎疫情防控省级第三批</vt:lpstr>
      <vt:lpstr>梁财预〔2023〕1号芒东镇甘蔗生产目标任务工作补助资金</vt:lpstr>
      <vt:lpstr>梁财预〔2023〕1号芒东镇烤烟生产县级配套补助资金</vt:lpstr>
      <vt:lpstr>梁财农〔2023〕51号芒东镇2022年农村公厕改造项目补助资</vt:lpstr>
      <vt:lpstr>梁财预〔2023〕1号耕地地力保护补贴工作经费</vt:lpstr>
      <vt:lpstr>梁财农〔2023〕22号2022年全省驻村第一书记工作经费</vt:lpstr>
      <vt:lpstr>梁财预〔2023〕332号2021—2022年度耕地流出问题整</vt:lpstr>
      <vt:lpstr>梁财预〔2023〕387号2021——2022年度耕地流出问题</vt:lpstr>
      <vt:lpstr>梁财综〔2023〕54号2021年中央抗旱资金</vt:lpstr>
      <vt:lpstr>梁财综〔2023〕11号2018年彩票专项公益金罗岗村民小组村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罗红东</cp:lastModifiedBy>
  <dcterms:created xsi:type="dcterms:W3CDTF">2024-08-21T06:50:00Z</dcterms:created>
  <dcterms:modified xsi:type="dcterms:W3CDTF">2024-12-16T03:01:57Z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7B5D1B5CB7FA498CAF3BD53E9F0F780F</vt:lpwstr>
  </property>
</Properties>
</file>