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<sst xmlns="http://schemas.openxmlformats.org/spreadsheetml/2006/main" count="767" uniqueCount="357">
  <si>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</si>
  <si>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</si>
  <si>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</si>
  <si>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</si>
  <si>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</si>
  <si>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</si>
  <si>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</si>
  <si>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</si>
  <si>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</si>
  <si>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</si>
  <si>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</si>
  <si>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</si>
  <si>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</si>
  <si>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</si>
  <si>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</si>
  <si>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</si>
  <si>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</si>
  <si>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</si>
  <si>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</si>
  <si>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</si>
  <si>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</si>
  <si>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</si>
  <si>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</si>
  <si>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</si>
  <si>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</si>
  <si>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</si>
  <si>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</si>
  <si>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</si>
  <si>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</si>
  <si>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</si>
  <si>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</si>
  <si>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</si>
  <si>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</si>
  <si>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</si>
  <si>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</si>
  <si>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</si>
  <si>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</si>
  <si>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</si>
  <si>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</si>
  <si>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</si>
  <si>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</si>
  <si>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</si>
  <si>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</si>
  <si>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</si>
  <si>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</si>
  <si>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209001</t>
  </si>
  <si>
    <t>梁河县归国华侨联合会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</si>
  <si>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</si>
  <si>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</si>
  <si>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</si>
  <si>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</si>
  <si>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</si>
  <si>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</si>
  <si>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</si>
  <si>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</si>
  <si>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</si>
  <si>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</si>
  <si>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</si>
  <si>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</si>
  <si>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</si>
  <si>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</si>
  <si>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</si>
  <si>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</si>
  <si>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</si>
  <si>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</si>
  <si>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</si>
  <si>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</si>
  <si>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</si>
  <si>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</si>
  <si>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</si>
  <si>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</si>
  <si>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</si>
  <si>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</si>
  <si>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</si>
  <si>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</si>
  <si>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</si>
  <si>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20125</t>
  </si>
  <si>
    <t>港澳台事务</t>
  </si>
  <si>
    <t>2012501</t>
  </si>
  <si>
    <t>行政运行</t>
  </si>
  <si>
    <t>20134</t>
  </si>
  <si>
    <t>统战事务</t>
  </si>
  <si>
    <t>2013405</t>
  </si>
  <si>
    <t>华侨事务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</si>
  <si>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</si>
  <si>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</si>
  <si>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</si>
  <si>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</si>
  <si>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</si>
  <si>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</si>
  <si>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</si>
  <si>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</si>
  <si>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</si>
  <si>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</si>
  <si>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</si>
  <si>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</si>
  <si>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</si>
  <si>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</si>
  <si>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</si>
  <si>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</si>
  <si>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</si>
  <si>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</si>
  <si>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</si>
  <si>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</si>
  <si>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</si>
  <si>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</si>
  <si>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</si>
  <si>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</si>
  <si>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</si>
  <si>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</si>
  <si>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</si>
  <si>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</si>
  <si>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</si>
  <si>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</si>
  <si>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</si>
  <si>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</si>
  <si>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</si>
  <si>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</si>
  <si>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</si>
  <si>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</si>
  <si>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</si>
  <si>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</si>
  <si>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</si>
  <si>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</si>
  <si>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</si>
  <si>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</si>
  <si>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</si>
  <si>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</si>
  <si>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</si>
  <si>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</si>
  <si>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</si>
  <si>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</si>
  <si>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</si>
  <si>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</si>
  <si>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</si>
  <si>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</si>
  <si>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</si>
  <si>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</si>
  <si>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</si>
  <si>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</si>
  <si>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</si>
  <si>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</si>
  <si>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</si>
  <si>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</si>
  <si>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</si>
  <si>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</si>
  <si>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</si>
  <si>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</si>
  <si>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</si>
  <si>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</si>
  <si>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</si>
  <si>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</si>
  <si>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</si>
  <si>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</si>
  <si>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</si>
  <si>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</si>
  <si>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</si>
  <si>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</si>
  <si>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</si>
  <si>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</si>
  <si>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</si>
  <si>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</si>
  <si>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</si>
  <si>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</si>
  <si>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</si>
  <si>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</si>
  <si>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</si>
  <si>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</si>
  <si>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</si>
  <si>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</si>
  <si>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</si>
  <si>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</si>
  <si>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</si>
  <si>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</si>
  <si>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</si>
  <si>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</si>
  <si>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</si>
  <si>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</si>
  <si>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</si>
  <si>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</si>
  <si>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</si>
  <si>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</si>
  <si>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</si>
  <si>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533122210000000012402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</si>
  <si>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</si>
  <si>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</si>
  <si>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</si>
  <si>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</si>
  <si>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</si>
  <si>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</si>
  <si>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</si>
  <si>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533122231100001447958</t>
  </si>
  <si>
    <t>行政绩效奖励</t>
  </si>
  <si>
    <t>533122251100003751672</t>
  </si>
  <si>
    <t>机关事业单位基本养老保险缴费</t>
  </si>
  <si>
    <t>30108</t>
  </si>
  <si>
    <t>533122210000000012408</t>
  </si>
  <si>
    <t>职工基本医疗保险缴费</t>
  </si>
  <si>
    <t>30110</t>
  </si>
  <si>
    <t>533122241100002278382</t>
  </si>
  <si>
    <t>大病保险费</t>
  </si>
  <si>
    <t>30112</t>
  </si>
  <si>
    <t>其他社会保障缴费</t>
  </si>
  <si>
    <t>533122210000000012403</t>
  </si>
  <si>
    <t>残疾人就业保障金财政分担部分</t>
  </si>
  <si>
    <t>533122251100003751651</t>
  </si>
  <si>
    <t>工伤保险</t>
  </si>
  <si>
    <t>533122210000000012406</t>
  </si>
  <si>
    <t>生育保险</t>
  </si>
  <si>
    <t>533122210000000012410</t>
  </si>
  <si>
    <t>30113</t>
  </si>
  <si>
    <t>533122210000000014742</t>
  </si>
  <si>
    <t>党报党刊</t>
  </si>
  <si>
    <t>30201</t>
  </si>
  <si>
    <t>办公费</t>
  </si>
  <si>
    <t>533122221100000282365</t>
  </si>
  <si>
    <t>公用经费安排的公务接待费</t>
  </si>
  <si>
    <t>30217</t>
  </si>
  <si>
    <t>533122241100002278929</t>
  </si>
  <si>
    <t>公用经费安排的因公出国（境）费用</t>
  </si>
  <si>
    <t>30212</t>
  </si>
  <si>
    <t>因公出国（境）费用</t>
  </si>
  <si>
    <t>533122210000000012415</t>
  </si>
  <si>
    <t>一般公用经费</t>
  </si>
  <si>
    <t>30215</t>
  </si>
  <si>
    <t>会议费</t>
  </si>
  <si>
    <t>30206</t>
  </si>
  <si>
    <t>电费</t>
  </si>
  <si>
    <t>30229</t>
  </si>
  <si>
    <t>福利费</t>
  </si>
  <si>
    <t>533122210000000012414</t>
  </si>
  <si>
    <t>退休公用经费</t>
  </si>
  <si>
    <t>30299</t>
  </si>
  <si>
    <t>其他商品和服务支出</t>
  </si>
  <si>
    <t>533122210000000012412</t>
  </si>
  <si>
    <t>工会经费</t>
  </si>
  <si>
    <t>30228</t>
  </si>
  <si>
    <t>533122210000000012411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</si>
  <si>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</si>
  <si>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</si>
  <si>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</si>
  <si>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</si>
  <si>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</si>
  <si>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</si>
  <si>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</si>
  <si>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</si>
  <si>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</si>
  <si>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</si>
  <si>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</si>
  <si>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侨务办公经费</t>
  </si>
  <si>
    <t>事业发展类</t>
  </si>
  <si>
    <t>533122210000000010943</t>
  </si>
  <si>
    <t>30207</t>
  </si>
  <si>
    <t>邮电费</t>
  </si>
  <si>
    <t>30211</t>
  </si>
  <si>
    <t>差旅费</t>
  </si>
  <si>
    <t>30305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</si>
  <si>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</si>
  <si>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</si>
  <si>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</si>
  <si>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</si>
  <si>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</si>
  <si>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</si>
  <si>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</si>
  <si>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</si>
  <si>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</si>
  <si>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</si>
  <si>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</si>
  <si>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</si>
  <si>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严格按照中共德宏州委办公室、德宏州人民政府办公室文件要求，加大对侨务工作经费的投入，将经费纳入同级财政预算的要求，充实基层队伍力量，确保侨务工作的顺利开展。</t>
  </si>
  <si>
    <t>产出指标</t>
  </si>
  <si>
    <t>数量指标</t>
  </si>
  <si>
    <t>侨法宣传</t>
  </si>
  <si>
    <t>&gt;=</t>
  </si>
  <si>
    <t>定量指标</t>
  </si>
  <si>
    <t>次</t>
  </si>
  <si>
    <t>2次以上</t>
  </si>
  <si>
    <t>质量指标</t>
  </si>
  <si>
    <t>宣传内容知晓率</t>
  </si>
  <si>
    <t>85</t>
  </si>
  <si>
    <t>%</t>
  </si>
  <si>
    <t>不低于2次</t>
  </si>
  <si>
    <t>时效指标</t>
  </si>
  <si>
    <t>项目任务目标完成及时率</t>
  </si>
  <si>
    <t>=</t>
  </si>
  <si>
    <t>定性指标</t>
  </si>
  <si>
    <t>效益指标</t>
  </si>
  <si>
    <t>社会效益</t>
  </si>
  <si>
    <t>促进了海外侨胞与梁河经济、文化、科技等方面的支持与交往，为我县对外开放水平的提高和经济社会的发展做出来了积极的贡献。</t>
  </si>
  <si>
    <t>效果明显</t>
  </si>
  <si>
    <t>年</t>
  </si>
  <si>
    <t>提高认识</t>
  </si>
  <si>
    <t>可持续影响</t>
  </si>
  <si>
    <t>服务侨胞，维护侨益，增进侨情，凝聚侨心，发挥侨力，为推动我县经济社会发展贡献力量。</t>
  </si>
  <si>
    <t>长期</t>
  </si>
  <si>
    <t>日</t>
  </si>
  <si>
    <t>长期影响</t>
  </si>
  <si>
    <t>满意度指标</t>
  </si>
  <si>
    <t>服务对象满意度</t>
  </si>
  <si>
    <t>90</t>
  </si>
  <si>
    <t>鼓励和引导他们在各自的岗位上建功立业。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</si>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</sst>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0" sqref="B10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"单位名称："&amp;"梁河县归国华侨联合会"</f>
        <v>单位名称：梁河县归国华侨联合会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562917.41</v>
      </c>
      <c r="C6" s="154" t="str">
        <f>"一"&amp;"、"&amp;"一般公共服务支出"</f>
        <v>一、一般公共服务支出</v>
      </c>
      <c r="D6" s="156">
        <v>446593.68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52340.16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26978.45</v>
      </c>
    </row>
    <row r="9" ht="18.75" customHeight="1" spans="1:4">
      <c r="A9" s="154" t="s">
        <v>10</v>
      </c>
      <c r="B9" s="156"/>
      <c r="C9" s="154" t="str">
        <f>"四"&amp;"、"&amp;"住房保障支出"</f>
        <v>四、住房保障支出</v>
      </c>
      <c r="D9" s="156">
        <v>37005.12</v>
      </c>
    </row>
    <row r="10" ht="18.75" customHeight="1" spans="1:4">
      <c r="A10" s="154" t="s">
        <v>11</v>
      </c>
      <c r="B10" s="156"/>
      <c r="C10" s="154"/>
      <c r="D10" s="156"/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562917.41</v>
      </c>
      <c r="C32" s="154" t="s">
        <v>18</v>
      </c>
      <c r="D32" s="156">
        <v>562917.41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562917.41</v>
      </c>
      <c r="C36" s="154" t="s">
        <v>25</v>
      </c>
      <c r="D36" s="156">
        <v>562917.41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571428571429" customWidth="1"/>
  </cols>
  <sheetData>
    <row r="1" ht="12" customHeight="1" spans="1:6">
      <c r="A1" s="124">
        <v>1</v>
      </c>
      <c r="B1" s="125">
        <v>0</v>
      </c>
      <c r="C1" s="124">
        <v>1</v>
      </c>
      <c r="D1" s="92"/>
      <c r="E1" s="92"/>
      <c r="F1" s="126" t="s">
        <v>301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302</v>
      </c>
      <c r="C2" s="128"/>
      <c r="D2" s="129"/>
      <c r="E2" s="129"/>
      <c r="F2" s="129"/>
    </row>
    <row r="3" ht="13.5" customHeight="1" spans="1:6">
      <c r="A3" s="130" t="str">
        <f>"单位名称："&amp;"梁河县归国华侨联合会"</f>
        <v>单位名称：梁河县归国华侨联合会</v>
      </c>
      <c r="B3" s="130" t="s">
        <v>303</v>
      </c>
      <c r="C3" s="131"/>
      <c r="D3" s="92"/>
      <c r="E3" s="92"/>
      <c r="F3" s="126" t="s">
        <v>1</v>
      </c>
    </row>
    <row r="4" ht="19.5" customHeight="1" spans="1:6">
      <c r="A4" s="132" t="s">
        <v>160</v>
      </c>
      <c r="B4" s="133" t="s">
        <v>48</v>
      </c>
      <c r="C4" s="132" t="s">
        <v>49</v>
      </c>
      <c r="D4" s="12" t="s">
        <v>304</v>
      </c>
      <c r="E4" s="13"/>
      <c r="F4" s="14"/>
    </row>
    <row r="5" ht="18.75" customHeight="1" spans="1:6">
      <c r="A5" s="134"/>
      <c r="B5" s="135"/>
      <c r="C5" s="134"/>
      <c r="D5" s="72" t="s">
        <v>30</v>
      </c>
      <c r="E5" s="12" t="s">
        <v>52</v>
      </c>
      <c r="F5" s="72" t="s">
        <v>53</v>
      </c>
    </row>
    <row r="6" ht="18.75" customHeight="1" spans="1:6">
      <c r="A6" s="58"/>
      <c r="B6" s="136"/>
      <c r="C6" s="58"/>
      <c r="D6" s="34"/>
      <c r="E6" s="34"/>
      <c r="F6" s="34"/>
    </row>
    <row r="7" ht="21" customHeight="1" spans="1:6">
      <c r="A7" s="22"/>
      <c r="B7" s="22"/>
      <c r="C7" s="22"/>
      <c r="D7" s="86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305</v>
      </c>
      <c r="B9" s="140" t="s">
        <v>305</v>
      </c>
      <c r="C9" s="141" t="s">
        <v>305</v>
      </c>
      <c r="D9" s="86"/>
      <c r="E9" s="137"/>
      <c r="F9" s="137"/>
    </row>
    <row r="10" ht="18.75" customHeight="1" spans="1:6">
      <c r="A10" s="142" t="s">
        <v>306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A6" workbookViewId="0">
      <selection activeCell="I14" sqref="I14"/>
    </sheetView>
  </sheetViews>
  <sheetFormatPr defaultColWidth="9.14285714285714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761904761905" customWidth="1"/>
    <col min="7" max="8" width="11.84761904761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142857142857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0" t="s">
        <v>307</v>
      </c>
    </row>
    <row r="2" ht="27.75" customHeight="1" spans="1:17">
      <c r="A2" s="101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5"/>
      <c r="L2" s="28"/>
      <c r="M2" s="28"/>
      <c r="N2" s="28"/>
      <c r="O2" s="115"/>
      <c r="P2" s="115"/>
      <c r="Q2" s="28"/>
    </row>
    <row r="3" ht="18.75" customHeight="1" spans="1:17">
      <c r="A3" s="102" t="str">
        <f>"单位名称："&amp;"梁河县归国华侨联合会"</f>
        <v>单位名称：梁河县归国华侨联合会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308</v>
      </c>
      <c r="B4" s="103" t="s">
        <v>309</v>
      </c>
      <c r="C4" s="103" t="s">
        <v>310</v>
      </c>
      <c r="D4" s="103" t="s">
        <v>311</v>
      </c>
      <c r="E4" s="103" t="s">
        <v>312</v>
      </c>
      <c r="F4" s="103" t="s">
        <v>313</v>
      </c>
      <c r="G4" s="47" t="s">
        <v>167</v>
      </c>
      <c r="H4" s="47"/>
      <c r="I4" s="47"/>
      <c r="J4" s="47"/>
      <c r="K4" s="117"/>
      <c r="L4" s="47"/>
      <c r="M4" s="47"/>
      <c r="N4" s="47"/>
      <c r="O4" s="75"/>
      <c r="P4" s="117"/>
      <c r="Q4" s="48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314</v>
      </c>
      <c r="J5" s="104" t="s">
        <v>315</v>
      </c>
      <c r="K5" s="118" t="s">
        <v>316</v>
      </c>
      <c r="L5" s="119" t="s">
        <v>317</v>
      </c>
      <c r="M5" s="119"/>
      <c r="N5" s="119"/>
      <c r="O5" s="120"/>
      <c r="P5" s="121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2"/>
      <c r="L6" s="105" t="s">
        <v>33</v>
      </c>
      <c r="M6" s="105" t="s">
        <v>40</v>
      </c>
      <c r="N6" s="105" t="s">
        <v>318</v>
      </c>
      <c r="O6" s="32" t="s">
        <v>42</v>
      </c>
      <c r="P6" s="122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/>
      <c r="G8" s="23">
        <v>2900</v>
      </c>
      <c r="H8" s="23">
        <v>2900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">
        <v>46</v>
      </c>
      <c r="B9" s="108"/>
      <c r="C9" s="108"/>
      <c r="D9" s="109"/>
      <c r="E9" s="110"/>
      <c r="F9" s="23"/>
      <c r="G9" s="23">
        <v>2900</v>
      </c>
      <c r="H9" s="23">
        <v>2900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>"     "&amp;"侨务办公经费"</f>
        <v>     侨务办公经费</v>
      </c>
      <c r="B10" s="108" t="s">
        <v>319</v>
      </c>
      <c r="C10" s="108" t="s">
        <v>319</v>
      </c>
      <c r="D10" s="109" t="s">
        <v>320</v>
      </c>
      <c r="E10" s="110">
        <v>20</v>
      </c>
      <c r="F10" s="23"/>
      <c r="G10" s="23">
        <v>2900</v>
      </c>
      <c r="H10" s="23">
        <v>2900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2" t="s">
        <v>305</v>
      </c>
      <c r="B11" s="113"/>
      <c r="C11" s="113"/>
      <c r="D11" s="113"/>
      <c r="E11" s="110"/>
      <c r="F11" s="23"/>
      <c r="G11" s="23">
        <v>2900</v>
      </c>
      <c r="H11" s="23">
        <v>2900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9" sqref="D9"/>
    </sheetView>
  </sheetViews>
  <sheetFormatPr defaultColWidth="9.14285714285714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321</v>
      </c>
    </row>
    <row r="2" ht="36" customHeight="1" spans="1:14">
      <c r="A2" s="28" t="str">
        <f>"2025"&amp;"年政府购买服务预算表"</f>
        <v>2025年政府购买服务预算表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"单位名称："&amp;"梁河县归国华侨联合会"</f>
        <v>单位名称：梁河县归国华侨联合会</v>
      </c>
      <c r="B3" s="31"/>
      <c r="C3" s="31"/>
      <c r="D3" s="31"/>
      <c r="E3" s="31"/>
      <c r="F3" s="31"/>
      <c r="G3" s="31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308</v>
      </c>
      <c r="B4" s="11" t="s">
        <v>322</v>
      </c>
      <c r="C4" s="11" t="s">
        <v>323</v>
      </c>
      <c r="D4" s="12" t="s">
        <v>167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314</v>
      </c>
      <c r="G5" s="11" t="s">
        <v>315</v>
      </c>
      <c r="H5" s="11" t="s">
        <v>316</v>
      </c>
      <c r="I5" s="12" t="s">
        <v>317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324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3809523809524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325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"单位名称："&amp;"梁河县归国华侨联合会"</f>
        <v>单位名称：梁河县归国华侨联合会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326</v>
      </c>
      <c r="B5" s="12" t="s">
        <v>167</v>
      </c>
      <c r="C5" s="13"/>
      <c r="D5" s="73"/>
      <c r="E5" s="74" t="s">
        <v>327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328</v>
      </c>
      <c r="E6" s="79" t="s">
        <v>329</v>
      </c>
      <c r="F6" s="80" t="s">
        <v>330</v>
      </c>
      <c r="G6" s="80" t="s">
        <v>331</v>
      </c>
      <c r="H6" s="80" t="s">
        <v>332</v>
      </c>
      <c r="I6" s="80" t="s">
        <v>333</v>
      </c>
      <c r="J6" s="80" t="s">
        <v>334</v>
      </c>
      <c r="K6" s="80" t="s">
        <v>335</v>
      </c>
      <c r="L6" s="80" t="s">
        <v>336</v>
      </c>
      <c r="M6" s="80" t="s">
        <v>337</v>
      </c>
    </row>
    <row r="7" ht="19.5" customHeight="1" spans="1:13">
      <c r="A7" s="34">
        <v>1</v>
      </c>
      <c r="B7" s="34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5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5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338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1" sqref="E1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5" t="s">
        <v>339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"单位名称："&amp;"梁河县归国华侨联合会"</f>
        <v>单位名称：梁河县归国华侨联合会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259</v>
      </c>
      <c r="B4" s="33" t="s">
        <v>260</v>
      </c>
      <c r="C4" s="33" t="s">
        <v>261</v>
      </c>
      <c r="D4" s="33" t="s">
        <v>262</v>
      </c>
      <c r="E4" s="33" t="s">
        <v>263</v>
      </c>
      <c r="F4" s="58" t="s">
        <v>264</v>
      </c>
      <c r="G4" s="33" t="s">
        <v>265</v>
      </c>
      <c r="H4" s="58" t="s">
        <v>267</v>
      </c>
      <c r="I4" s="58" t="s">
        <v>266</v>
      </c>
      <c r="J4" s="33" t="s">
        <v>268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340</v>
      </c>
      <c r="C7" s="62" t="s">
        <v>340</v>
      </c>
      <c r="D7" s="62" t="s">
        <v>340</v>
      </c>
      <c r="E7" s="61" t="s">
        <v>340</v>
      </c>
      <c r="F7" s="62" t="s">
        <v>340</v>
      </c>
      <c r="G7" s="61" t="s">
        <v>340</v>
      </c>
      <c r="H7" s="62" t="s">
        <v>340</v>
      </c>
      <c r="I7" s="62" t="s">
        <v>340</v>
      </c>
      <c r="J7" s="66" t="s">
        <v>340</v>
      </c>
    </row>
    <row r="8" ht="18.45" customHeight="1" spans="1:10">
      <c r="A8" s="63" t="s">
        <v>338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341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"单位名称："&amp;"梁河县归国华侨联合会"</f>
        <v>单位名称：梁河县归国华侨联合会</v>
      </c>
      <c r="B3" s="7"/>
      <c r="C3" s="45"/>
    </row>
    <row r="4" ht="18" customHeight="1" spans="1:8">
      <c r="A4" s="11" t="s">
        <v>160</v>
      </c>
      <c r="B4" s="11" t="s">
        <v>342</v>
      </c>
      <c r="C4" s="11" t="s">
        <v>343</v>
      </c>
      <c r="D4" s="11" t="s">
        <v>344</v>
      </c>
      <c r="E4" s="11" t="s">
        <v>345</v>
      </c>
      <c r="F4" s="46" t="s">
        <v>346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312</v>
      </c>
      <c r="G5" s="33" t="s">
        <v>347</v>
      </c>
      <c r="H5" s="33" t="s">
        <v>348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349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9" sqref="C9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350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"单位名称："&amp;"梁河县归国华侨联合会"</f>
        <v>单位名称：梁河县归国华侨联合会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243</v>
      </c>
      <c r="B4" s="32" t="s">
        <v>162</v>
      </c>
      <c r="C4" s="32" t="s">
        <v>244</v>
      </c>
      <c r="D4" s="33" t="s">
        <v>163</v>
      </c>
      <c r="E4" s="33" t="s">
        <v>164</v>
      </c>
      <c r="F4" s="33" t="s">
        <v>245</v>
      </c>
      <c r="G4" s="33" t="s">
        <v>246</v>
      </c>
      <c r="H4" s="34" t="s">
        <v>30</v>
      </c>
      <c r="I4" s="34" t="s">
        <v>351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305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"单位名称："&amp;"梁河县归国华侨联合会"</f>
        <v>单位名称：梁河县归国华侨联合会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244</v>
      </c>
      <c r="B4" s="10" t="s">
        <v>243</v>
      </c>
      <c r="C4" s="10" t="s">
        <v>162</v>
      </c>
      <c r="D4" s="11" t="s">
        <v>354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40000</v>
      </c>
      <c r="F8" s="23">
        <v>40000</v>
      </c>
      <c r="G8" s="23"/>
    </row>
    <row r="9" ht="52.5" customHeight="1" spans="1:7">
      <c r="A9" s="24"/>
      <c r="B9" s="22" t="s">
        <v>355</v>
      </c>
      <c r="C9" s="22" t="s">
        <v>249</v>
      </c>
      <c r="D9" s="22" t="s">
        <v>356</v>
      </c>
      <c r="E9" s="23">
        <v>40000</v>
      </c>
      <c r="F9" s="23">
        <v>40000</v>
      </c>
      <c r="G9" s="23"/>
    </row>
    <row r="10" ht="30" customHeight="1" spans="1:7">
      <c r="A10" s="25" t="s">
        <v>30</v>
      </c>
      <c r="B10" s="26" t="s">
        <v>340</v>
      </c>
      <c r="C10" s="26"/>
      <c r="D10" s="27"/>
      <c r="E10" s="23">
        <v>40000</v>
      </c>
      <c r="F10" s="23">
        <v>40000</v>
      </c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"单位名称："&amp;"梁河县归国华侨联合会"</f>
        <v>单位名称：梁河县归国华侨联合会</v>
      </c>
      <c r="B3" s="30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4" t="s">
        <v>45</v>
      </c>
      <c r="B8" s="194" t="s">
        <v>46</v>
      </c>
      <c r="C8" s="23">
        <v>562917.41</v>
      </c>
      <c r="D8" s="23">
        <v>562917.41</v>
      </c>
      <c r="E8" s="23">
        <v>562917.41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562917.41</v>
      </c>
      <c r="D9" s="184">
        <v>562917.41</v>
      </c>
      <c r="E9" s="184">
        <v>562917.41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3809523809524" customWidth="1"/>
    <col min="2" max="2" width="9.48571428571429" customWidth="1"/>
    <col min="3" max="6" width="14.4857142857143" customWidth="1"/>
    <col min="7" max="7" width="12.6380952380952" customWidth="1"/>
    <col min="8" max="8" width="4.34285714285714" customWidth="1"/>
    <col min="9" max="9" width="7.27619047619048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0" t="s">
        <v>47</v>
      </c>
      <c r="O1" s="100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0" t="str">
        <f>"单位名称："&amp;"梁河县归国华侨联合会"</f>
        <v>单位名称：梁河县归国华侨联合会</v>
      </c>
      <c r="B3" s="30"/>
      <c r="C3" s="30"/>
      <c r="D3" s="30"/>
      <c r="E3" s="30"/>
      <c r="F3" s="30"/>
      <c r="G3" s="186"/>
      <c r="H3" s="186"/>
      <c r="I3" s="186"/>
      <c r="J3" s="186"/>
      <c r="K3" s="186"/>
      <c r="L3" s="186"/>
      <c r="M3" s="186"/>
      <c r="N3" s="100" t="s">
        <v>1</v>
      </c>
      <c r="O3" s="100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446593.68</v>
      </c>
      <c r="D7" s="156">
        <v>446593.68</v>
      </c>
      <c r="E7" s="156">
        <v>406593.68</v>
      </c>
      <c r="F7" s="156">
        <v>40000</v>
      </c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406593.68</v>
      </c>
      <c r="D8" s="156">
        <v>406593.68</v>
      </c>
      <c r="E8" s="156">
        <v>406593.68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406593.68</v>
      </c>
      <c r="D9" s="156">
        <v>406593.68</v>
      </c>
      <c r="E9" s="156">
        <v>406593.68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1" t="s">
        <v>80</v>
      </c>
      <c r="B10" s="191" t="s">
        <v>81</v>
      </c>
      <c r="C10" s="156">
        <v>40000</v>
      </c>
      <c r="D10" s="156">
        <v>40000</v>
      </c>
      <c r="E10" s="156"/>
      <c r="F10" s="156">
        <v>40000</v>
      </c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2" t="s">
        <v>82</v>
      </c>
      <c r="B11" s="192" t="s">
        <v>83</v>
      </c>
      <c r="C11" s="156">
        <v>40000</v>
      </c>
      <c r="D11" s="156">
        <v>40000</v>
      </c>
      <c r="E11" s="156"/>
      <c r="F11" s="156">
        <v>40000</v>
      </c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0" t="s">
        <v>84</v>
      </c>
      <c r="B12" s="190" t="s">
        <v>85</v>
      </c>
      <c r="C12" s="156">
        <v>52340.16</v>
      </c>
      <c r="D12" s="156">
        <v>52340.16</v>
      </c>
      <c r="E12" s="156">
        <v>52340.16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1" t="s">
        <v>86</v>
      </c>
      <c r="B13" s="191" t="s">
        <v>87</v>
      </c>
      <c r="C13" s="156">
        <v>52340.16</v>
      </c>
      <c r="D13" s="156">
        <v>52340.16</v>
      </c>
      <c r="E13" s="156">
        <v>52340.16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2" t="s">
        <v>88</v>
      </c>
      <c r="B14" s="192" t="s">
        <v>89</v>
      </c>
      <c r="C14" s="156">
        <v>3000</v>
      </c>
      <c r="D14" s="156">
        <v>3000</v>
      </c>
      <c r="E14" s="156">
        <v>3000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2" t="s">
        <v>90</v>
      </c>
      <c r="B15" s="192" t="s">
        <v>91</v>
      </c>
      <c r="C15" s="156">
        <v>49340.16</v>
      </c>
      <c r="D15" s="156">
        <v>49340.16</v>
      </c>
      <c r="E15" s="156">
        <v>49340.16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0" t="s">
        <v>92</v>
      </c>
      <c r="B16" s="190" t="s">
        <v>93</v>
      </c>
      <c r="C16" s="156">
        <v>26978.45</v>
      </c>
      <c r="D16" s="156">
        <v>26978.45</v>
      </c>
      <c r="E16" s="156">
        <v>26978.45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1" t="s">
        <v>94</v>
      </c>
      <c r="B17" s="191" t="s">
        <v>95</v>
      </c>
      <c r="C17" s="156">
        <v>26978.45</v>
      </c>
      <c r="D17" s="156">
        <v>26978.45</v>
      </c>
      <c r="E17" s="156">
        <v>26978.45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2" t="s">
        <v>96</v>
      </c>
      <c r="B18" s="192" t="s">
        <v>97</v>
      </c>
      <c r="C18" s="156">
        <v>23128.2</v>
      </c>
      <c r="D18" s="156">
        <v>23128.2</v>
      </c>
      <c r="E18" s="156">
        <v>23128.2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98</v>
      </c>
      <c r="B19" s="192" t="s">
        <v>99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2" t="s">
        <v>100</v>
      </c>
      <c r="B20" s="192" t="s">
        <v>101</v>
      </c>
      <c r="C20" s="156">
        <v>3850.25</v>
      </c>
      <c r="D20" s="156">
        <v>3850.25</v>
      </c>
      <c r="E20" s="156">
        <v>3850.25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0" t="s">
        <v>102</v>
      </c>
      <c r="B21" s="190" t="s">
        <v>103</v>
      </c>
      <c r="C21" s="156">
        <v>37005.12</v>
      </c>
      <c r="D21" s="156">
        <v>37005.12</v>
      </c>
      <c r="E21" s="156">
        <v>37005.12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1" t="s">
        <v>104</v>
      </c>
      <c r="B22" s="191" t="s">
        <v>105</v>
      </c>
      <c r="C22" s="156">
        <v>37005.12</v>
      </c>
      <c r="D22" s="156">
        <v>37005.12</v>
      </c>
      <c r="E22" s="156">
        <v>37005.12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2" t="s">
        <v>106</v>
      </c>
      <c r="B23" s="192" t="s">
        <v>107</v>
      </c>
      <c r="C23" s="156">
        <v>37005.12</v>
      </c>
      <c r="D23" s="156">
        <v>37005.12</v>
      </c>
      <c r="E23" s="156">
        <v>37005.12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30" customHeight="1" spans="1:15">
      <c r="A24" s="189" t="s">
        <v>30</v>
      </c>
      <c r="B24" s="189"/>
      <c r="C24" s="156">
        <v>562917.41</v>
      </c>
      <c r="D24" s="156">
        <v>562917.41</v>
      </c>
      <c r="E24" s="156">
        <v>522917.41</v>
      </c>
      <c r="F24" s="156">
        <v>40000</v>
      </c>
      <c r="G24" s="156"/>
      <c r="H24" s="156"/>
      <c r="I24" s="156"/>
      <c r="J24" s="156"/>
      <c r="K24" s="156"/>
      <c r="L24" s="156"/>
      <c r="M24" s="156"/>
      <c r="N24" s="156"/>
      <c r="O24" s="156"/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178"/>
      <c r="B1" s="178"/>
      <c r="C1" s="178"/>
      <c r="D1" s="98" t="s">
        <v>108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0" t="str">
        <f>"单位名称："&amp;"梁河县归国华侨联合会"</f>
        <v>单位名称：梁河县归国华侨联合会</v>
      </c>
      <c r="B3" s="180"/>
      <c r="C3" s="180"/>
      <c r="D3" s="99" t="s">
        <v>1</v>
      </c>
    </row>
    <row r="4" ht="19.5" customHeight="1" spans="1:4">
      <c r="A4" s="12" t="s">
        <v>109</v>
      </c>
      <c r="B4" s="14"/>
      <c r="C4" s="12" t="s">
        <v>110</v>
      </c>
      <c r="D4" s="14"/>
    </row>
    <row r="5" ht="21.75" customHeight="1" spans="1:4">
      <c r="A5" s="72" t="s">
        <v>111</v>
      </c>
      <c r="B5" s="11" t="s">
        <v>5</v>
      </c>
      <c r="C5" s="72" t="s">
        <v>112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113</v>
      </c>
      <c r="B7" s="23">
        <v>562917.41</v>
      </c>
      <c r="C7" s="95" t="s">
        <v>114</v>
      </c>
      <c r="D7" s="23">
        <v>562917.41</v>
      </c>
    </row>
    <row r="8" ht="19.5" customHeight="1" spans="1:4">
      <c r="A8" s="95" t="s">
        <v>115</v>
      </c>
      <c r="B8" s="23">
        <v>562917.41</v>
      </c>
      <c r="C8" s="181" t="s">
        <v>116</v>
      </c>
      <c r="D8" s="23">
        <v>446593.68</v>
      </c>
    </row>
    <row r="9" ht="19.5" customHeight="1" spans="1:4">
      <c r="A9" s="182" t="s">
        <v>117</v>
      </c>
      <c r="B9" s="23"/>
      <c r="C9" s="181" t="s">
        <v>118</v>
      </c>
      <c r="D9" s="23"/>
    </row>
    <row r="10" ht="19.5" customHeight="1" spans="1:4">
      <c r="A10" s="182" t="s">
        <v>119</v>
      </c>
      <c r="B10" s="23"/>
      <c r="C10" s="181" t="s">
        <v>120</v>
      </c>
      <c r="D10" s="23"/>
    </row>
    <row r="11" ht="19.5" customHeight="1" spans="1:4">
      <c r="A11" s="182" t="s">
        <v>121</v>
      </c>
      <c r="B11" s="23"/>
      <c r="C11" s="181" t="s">
        <v>122</v>
      </c>
      <c r="D11" s="23"/>
    </row>
    <row r="12" ht="19.5" customHeight="1" spans="1:4">
      <c r="A12" s="182" t="s">
        <v>115</v>
      </c>
      <c r="B12" s="23"/>
      <c r="C12" s="181" t="s">
        <v>123</v>
      </c>
      <c r="D12" s="23"/>
    </row>
    <row r="13" ht="19.5" customHeight="1" spans="1:4">
      <c r="A13" s="182" t="s">
        <v>117</v>
      </c>
      <c r="B13" s="23"/>
      <c r="C13" s="181" t="s">
        <v>124</v>
      </c>
      <c r="D13" s="23"/>
    </row>
    <row r="14" ht="19.5" customHeight="1" spans="1:4">
      <c r="A14" s="182" t="s">
        <v>119</v>
      </c>
      <c r="B14" s="23"/>
      <c r="C14" s="181" t="s">
        <v>125</v>
      </c>
      <c r="D14" s="23"/>
    </row>
    <row r="15" ht="19.5" customHeight="1" spans="1:4">
      <c r="A15" s="183"/>
      <c r="B15" s="23"/>
      <c r="C15" s="181" t="s">
        <v>126</v>
      </c>
      <c r="D15" s="23">
        <v>52340.16</v>
      </c>
    </row>
    <row r="16" ht="19.5" customHeight="1" spans="1:4">
      <c r="A16" s="183"/>
      <c r="B16" s="23"/>
      <c r="C16" s="181" t="s">
        <v>127</v>
      </c>
      <c r="D16" s="23">
        <v>26978.45</v>
      </c>
    </row>
    <row r="17" ht="19.5" customHeight="1" spans="1:4">
      <c r="A17" s="183"/>
      <c r="B17" s="23"/>
      <c r="C17" s="181" t="s">
        <v>128</v>
      </c>
      <c r="D17" s="23"/>
    </row>
    <row r="18" ht="19.5" customHeight="1" spans="1:4">
      <c r="A18" s="183"/>
      <c r="B18" s="23"/>
      <c r="C18" s="181" t="s">
        <v>129</v>
      </c>
      <c r="D18" s="23"/>
    </row>
    <row r="19" ht="19.5" customHeight="1" spans="1:4">
      <c r="A19" s="183"/>
      <c r="B19" s="23"/>
      <c r="C19" s="181" t="s">
        <v>130</v>
      </c>
      <c r="D19" s="23"/>
    </row>
    <row r="20" ht="19.5" customHeight="1" spans="1:4">
      <c r="A20" s="95"/>
      <c r="B20" s="23"/>
      <c r="C20" s="181" t="s">
        <v>131</v>
      </c>
      <c r="D20" s="23"/>
    </row>
    <row r="21" ht="19.5" customHeight="1" spans="1:4">
      <c r="A21" s="95"/>
      <c r="B21" s="23"/>
      <c r="C21" s="95" t="s">
        <v>132</v>
      </c>
      <c r="D21" s="23"/>
    </row>
    <row r="22" ht="19.5" customHeight="1" spans="1:4">
      <c r="A22" s="95"/>
      <c r="B22" s="23"/>
      <c r="C22" s="95" t="s">
        <v>133</v>
      </c>
      <c r="D22" s="23"/>
    </row>
    <row r="23" ht="19.5" customHeight="1" spans="1:4">
      <c r="A23" s="95"/>
      <c r="B23" s="23"/>
      <c r="C23" s="95" t="s">
        <v>134</v>
      </c>
      <c r="D23" s="23"/>
    </row>
    <row r="24" ht="19.5" customHeight="1" spans="1:4">
      <c r="A24" s="95"/>
      <c r="B24" s="23"/>
      <c r="C24" s="95" t="s">
        <v>135</v>
      </c>
      <c r="D24" s="23"/>
    </row>
    <row r="25" ht="19.5" customHeight="1" spans="1:4">
      <c r="A25" s="95"/>
      <c r="B25" s="23"/>
      <c r="C25" s="95" t="s">
        <v>136</v>
      </c>
      <c r="D25" s="23"/>
    </row>
    <row r="26" ht="19.5" customHeight="1" spans="1:4">
      <c r="A26" s="181"/>
      <c r="B26" s="23"/>
      <c r="C26" s="95" t="s">
        <v>137</v>
      </c>
      <c r="D26" s="23">
        <v>37005.12</v>
      </c>
    </row>
    <row r="27" ht="19.5" customHeight="1" spans="1:4">
      <c r="A27" s="95"/>
      <c r="B27" s="23"/>
      <c r="C27" s="95" t="s">
        <v>138</v>
      </c>
      <c r="D27" s="23"/>
    </row>
    <row r="28" customHeight="1" spans="1:4">
      <c r="A28" s="95"/>
      <c r="B28" s="23"/>
      <c r="C28" s="182" t="s">
        <v>139</v>
      </c>
      <c r="D28" s="23"/>
    </row>
    <row r="29" ht="19.5" customHeight="1" spans="1:4">
      <c r="A29" s="95"/>
      <c r="B29" s="23"/>
      <c r="C29" s="95" t="s">
        <v>140</v>
      </c>
      <c r="D29" s="23"/>
    </row>
    <row r="30" ht="19.5" customHeight="1" spans="1:4">
      <c r="A30" s="181"/>
      <c r="B30" s="23"/>
      <c r="C30" s="95" t="s">
        <v>141</v>
      </c>
      <c r="D30" s="23"/>
    </row>
    <row r="31" ht="18" customHeight="1" spans="1:4">
      <c r="A31" s="181"/>
      <c r="B31" s="23"/>
      <c r="C31" s="95" t="s">
        <v>142</v>
      </c>
      <c r="D31" s="23"/>
    </row>
    <row r="32" ht="18" customHeight="1" spans="1:4">
      <c r="A32" s="181"/>
      <c r="B32" s="23"/>
      <c r="C32" s="182" t="s">
        <v>143</v>
      </c>
      <c r="D32" s="23"/>
    </row>
    <row r="33" ht="18" customHeight="1" spans="1:4">
      <c r="A33" s="181"/>
      <c r="B33" s="23"/>
      <c r="C33" s="182" t="s">
        <v>144</v>
      </c>
      <c r="D33" s="23"/>
    </row>
    <row r="34" ht="19.5" customHeight="1" spans="1:4">
      <c r="A34" s="181"/>
      <c r="B34" s="184"/>
      <c r="C34" s="95" t="s">
        <v>145</v>
      </c>
      <c r="D34" s="184"/>
    </row>
    <row r="35" ht="19.5" customHeight="1" spans="1:4">
      <c r="A35" s="181"/>
      <c r="B35" s="23"/>
      <c r="C35" s="95" t="s">
        <v>146</v>
      </c>
      <c r="D35" s="23"/>
    </row>
    <row r="36" ht="19.5" customHeight="1" spans="1:4">
      <c r="A36" s="185" t="s">
        <v>24</v>
      </c>
      <c r="B36" s="23">
        <v>562917.41</v>
      </c>
      <c r="C36" s="185" t="s">
        <v>25</v>
      </c>
      <c r="D36" s="23">
        <v>562917.41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26.3428571428571" customWidth="1"/>
    <col min="2" max="2" width="24.6380952380952" customWidth="1"/>
    <col min="3" max="7" width="19.2761904761905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147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"单位名称："&amp;"梁河县归国华侨联合会"</f>
        <v>单位名称：梁河县归国华侨联合会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148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149</v>
      </c>
      <c r="F5" s="173" t="s">
        <v>150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446593.68</v>
      </c>
      <c r="D7" s="175">
        <v>406593.68</v>
      </c>
      <c r="E7" s="175">
        <v>361797.16</v>
      </c>
      <c r="F7" s="175">
        <v>44796.52</v>
      </c>
      <c r="G7" s="175">
        <v>40000</v>
      </c>
    </row>
    <row r="8" ht="18.75" customHeight="1" outlineLevel="1" spans="1:7">
      <c r="A8" s="176" t="s">
        <v>76</v>
      </c>
      <c r="B8" s="176" t="s">
        <v>77</v>
      </c>
      <c r="C8" s="175">
        <v>406593.68</v>
      </c>
      <c r="D8" s="175">
        <v>406593.68</v>
      </c>
      <c r="E8" s="175">
        <v>361797.16</v>
      </c>
      <c r="F8" s="175">
        <v>44796.52</v>
      </c>
      <c r="G8" s="175"/>
    </row>
    <row r="9" ht="18.75" customHeight="1" outlineLevel="2" spans="1:7">
      <c r="A9" s="177" t="s">
        <v>78</v>
      </c>
      <c r="B9" s="177" t="s">
        <v>79</v>
      </c>
      <c r="C9" s="175">
        <v>406593.68</v>
      </c>
      <c r="D9" s="175">
        <v>406593.68</v>
      </c>
      <c r="E9" s="175">
        <v>361797.16</v>
      </c>
      <c r="F9" s="175">
        <v>44796.52</v>
      </c>
      <c r="G9" s="175"/>
    </row>
    <row r="10" ht="18.75" customHeight="1" outlineLevel="1" spans="1:7">
      <c r="A10" s="176" t="s">
        <v>80</v>
      </c>
      <c r="B10" s="176" t="s">
        <v>81</v>
      </c>
      <c r="C10" s="175">
        <v>40000</v>
      </c>
      <c r="D10" s="175"/>
      <c r="E10" s="175"/>
      <c r="F10" s="175"/>
      <c r="G10" s="175">
        <v>40000</v>
      </c>
    </row>
    <row r="11" ht="18.75" customHeight="1" outlineLevel="2" spans="1:7">
      <c r="A11" s="177" t="s">
        <v>82</v>
      </c>
      <c r="B11" s="177" t="s">
        <v>83</v>
      </c>
      <c r="C11" s="175">
        <v>40000</v>
      </c>
      <c r="D11" s="175"/>
      <c r="E11" s="175"/>
      <c r="F11" s="175"/>
      <c r="G11" s="175">
        <v>40000</v>
      </c>
    </row>
    <row r="12" ht="18.75" customHeight="1" spans="1:7">
      <c r="A12" s="174" t="s">
        <v>84</v>
      </c>
      <c r="B12" s="174" t="s">
        <v>85</v>
      </c>
      <c r="C12" s="175">
        <v>52340.16</v>
      </c>
      <c r="D12" s="175">
        <v>52340.16</v>
      </c>
      <c r="E12" s="175">
        <v>49340.16</v>
      </c>
      <c r="F12" s="175">
        <v>3000</v>
      </c>
      <c r="G12" s="175"/>
    </row>
    <row r="13" ht="18.75" customHeight="1" outlineLevel="1" spans="1:7">
      <c r="A13" s="176" t="s">
        <v>86</v>
      </c>
      <c r="B13" s="176" t="s">
        <v>87</v>
      </c>
      <c r="C13" s="175">
        <v>52340.16</v>
      </c>
      <c r="D13" s="175">
        <v>52340.16</v>
      </c>
      <c r="E13" s="175">
        <v>49340.16</v>
      </c>
      <c r="F13" s="175">
        <v>3000</v>
      </c>
      <c r="G13" s="175"/>
    </row>
    <row r="14" ht="18.75" customHeight="1" outlineLevel="2" spans="1:7">
      <c r="A14" s="177" t="s">
        <v>88</v>
      </c>
      <c r="B14" s="177" t="s">
        <v>89</v>
      </c>
      <c r="C14" s="175">
        <v>3000</v>
      </c>
      <c r="D14" s="175">
        <v>3000</v>
      </c>
      <c r="E14" s="175"/>
      <c r="F14" s="175">
        <v>3000</v>
      </c>
      <c r="G14" s="175"/>
    </row>
    <row r="15" ht="18.75" customHeight="1" outlineLevel="2" spans="1:7">
      <c r="A15" s="177" t="s">
        <v>90</v>
      </c>
      <c r="B15" s="177" t="s">
        <v>91</v>
      </c>
      <c r="C15" s="175">
        <v>49340.16</v>
      </c>
      <c r="D15" s="175">
        <v>49340.16</v>
      </c>
      <c r="E15" s="175">
        <v>49340.16</v>
      </c>
      <c r="F15" s="175"/>
      <c r="G15" s="175"/>
    </row>
    <row r="16" ht="18.75" customHeight="1" spans="1:7">
      <c r="A16" s="174" t="s">
        <v>92</v>
      </c>
      <c r="B16" s="174" t="s">
        <v>93</v>
      </c>
      <c r="C16" s="175">
        <v>26978.45</v>
      </c>
      <c r="D16" s="175">
        <v>26978.45</v>
      </c>
      <c r="E16" s="175">
        <v>26978.45</v>
      </c>
      <c r="F16" s="175"/>
      <c r="G16" s="175"/>
    </row>
    <row r="17" ht="18.75" customHeight="1" outlineLevel="1" spans="1:7">
      <c r="A17" s="176" t="s">
        <v>94</v>
      </c>
      <c r="B17" s="176" t="s">
        <v>95</v>
      </c>
      <c r="C17" s="175">
        <v>26978.45</v>
      </c>
      <c r="D17" s="175">
        <v>26978.45</v>
      </c>
      <c r="E17" s="175">
        <v>26978.45</v>
      </c>
      <c r="F17" s="175"/>
      <c r="G17" s="175"/>
    </row>
    <row r="18" ht="18.75" customHeight="1" outlineLevel="2" spans="1:7">
      <c r="A18" s="177" t="s">
        <v>96</v>
      </c>
      <c r="B18" s="177" t="s">
        <v>97</v>
      </c>
      <c r="C18" s="175">
        <v>23128.2</v>
      </c>
      <c r="D18" s="175">
        <v>23128.2</v>
      </c>
      <c r="E18" s="175">
        <v>23128.2</v>
      </c>
      <c r="F18" s="175"/>
      <c r="G18" s="175"/>
    </row>
    <row r="19" ht="18.75" customHeight="1" outlineLevel="2" spans="1:7">
      <c r="A19" s="177" t="s">
        <v>100</v>
      </c>
      <c r="B19" s="177" t="s">
        <v>101</v>
      </c>
      <c r="C19" s="175">
        <v>3850.25</v>
      </c>
      <c r="D19" s="175">
        <v>3850.25</v>
      </c>
      <c r="E19" s="175">
        <v>3850.25</v>
      </c>
      <c r="F19" s="175"/>
      <c r="G19" s="175"/>
    </row>
    <row r="20" ht="18.75" customHeight="1" spans="1:7">
      <c r="A20" s="174" t="s">
        <v>102</v>
      </c>
      <c r="B20" s="174" t="s">
        <v>103</v>
      </c>
      <c r="C20" s="175">
        <v>37005.12</v>
      </c>
      <c r="D20" s="175">
        <v>37005.12</v>
      </c>
      <c r="E20" s="175">
        <v>37005.12</v>
      </c>
      <c r="F20" s="175"/>
      <c r="G20" s="175"/>
    </row>
    <row r="21" ht="18.75" customHeight="1" outlineLevel="1" spans="1:7">
      <c r="A21" s="176" t="s">
        <v>104</v>
      </c>
      <c r="B21" s="176" t="s">
        <v>105</v>
      </c>
      <c r="C21" s="175">
        <v>37005.12</v>
      </c>
      <c r="D21" s="175">
        <v>37005.12</v>
      </c>
      <c r="E21" s="175">
        <v>37005.12</v>
      </c>
      <c r="F21" s="175"/>
      <c r="G21" s="175"/>
    </row>
    <row r="22" ht="18.75" customHeight="1" outlineLevel="2" spans="1:7">
      <c r="A22" s="177" t="s">
        <v>106</v>
      </c>
      <c r="B22" s="177" t="s">
        <v>107</v>
      </c>
      <c r="C22" s="175">
        <v>37005.12</v>
      </c>
      <c r="D22" s="175">
        <v>37005.12</v>
      </c>
      <c r="E22" s="175">
        <v>37005.12</v>
      </c>
      <c r="F22" s="175"/>
      <c r="G22" s="175"/>
    </row>
    <row r="23" ht="18.75" customHeight="1" spans="1:7">
      <c r="A23" s="173" t="s">
        <v>30</v>
      </c>
      <c r="B23" s="173"/>
      <c r="C23" s="175">
        <v>562917.41</v>
      </c>
      <c r="D23" s="175">
        <v>522917.41</v>
      </c>
      <c r="E23" s="175">
        <v>475120.89</v>
      </c>
      <c r="F23" s="175">
        <v>47796.52</v>
      </c>
      <c r="G23" s="175">
        <v>40000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7" sqref="E1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380952380952" customWidth="1"/>
    <col min="5" max="5" width="19.7714285714286" customWidth="1"/>
    <col min="6" max="6" width="18.7142857142857" customWidth="1"/>
  </cols>
  <sheetData>
    <row r="1" customHeight="1" spans="1:6">
      <c r="A1" s="162"/>
      <c r="B1" s="162"/>
      <c r="C1" s="163"/>
      <c r="D1" s="1"/>
      <c r="E1" s="1"/>
      <c r="F1" s="164" t="s">
        <v>151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"单位名称："&amp;"梁河县归国华侨联合会"</f>
        <v>单位名称：梁河县归国华侨联合会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152</v>
      </c>
      <c r="B4" s="72" t="s">
        <v>153</v>
      </c>
      <c r="C4" s="12" t="s">
        <v>154</v>
      </c>
      <c r="D4" s="13"/>
      <c r="E4" s="14"/>
      <c r="F4" s="72" t="s">
        <v>155</v>
      </c>
    </row>
    <row r="5" ht="19.5" customHeight="1" spans="1:6">
      <c r="A5" s="18"/>
      <c r="B5" s="76"/>
      <c r="C5" s="34" t="s">
        <v>33</v>
      </c>
      <c r="D5" s="34" t="s">
        <v>156</v>
      </c>
      <c r="E5" s="34" t="s">
        <v>157</v>
      </c>
      <c r="F5" s="76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1880</v>
      </c>
      <c r="B7" s="169">
        <v>940</v>
      </c>
      <c r="C7" s="170"/>
      <c r="D7" s="169"/>
      <c r="E7" s="169"/>
      <c r="F7" s="169">
        <v>940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1" sqref="A1"/>
    </sheetView>
  </sheetViews>
  <sheetFormatPr defaultColWidth="10.2761904761905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7619047619048" customWidth="1"/>
    <col min="19" max="23" width="4.7142857142857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158</v>
      </c>
      <c r="U1" s="161"/>
      <c r="V1" s="161"/>
      <c r="W1" s="161"/>
    </row>
    <row r="2" ht="45.75" customHeight="1" spans="1:23">
      <c r="A2" s="158" t="s">
        <v>159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"单位名称："&amp;"梁河县归国华侨联合会"</f>
        <v>单位名称：梁河县归国华侨联合会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160</v>
      </c>
      <c r="B4" s="159" t="s">
        <v>161</v>
      </c>
      <c r="C4" s="159" t="s">
        <v>162</v>
      </c>
      <c r="D4" s="159" t="s">
        <v>163</v>
      </c>
      <c r="E4" s="159" t="s">
        <v>164</v>
      </c>
      <c r="F4" s="159" t="s">
        <v>165</v>
      </c>
      <c r="G4" s="159" t="s">
        <v>166</v>
      </c>
      <c r="H4" s="159" t="s">
        <v>167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168</v>
      </c>
      <c r="I5" s="159" t="s">
        <v>34</v>
      </c>
      <c r="J5" s="159" t="s">
        <v>169</v>
      </c>
      <c r="K5" s="159" t="s">
        <v>170</v>
      </c>
      <c r="L5" s="159" t="s">
        <v>171</v>
      </c>
      <c r="M5" s="159" t="s">
        <v>172</v>
      </c>
      <c r="N5" s="159" t="s">
        <v>173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174</v>
      </c>
      <c r="J6" s="159" t="s">
        <v>169</v>
      </c>
      <c r="K6" s="159" t="s">
        <v>170</v>
      </c>
      <c r="L6" s="159" t="s">
        <v>171</v>
      </c>
      <c r="M6" s="159" t="s">
        <v>172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175</v>
      </c>
      <c r="Q8" s="159" t="s">
        <v>176</v>
      </c>
      <c r="R8" s="159" t="s">
        <v>177</v>
      </c>
      <c r="S8" s="159" t="s">
        <v>178</v>
      </c>
      <c r="T8" s="159" t="s">
        <v>179</v>
      </c>
      <c r="U8" s="159" t="s">
        <v>180</v>
      </c>
      <c r="V8" s="159" t="s">
        <v>181</v>
      </c>
      <c r="W8" s="159" t="s">
        <v>182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522917.41</v>
      </c>
      <c r="I9" s="156">
        <v>522917.41</v>
      </c>
      <c r="J9" s="156"/>
      <c r="K9" s="156"/>
      <c r="L9" s="156">
        <v>522917.41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183</v>
      </c>
      <c r="C10" s="154" t="s">
        <v>184</v>
      </c>
      <c r="D10" s="154" t="s">
        <v>78</v>
      </c>
      <c r="E10" s="154" t="s">
        <v>79</v>
      </c>
      <c r="F10" s="154" t="s">
        <v>185</v>
      </c>
      <c r="G10" s="154" t="s">
        <v>186</v>
      </c>
      <c r="H10" s="156">
        <v>133572</v>
      </c>
      <c r="I10" s="156">
        <v>133572</v>
      </c>
      <c r="J10" s="156"/>
      <c r="K10" s="156"/>
      <c r="L10" s="156">
        <v>133572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183</v>
      </c>
      <c r="C11" s="154" t="s">
        <v>184</v>
      </c>
      <c r="D11" s="154" t="s">
        <v>78</v>
      </c>
      <c r="E11" s="154" t="s">
        <v>79</v>
      </c>
      <c r="F11" s="154" t="s">
        <v>187</v>
      </c>
      <c r="G11" s="154" t="s">
        <v>188</v>
      </c>
      <c r="H11" s="156">
        <v>157464</v>
      </c>
      <c r="I11" s="156">
        <v>157464</v>
      </c>
      <c r="J11" s="156"/>
      <c r="K11" s="156"/>
      <c r="L11" s="156">
        <v>157464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183</v>
      </c>
      <c r="C12" s="154" t="s">
        <v>184</v>
      </c>
      <c r="D12" s="154" t="s">
        <v>78</v>
      </c>
      <c r="E12" s="154" t="s">
        <v>79</v>
      </c>
      <c r="F12" s="154" t="s">
        <v>189</v>
      </c>
      <c r="G12" s="154" t="s">
        <v>190</v>
      </c>
      <c r="H12" s="156">
        <v>11131</v>
      </c>
      <c r="I12" s="156">
        <v>11131</v>
      </c>
      <c r="J12" s="156"/>
      <c r="K12" s="156"/>
      <c r="L12" s="156">
        <v>11131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191</v>
      </c>
      <c r="C13" s="154" t="s">
        <v>192</v>
      </c>
      <c r="D13" s="154" t="s">
        <v>78</v>
      </c>
      <c r="E13" s="154" t="s">
        <v>79</v>
      </c>
      <c r="F13" s="154" t="s">
        <v>189</v>
      </c>
      <c r="G13" s="154" t="s">
        <v>190</v>
      </c>
      <c r="H13" s="156">
        <v>52440</v>
      </c>
      <c r="I13" s="156">
        <v>52440</v>
      </c>
      <c r="J13" s="156"/>
      <c r="K13" s="156"/>
      <c r="L13" s="156">
        <v>52440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193</v>
      </c>
      <c r="C14" s="154" t="s">
        <v>194</v>
      </c>
      <c r="D14" s="154" t="s">
        <v>90</v>
      </c>
      <c r="E14" s="154" t="s">
        <v>91</v>
      </c>
      <c r="F14" s="154" t="s">
        <v>195</v>
      </c>
      <c r="G14" s="154" t="s">
        <v>194</v>
      </c>
      <c r="H14" s="156">
        <v>49340.16</v>
      </c>
      <c r="I14" s="156">
        <v>49340.16</v>
      </c>
      <c r="J14" s="156"/>
      <c r="K14" s="156"/>
      <c r="L14" s="156">
        <v>49340.16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196</v>
      </c>
      <c r="C15" s="154" t="s">
        <v>197</v>
      </c>
      <c r="D15" s="154" t="s">
        <v>96</v>
      </c>
      <c r="E15" s="154" t="s">
        <v>97</v>
      </c>
      <c r="F15" s="154" t="s">
        <v>198</v>
      </c>
      <c r="G15" s="154" t="s">
        <v>197</v>
      </c>
      <c r="H15" s="156">
        <v>23128.2</v>
      </c>
      <c r="I15" s="156">
        <v>23128.2</v>
      </c>
      <c r="J15" s="156"/>
      <c r="K15" s="156"/>
      <c r="L15" s="156">
        <v>23128.2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196</v>
      </c>
      <c r="C16" s="154" t="s">
        <v>197</v>
      </c>
      <c r="D16" s="154" t="s">
        <v>98</v>
      </c>
      <c r="E16" s="154" t="s">
        <v>99</v>
      </c>
      <c r="F16" s="154" t="s">
        <v>198</v>
      </c>
      <c r="G16" s="154" t="s">
        <v>197</v>
      </c>
      <c r="H16" s="156"/>
      <c r="I16" s="156"/>
      <c r="J16" s="156"/>
      <c r="K16" s="156"/>
      <c r="L16" s="156"/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199</v>
      </c>
      <c r="C17" s="154" t="s">
        <v>200</v>
      </c>
      <c r="D17" s="154" t="s">
        <v>100</v>
      </c>
      <c r="E17" s="154" t="s">
        <v>101</v>
      </c>
      <c r="F17" s="154" t="s">
        <v>201</v>
      </c>
      <c r="G17" s="154" t="s">
        <v>202</v>
      </c>
      <c r="H17" s="156">
        <v>2000</v>
      </c>
      <c r="I17" s="156">
        <v>2000</v>
      </c>
      <c r="J17" s="156"/>
      <c r="K17" s="156"/>
      <c r="L17" s="156">
        <v>2000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203</v>
      </c>
      <c r="C18" s="154" t="s">
        <v>204</v>
      </c>
      <c r="D18" s="154" t="s">
        <v>78</v>
      </c>
      <c r="E18" s="154" t="s">
        <v>79</v>
      </c>
      <c r="F18" s="154" t="s">
        <v>201</v>
      </c>
      <c r="G18" s="154" t="s">
        <v>202</v>
      </c>
      <c r="H18" s="156">
        <v>7190.16</v>
      </c>
      <c r="I18" s="156">
        <v>7190.16</v>
      </c>
      <c r="J18" s="156"/>
      <c r="K18" s="156"/>
      <c r="L18" s="156">
        <v>7190.16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205</v>
      </c>
      <c r="C19" s="154" t="s">
        <v>206</v>
      </c>
      <c r="D19" s="154" t="s">
        <v>100</v>
      </c>
      <c r="E19" s="154" t="s">
        <v>101</v>
      </c>
      <c r="F19" s="154" t="s">
        <v>201</v>
      </c>
      <c r="G19" s="154" t="s">
        <v>202</v>
      </c>
      <c r="H19" s="156">
        <v>616.75</v>
      </c>
      <c r="I19" s="156">
        <v>616.75</v>
      </c>
      <c r="J19" s="156"/>
      <c r="K19" s="156"/>
      <c r="L19" s="156">
        <v>616.75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207</v>
      </c>
      <c r="C20" s="154" t="s">
        <v>208</v>
      </c>
      <c r="D20" s="154" t="s">
        <v>100</v>
      </c>
      <c r="E20" s="154" t="s">
        <v>101</v>
      </c>
      <c r="F20" s="154" t="s">
        <v>201</v>
      </c>
      <c r="G20" s="154" t="s">
        <v>202</v>
      </c>
      <c r="H20" s="156">
        <v>1233.5</v>
      </c>
      <c r="I20" s="156">
        <v>1233.5</v>
      </c>
      <c r="J20" s="156"/>
      <c r="K20" s="156"/>
      <c r="L20" s="156">
        <v>1233.5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209</v>
      </c>
      <c r="C21" s="154" t="s">
        <v>107</v>
      </c>
      <c r="D21" s="154" t="s">
        <v>106</v>
      </c>
      <c r="E21" s="154" t="s">
        <v>107</v>
      </c>
      <c r="F21" s="154" t="s">
        <v>210</v>
      </c>
      <c r="G21" s="154" t="s">
        <v>107</v>
      </c>
      <c r="H21" s="156">
        <v>37005.12</v>
      </c>
      <c r="I21" s="156">
        <v>37005.12</v>
      </c>
      <c r="J21" s="156"/>
      <c r="K21" s="156"/>
      <c r="L21" s="156">
        <v>37005.12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211</v>
      </c>
      <c r="C22" s="154" t="s">
        <v>212</v>
      </c>
      <c r="D22" s="154" t="s">
        <v>78</v>
      </c>
      <c r="E22" s="154" t="s">
        <v>79</v>
      </c>
      <c r="F22" s="154" t="s">
        <v>213</v>
      </c>
      <c r="G22" s="154" t="s">
        <v>214</v>
      </c>
      <c r="H22" s="156">
        <v>3079</v>
      </c>
      <c r="I22" s="156">
        <v>3079</v>
      </c>
      <c r="J22" s="156"/>
      <c r="K22" s="156"/>
      <c r="L22" s="156">
        <v>3079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215</v>
      </c>
      <c r="C23" s="154" t="s">
        <v>216</v>
      </c>
      <c r="D23" s="154" t="s">
        <v>78</v>
      </c>
      <c r="E23" s="154" t="s">
        <v>79</v>
      </c>
      <c r="F23" s="154" t="s">
        <v>217</v>
      </c>
      <c r="G23" s="154" t="s">
        <v>155</v>
      </c>
      <c r="H23" s="156">
        <v>940</v>
      </c>
      <c r="I23" s="156">
        <v>940</v>
      </c>
      <c r="J23" s="156"/>
      <c r="K23" s="156"/>
      <c r="L23" s="156">
        <v>940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218</v>
      </c>
      <c r="C24" s="154" t="s">
        <v>219</v>
      </c>
      <c r="D24" s="154" t="s">
        <v>78</v>
      </c>
      <c r="E24" s="154" t="s">
        <v>79</v>
      </c>
      <c r="F24" s="154" t="s">
        <v>220</v>
      </c>
      <c r="G24" s="154" t="s">
        <v>221</v>
      </c>
      <c r="H24" s="156">
        <v>940</v>
      </c>
      <c r="I24" s="156">
        <v>940</v>
      </c>
      <c r="J24" s="156"/>
      <c r="K24" s="156"/>
      <c r="L24" s="156">
        <v>940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222</v>
      </c>
      <c r="C25" s="154" t="s">
        <v>223</v>
      </c>
      <c r="D25" s="154" t="s">
        <v>78</v>
      </c>
      <c r="E25" s="154" t="s">
        <v>79</v>
      </c>
      <c r="F25" s="154" t="s">
        <v>224</v>
      </c>
      <c r="G25" s="154" t="s">
        <v>225</v>
      </c>
      <c r="H25" s="156">
        <v>210</v>
      </c>
      <c r="I25" s="156">
        <v>210</v>
      </c>
      <c r="J25" s="156"/>
      <c r="K25" s="156"/>
      <c r="L25" s="156">
        <v>210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222</v>
      </c>
      <c r="C26" s="154" t="s">
        <v>223</v>
      </c>
      <c r="D26" s="154" t="s">
        <v>78</v>
      </c>
      <c r="E26" s="154" t="s">
        <v>79</v>
      </c>
      <c r="F26" s="154" t="s">
        <v>226</v>
      </c>
      <c r="G26" s="154" t="s">
        <v>227</v>
      </c>
      <c r="H26" s="156">
        <v>1000</v>
      </c>
      <c r="I26" s="156">
        <v>1000</v>
      </c>
      <c r="J26" s="156"/>
      <c r="K26" s="156"/>
      <c r="L26" s="156">
        <v>1000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222</v>
      </c>
      <c r="C27" s="154" t="s">
        <v>223</v>
      </c>
      <c r="D27" s="154" t="s">
        <v>78</v>
      </c>
      <c r="E27" s="154" t="s">
        <v>79</v>
      </c>
      <c r="F27" s="154" t="s">
        <v>228</v>
      </c>
      <c r="G27" s="154" t="s">
        <v>229</v>
      </c>
      <c r="H27" s="156">
        <v>3000</v>
      </c>
      <c r="I27" s="156">
        <v>3000</v>
      </c>
      <c r="J27" s="156"/>
      <c r="K27" s="156"/>
      <c r="L27" s="156">
        <v>3000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222</v>
      </c>
      <c r="C28" s="154" t="s">
        <v>223</v>
      </c>
      <c r="D28" s="154" t="s">
        <v>78</v>
      </c>
      <c r="E28" s="154" t="s">
        <v>79</v>
      </c>
      <c r="F28" s="154" t="s">
        <v>213</v>
      </c>
      <c r="G28" s="154" t="s">
        <v>214</v>
      </c>
      <c r="H28" s="156">
        <v>2460</v>
      </c>
      <c r="I28" s="156">
        <v>2460</v>
      </c>
      <c r="J28" s="156"/>
      <c r="K28" s="156"/>
      <c r="L28" s="156">
        <v>2460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230</v>
      </c>
      <c r="C29" s="154" t="s">
        <v>231</v>
      </c>
      <c r="D29" s="154" t="s">
        <v>88</v>
      </c>
      <c r="E29" s="154" t="s">
        <v>89</v>
      </c>
      <c r="F29" s="154" t="s">
        <v>232</v>
      </c>
      <c r="G29" s="154" t="s">
        <v>233</v>
      </c>
      <c r="H29" s="156">
        <v>3000</v>
      </c>
      <c r="I29" s="156">
        <v>3000</v>
      </c>
      <c r="J29" s="156"/>
      <c r="K29" s="156"/>
      <c r="L29" s="156">
        <v>3000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234</v>
      </c>
      <c r="C30" s="154" t="s">
        <v>235</v>
      </c>
      <c r="D30" s="154" t="s">
        <v>78</v>
      </c>
      <c r="E30" s="154" t="s">
        <v>79</v>
      </c>
      <c r="F30" s="154" t="s">
        <v>236</v>
      </c>
      <c r="G30" s="154" t="s">
        <v>235</v>
      </c>
      <c r="H30" s="156">
        <v>6167.52</v>
      </c>
      <c r="I30" s="156">
        <v>6167.52</v>
      </c>
      <c r="J30" s="156"/>
      <c r="K30" s="156"/>
      <c r="L30" s="156">
        <v>6167.52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237</v>
      </c>
      <c r="C31" s="154" t="s">
        <v>238</v>
      </c>
      <c r="D31" s="154" t="s">
        <v>78</v>
      </c>
      <c r="E31" s="154" t="s">
        <v>79</v>
      </c>
      <c r="F31" s="154" t="s">
        <v>239</v>
      </c>
      <c r="G31" s="154" t="s">
        <v>240</v>
      </c>
      <c r="H31" s="156">
        <v>27000</v>
      </c>
      <c r="I31" s="156">
        <v>27000</v>
      </c>
      <c r="J31" s="156"/>
      <c r="K31" s="156"/>
      <c r="L31" s="156">
        <v>27000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30.75" customHeight="1" spans="1:23">
      <c r="A32" s="160" t="s">
        <v>30</v>
      </c>
      <c r="B32" s="160"/>
      <c r="C32" s="160"/>
      <c r="D32" s="160"/>
      <c r="E32" s="160"/>
      <c r="F32" s="160"/>
      <c r="G32" s="160"/>
      <c r="H32" s="156">
        <v>522917.41</v>
      </c>
      <c r="I32" s="156">
        <v>522917.41</v>
      </c>
      <c r="J32" s="156"/>
      <c r="K32" s="156"/>
      <c r="L32" s="156">
        <v>522917.41</v>
      </c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topLeftCell="A6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0" t="s">
        <v>241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242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"单位名称："&amp;"梁河县归国华侨联合会"</f>
        <v>单位名称：梁河县归国华侨联合会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243</v>
      </c>
      <c r="B4" s="153" t="s">
        <v>161</v>
      </c>
      <c r="C4" s="153" t="s">
        <v>162</v>
      </c>
      <c r="D4" s="153" t="s">
        <v>244</v>
      </c>
      <c r="E4" s="153" t="s">
        <v>163</v>
      </c>
      <c r="F4" s="153" t="s">
        <v>164</v>
      </c>
      <c r="G4" s="153" t="s">
        <v>245</v>
      </c>
      <c r="H4" s="153" t="s">
        <v>246</v>
      </c>
      <c r="I4" s="153" t="s">
        <v>30</v>
      </c>
      <c r="J4" s="153" t="s">
        <v>247</v>
      </c>
      <c r="K4" s="153"/>
      <c r="L4" s="153"/>
      <c r="M4" s="153"/>
      <c r="N4" s="153" t="s">
        <v>173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248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175</v>
      </c>
      <c r="Q7" s="153" t="s">
        <v>176</v>
      </c>
      <c r="R7" s="153" t="s">
        <v>177</v>
      </c>
      <c r="S7" s="153" t="s">
        <v>178</v>
      </c>
      <c r="T7" s="153" t="s">
        <v>179</v>
      </c>
      <c r="U7" s="153" t="s">
        <v>180</v>
      </c>
      <c r="V7" s="153" t="s">
        <v>181</v>
      </c>
      <c r="W7" s="153" t="s">
        <v>182</v>
      </c>
    </row>
    <row r="8" ht="52.5" customHeight="1" spans="1:23">
      <c r="A8" s="154"/>
      <c r="B8" s="154"/>
      <c r="C8" s="154" t="s">
        <v>249</v>
      </c>
      <c r="D8" s="154"/>
      <c r="E8" s="154"/>
      <c r="F8" s="154"/>
      <c r="G8" s="154"/>
      <c r="H8" s="154"/>
      <c r="I8" s="156">
        <v>40000</v>
      </c>
      <c r="J8" s="156">
        <v>40000</v>
      </c>
      <c r="K8" s="156">
        <v>40000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250</v>
      </c>
      <c r="B9" s="154" t="s">
        <v>251</v>
      </c>
      <c r="C9" s="154" t="s">
        <v>249</v>
      </c>
      <c r="D9" s="154" t="s">
        <v>46</v>
      </c>
      <c r="E9" s="154" t="s">
        <v>82</v>
      </c>
      <c r="F9" s="154" t="s">
        <v>83</v>
      </c>
      <c r="G9" s="154" t="s">
        <v>213</v>
      </c>
      <c r="H9" s="154" t="s">
        <v>214</v>
      </c>
      <c r="I9" s="156">
        <v>14923</v>
      </c>
      <c r="J9" s="156">
        <v>14923</v>
      </c>
      <c r="K9" s="156">
        <v>14923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4" t="s">
        <v>250</v>
      </c>
      <c r="B10" s="154" t="s">
        <v>251</v>
      </c>
      <c r="C10" s="154" t="s">
        <v>249</v>
      </c>
      <c r="D10" s="154" t="s">
        <v>46</v>
      </c>
      <c r="E10" s="154" t="s">
        <v>82</v>
      </c>
      <c r="F10" s="154" t="s">
        <v>83</v>
      </c>
      <c r="G10" s="154" t="s">
        <v>252</v>
      </c>
      <c r="H10" s="154" t="s">
        <v>253</v>
      </c>
      <c r="I10" s="156">
        <v>8277</v>
      </c>
      <c r="J10" s="156">
        <v>8277</v>
      </c>
      <c r="K10" s="156">
        <v>8277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4" t="s">
        <v>250</v>
      </c>
      <c r="B11" s="154" t="s">
        <v>251</v>
      </c>
      <c r="C11" s="154" t="s">
        <v>249</v>
      </c>
      <c r="D11" s="154" t="s">
        <v>46</v>
      </c>
      <c r="E11" s="154" t="s">
        <v>82</v>
      </c>
      <c r="F11" s="154" t="s">
        <v>83</v>
      </c>
      <c r="G11" s="154" t="s">
        <v>254</v>
      </c>
      <c r="H11" s="154" t="s">
        <v>255</v>
      </c>
      <c r="I11" s="156">
        <v>7000</v>
      </c>
      <c r="J11" s="156">
        <v>7000</v>
      </c>
      <c r="K11" s="156">
        <v>7000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52.5" customHeight="1" outlineLevel="1" spans="1:23">
      <c r="A12" s="154" t="s">
        <v>250</v>
      </c>
      <c r="B12" s="154" t="s">
        <v>251</v>
      </c>
      <c r="C12" s="154" t="s">
        <v>249</v>
      </c>
      <c r="D12" s="154" t="s">
        <v>46</v>
      </c>
      <c r="E12" s="154" t="s">
        <v>82</v>
      </c>
      <c r="F12" s="154" t="s">
        <v>83</v>
      </c>
      <c r="G12" s="154" t="s">
        <v>256</v>
      </c>
      <c r="H12" s="154" t="s">
        <v>257</v>
      </c>
      <c r="I12" s="156">
        <v>9800</v>
      </c>
      <c r="J12" s="156">
        <v>9800</v>
      </c>
      <c r="K12" s="156">
        <v>9800</v>
      </c>
      <c r="L12" s="156"/>
      <c r="M12" s="156"/>
      <c r="N12" s="154"/>
      <c r="O12" s="154"/>
      <c r="P12" s="154"/>
      <c r="Q12" s="156"/>
      <c r="R12" s="156"/>
      <c r="S12" s="156"/>
      <c r="T12" s="156"/>
      <c r="U12" s="156"/>
      <c r="V12" s="156"/>
      <c r="W12" s="156"/>
    </row>
    <row r="13" ht="30" customHeight="1" spans="1:23">
      <c r="A13" s="155" t="s">
        <v>30</v>
      </c>
      <c r="B13" s="155"/>
      <c r="C13" s="155"/>
      <c r="D13" s="155"/>
      <c r="E13" s="155"/>
      <c r="F13" s="155"/>
      <c r="G13" s="155"/>
      <c r="H13" s="155"/>
      <c r="I13" s="156">
        <v>40000</v>
      </c>
      <c r="J13" s="156">
        <v>40000</v>
      </c>
      <c r="K13" s="156">
        <v>40000</v>
      </c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H4" sqref="H4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258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"单位名称："&amp;"梁河县归国华侨联合会"</f>
        <v>单位名称：梁河县归国华侨联合会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259</v>
      </c>
      <c r="B4" s="147" t="s">
        <v>260</v>
      </c>
      <c r="C4" s="147" t="s">
        <v>261</v>
      </c>
      <c r="D4" s="147" t="s">
        <v>262</v>
      </c>
      <c r="E4" s="147" t="s">
        <v>263</v>
      </c>
      <c r="F4" s="147" t="s">
        <v>264</v>
      </c>
      <c r="G4" s="147" t="s">
        <v>265</v>
      </c>
      <c r="H4" s="147" t="s">
        <v>266</v>
      </c>
      <c r="I4" s="147" t="s">
        <v>267</v>
      </c>
      <c r="J4" s="147" t="s">
        <v>268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249</v>
      </c>
      <c r="B7" s="148" t="s">
        <v>269</v>
      </c>
      <c r="C7" s="148" t="s">
        <v>270</v>
      </c>
      <c r="D7" s="148" t="s">
        <v>271</v>
      </c>
      <c r="E7" s="148" t="s">
        <v>272</v>
      </c>
      <c r="F7" s="148" t="s">
        <v>273</v>
      </c>
      <c r="G7" s="147" t="s">
        <v>60</v>
      </c>
      <c r="H7" s="147" t="s">
        <v>274</v>
      </c>
      <c r="I7" s="148" t="s">
        <v>275</v>
      </c>
      <c r="J7" s="148" t="s">
        <v>276</v>
      </c>
    </row>
    <row r="8" ht="52.5" customHeight="1" outlineLevel="1" spans="1:10">
      <c r="A8" s="148" t="s">
        <v>249</v>
      </c>
      <c r="B8" s="148" t="s">
        <v>269</v>
      </c>
      <c r="C8" s="148" t="s">
        <v>270</v>
      </c>
      <c r="D8" s="148" t="s">
        <v>277</v>
      </c>
      <c r="E8" s="148" t="s">
        <v>278</v>
      </c>
      <c r="F8" s="148" t="s">
        <v>273</v>
      </c>
      <c r="G8" s="147" t="s">
        <v>279</v>
      </c>
      <c r="H8" s="147" t="s">
        <v>274</v>
      </c>
      <c r="I8" s="148" t="s">
        <v>280</v>
      </c>
      <c r="J8" s="148" t="s">
        <v>281</v>
      </c>
    </row>
    <row r="9" ht="52.5" customHeight="1" outlineLevel="1" spans="1:10">
      <c r="A9" s="148" t="s">
        <v>249</v>
      </c>
      <c r="B9" s="148" t="s">
        <v>269</v>
      </c>
      <c r="C9" s="148" t="s">
        <v>270</v>
      </c>
      <c r="D9" s="148" t="s">
        <v>282</v>
      </c>
      <c r="E9" s="148" t="s">
        <v>283</v>
      </c>
      <c r="F9" s="148" t="s">
        <v>284</v>
      </c>
      <c r="G9" s="147" t="s">
        <v>279</v>
      </c>
      <c r="H9" s="147" t="s">
        <v>285</v>
      </c>
      <c r="I9" s="148" t="s">
        <v>280</v>
      </c>
      <c r="J9" s="148" t="s">
        <v>283</v>
      </c>
    </row>
    <row r="10" ht="52.5" customHeight="1" outlineLevel="1" spans="1:10">
      <c r="A10" s="148" t="s">
        <v>249</v>
      </c>
      <c r="B10" s="148" t="s">
        <v>269</v>
      </c>
      <c r="C10" s="148" t="s">
        <v>286</v>
      </c>
      <c r="D10" s="148" t="s">
        <v>287</v>
      </c>
      <c r="E10" s="148" t="s">
        <v>288</v>
      </c>
      <c r="F10" s="148" t="s">
        <v>284</v>
      </c>
      <c r="G10" s="147" t="s">
        <v>289</v>
      </c>
      <c r="H10" s="147" t="s">
        <v>285</v>
      </c>
      <c r="I10" s="148" t="s">
        <v>290</v>
      </c>
      <c r="J10" s="148" t="s">
        <v>291</v>
      </c>
    </row>
    <row r="11" ht="52.5" customHeight="1" outlineLevel="1" spans="1:10">
      <c r="A11" s="148" t="s">
        <v>249</v>
      </c>
      <c r="B11" s="148" t="s">
        <v>269</v>
      </c>
      <c r="C11" s="148" t="s">
        <v>286</v>
      </c>
      <c r="D11" s="148" t="s">
        <v>292</v>
      </c>
      <c r="E11" s="148" t="s">
        <v>293</v>
      </c>
      <c r="F11" s="148" t="s">
        <v>284</v>
      </c>
      <c r="G11" s="147" t="s">
        <v>294</v>
      </c>
      <c r="H11" s="147" t="s">
        <v>285</v>
      </c>
      <c r="I11" s="148" t="s">
        <v>295</v>
      </c>
      <c r="J11" s="148" t="s">
        <v>296</v>
      </c>
    </row>
    <row r="12" ht="52.5" customHeight="1" outlineLevel="1" spans="1:10">
      <c r="A12" s="148" t="s">
        <v>249</v>
      </c>
      <c r="B12" s="148" t="s">
        <v>269</v>
      </c>
      <c r="C12" s="148" t="s">
        <v>297</v>
      </c>
      <c r="D12" s="148" t="s">
        <v>298</v>
      </c>
      <c r="E12" s="148" t="s">
        <v>298</v>
      </c>
      <c r="F12" s="148" t="s">
        <v>273</v>
      </c>
      <c r="G12" s="147" t="s">
        <v>299</v>
      </c>
      <c r="H12" s="147" t="s">
        <v>274</v>
      </c>
      <c r="I12" s="148" t="s">
        <v>280</v>
      </c>
      <c r="J12" s="148" t="s">
        <v>300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2025-02-24T08:59:00Z</dcterms:created>
  <dcterms:modified xsi:type="dcterms:W3CDTF">2025-03-12T07:30:16Z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15101C89506E4CB08267D2B43205951E_13</vt:lpwstr>
  </property>
  <property fmtid="{D5CDD505-2E9C-101B-9397-08002B2CF9AE}" pid="3" name="KSOProductBuildVer">
    <vt:lpwstr>2052-12.1.0.18276</vt:lpwstr>
  </property>
</Properties>
</file>