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9720" firstSheet="6" activeTab="9"/>
  </bookViews>
  <sheets>
    <sheet name="封面（梁河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部门项目支出绩效目标表05-2" sheetId="10" r:id="rId10"/>
    <sheet name="政府性基金预算支出预算表06（梁河）" sheetId="11" r:id="rId11"/>
    <sheet name="部门政府采购预算表07" sheetId="12" r:id="rId12"/>
    <sheet name="政府购买服务预算表08" sheetId="13" r:id="rId13"/>
    <sheet name="县对下转移支付预算表09-1（梁河）" sheetId="14" r:id="rId14"/>
    <sheet name="县对下转移支付绩效目标表09-2（梁河）" sheetId="15" r:id="rId15"/>
    <sheet name="新增资产配置表10（梁河）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<sst xmlns="http://schemas.openxmlformats.org/spreadsheetml/2006/main" count="542">
  <si>
    <t>2025 年 部 门 预 算</t>
  </si>
  <si>
    <t>县人代会批复日期: 2025年2月27日</t>
  </si>
  <si>
    <t xml:space="preserve">       部门编成日期：二〇二四年十二月十七日</t>
  </si>
  <si>
    <t>县级财政批复日期: 2025年3月3日</t>
  </si>
  <si>
    <t>(部门)负责人：</t>
  </si>
  <si>
    <t xml:space="preserve">          财务负责人：</t>
  </si>
  <si>
    <t>经办人：</t>
  </si>
  <si>
    <t>财政对口业务科(章)</t>
  </si>
  <si>
    <t>审核人：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</si>
  <si>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</si>
  <si>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</si>
  <si>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</si>
  <si>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</si>
  <si>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</si>
  <si>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</si>
  <si>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</si>
  <si>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</si>
  <si>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</si>
  <si>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</si>
  <si>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</si>
  <si>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</si>
  <si>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</si>
  <si>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</si>
  <si>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</si>
  <si>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</si>
  <si>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</si>
  <si>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</si>
  <si>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</si>
  <si>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</si>
  <si>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</si>
  <si>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</si>
  <si>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</si>
  <si>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</si>
  <si>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</si>
  <si>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</si>
  <si>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</si>
  <si>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</si>
  <si>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</si>
  <si>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</si>
  <si>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</si>
  <si>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</si>
  <si>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</si>
  <si>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</si>
  <si>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</si>
  <si>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</si>
  <si>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</si>
  <si>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</si>
  <si>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</si>
  <si>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</si>
  <si>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</si>
  <si>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</si>
  <si>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</si>
  <si>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</si>
  <si>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</si>
  <si>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301001</t>
  </si>
  <si>
    <t>中国共产党梁河县委员会办公室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</si>
  <si>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</si>
  <si>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</si>
  <si>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</si>
  <si>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</si>
  <si>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</si>
  <si>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</si>
  <si>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</si>
  <si>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</si>
  <si>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</si>
  <si>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</si>
  <si>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</si>
  <si>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</si>
  <si>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</si>
  <si>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</si>
  <si>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</si>
  <si>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</si>
  <si>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</si>
  <si>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</si>
  <si>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</si>
  <si>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</si>
  <si>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</si>
  <si>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</si>
  <si>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</si>
  <si>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</si>
  <si>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</si>
  <si>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</si>
  <si>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</si>
  <si>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</si>
  <si>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</si>
  <si>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20126</t>
  </si>
  <si>
    <t>档案事务</t>
  </si>
  <si>
    <t>2012604</t>
  </si>
  <si>
    <t>档案馆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</si>
  <si>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</si>
  <si>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</si>
  <si>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</si>
  <si>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</si>
  <si>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</si>
  <si>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</si>
  <si>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</si>
  <si>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</si>
  <si>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</si>
  <si>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</si>
  <si>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</si>
  <si>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</si>
  <si>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</si>
  <si>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</si>
  <si>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</si>
  <si>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</si>
  <si>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</si>
  <si>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</si>
  <si>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</si>
  <si>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</si>
  <si>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</si>
  <si>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</si>
  <si>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</si>
  <si>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</si>
  <si>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</si>
  <si>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</si>
  <si>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</si>
  <si>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</si>
  <si>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</si>
  <si>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</si>
  <si>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</si>
  <si>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</si>
  <si>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</si>
  <si>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</si>
  <si>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</si>
  <si>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</si>
  <si>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</si>
  <si>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</si>
  <si>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</si>
  <si>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</si>
  <si>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</si>
  <si>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</si>
  <si>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</si>
  <si>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</si>
  <si>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</si>
  <si>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</si>
  <si>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</si>
  <si>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</si>
  <si>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</si>
  <si>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</si>
  <si>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</si>
  <si>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</si>
  <si>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</si>
  <si>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</si>
  <si>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</si>
  <si>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</si>
  <si>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</si>
  <si>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</si>
  <si>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</si>
  <si>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</si>
  <si>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</si>
  <si>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</si>
  <si>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</si>
  <si>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</si>
  <si>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</si>
  <si>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</si>
  <si>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</si>
  <si>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</si>
  <si>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</si>
  <si>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</si>
  <si>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</si>
  <si>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</si>
  <si>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</si>
  <si>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</si>
  <si>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</si>
  <si>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</si>
  <si>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</si>
  <si>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</si>
  <si>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</si>
  <si>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</si>
  <si>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</si>
  <si>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</si>
  <si>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</si>
  <si>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</si>
  <si>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</si>
  <si>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</si>
  <si>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</si>
  <si>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</si>
  <si>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</si>
  <si>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</si>
  <si>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</si>
  <si>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</si>
  <si>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</si>
  <si>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</si>
  <si>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</si>
  <si>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</si>
  <si>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</si>
  <si>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</si>
  <si>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</si>
  <si>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</si>
  <si>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</si>
  <si>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</si>
  <si>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</si>
  <si>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</si>
  <si>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</si>
  <si>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</si>
  <si>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</si>
  <si>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</si>
  <si>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</si>
  <si>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</si>
  <si>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</si>
  <si>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</si>
  <si>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</si>
  <si>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</si>
  <si>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</si>
  <si>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</si>
  <si>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</si>
  <si>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</si>
  <si>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</si>
  <si>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</si>
  <si>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</si>
  <si>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</si>
  <si>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</si>
  <si>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</si>
  <si>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</si>
  <si>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533122210000000012724</t>
  </si>
  <si>
    <t>事业人员支出工资</t>
  </si>
  <si>
    <t>30101</t>
  </si>
  <si>
    <t>基本工资</t>
  </si>
  <si>
    <t>533122210000000012722</t>
  </si>
  <si>
    <t>行政人员支出工资</t>
  </si>
  <si>
    <t>30102</t>
  </si>
  <si>
    <t>津贴补贴</t>
  </si>
  <si>
    <t>30103</t>
  </si>
  <si>
    <t>奖金</t>
  </si>
  <si>
    <t>533122231100001455307</t>
  </si>
  <si>
    <t>行政绩效奖励</t>
  </si>
  <si>
    <t>30107</t>
  </si>
  <si>
    <t>绩效工资</t>
  </si>
  <si>
    <t>533122231100001455328</t>
  </si>
  <si>
    <t>事业绩效奖励</t>
  </si>
  <si>
    <t>533122251100003755656</t>
  </si>
  <si>
    <t>机关事业单位基本养老保险缴费</t>
  </si>
  <si>
    <t>30108</t>
  </si>
  <si>
    <t>533122210000000012732</t>
  </si>
  <si>
    <t>职业年金缴费</t>
  </si>
  <si>
    <t>30109</t>
  </si>
  <si>
    <t>533122210000000012731</t>
  </si>
  <si>
    <t>职工基本医疗保险缴费</t>
  </si>
  <si>
    <t>30110</t>
  </si>
  <si>
    <t>533122241100002279827</t>
  </si>
  <si>
    <t>大病保险费</t>
  </si>
  <si>
    <t>30112</t>
  </si>
  <si>
    <t>其他社会保障缴费</t>
  </si>
  <si>
    <t>533122251100003755639</t>
  </si>
  <si>
    <t>工伤保险</t>
  </si>
  <si>
    <t>533122210000000012729</t>
  </si>
  <si>
    <t>生育保险</t>
  </si>
  <si>
    <t>533122210000000012730</t>
  </si>
  <si>
    <t>失业保险</t>
  </si>
  <si>
    <t>533122210000000012733</t>
  </si>
  <si>
    <t>30113</t>
  </si>
  <si>
    <t>533122241100002279828</t>
  </si>
  <si>
    <t>单位编制外人员经费</t>
  </si>
  <si>
    <t>30199</t>
  </si>
  <si>
    <t>其他工资福利支出</t>
  </si>
  <si>
    <t>533122241100002279831</t>
  </si>
  <si>
    <t>基层党组织开展活动经费</t>
  </si>
  <si>
    <t>30299</t>
  </si>
  <si>
    <t>其他商品和服务支出</t>
  </si>
  <si>
    <t>533122210000000012742</t>
  </si>
  <si>
    <t>一般公用经费</t>
  </si>
  <si>
    <t>30201</t>
  </si>
  <si>
    <t>办公费</t>
  </si>
  <si>
    <t>533122221100000292615</t>
  </si>
  <si>
    <t>公用经费安排的工会经费</t>
  </si>
  <si>
    <t>30228</t>
  </si>
  <si>
    <t>工会经费</t>
  </si>
  <si>
    <t>30205</t>
  </si>
  <si>
    <t>水费</t>
  </si>
  <si>
    <t>30206</t>
  </si>
  <si>
    <t>电费</t>
  </si>
  <si>
    <t>30211</t>
  </si>
  <si>
    <t>差旅费</t>
  </si>
  <si>
    <t>533122221100000292614</t>
  </si>
  <si>
    <t>公用经费安排的公务接待费</t>
  </si>
  <si>
    <t>30217</t>
  </si>
  <si>
    <t>533122210000000012741</t>
  </si>
  <si>
    <t>退休公用经费</t>
  </si>
  <si>
    <t>533122210000000012738</t>
  </si>
  <si>
    <t>公务交通补贴</t>
  </si>
  <si>
    <t>30239</t>
  </si>
  <si>
    <t>其他交通费用</t>
  </si>
  <si>
    <t>533122210000000012734</t>
  </si>
  <si>
    <t>大学生公益性岗位工资及社会保险缴费县级配套</t>
  </si>
  <si>
    <t>30305</t>
  </si>
  <si>
    <t>生活补助</t>
  </si>
  <si>
    <t>533122241100002279873</t>
  </si>
  <si>
    <t>县直单位机关党组织工作经费</t>
  </si>
  <si>
    <t>533122251100003755661</t>
  </si>
  <si>
    <t>驻村工作队员工作经费</t>
  </si>
  <si>
    <t>533122221100000292613</t>
  </si>
  <si>
    <t>机关事业单位职工遗属生活补助</t>
  </si>
  <si>
    <t>533122221100000292635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</si>
  <si>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</si>
  <si>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</si>
  <si>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</si>
  <si>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</si>
  <si>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</si>
  <si>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</si>
  <si>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</si>
  <si>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</si>
  <si>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</si>
  <si>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党政专用电视会议系统县市延伸工程经费</t>
  </si>
  <si>
    <t>事业发展类</t>
  </si>
  <si>
    <t>533122221100000278578</t>
  </si>
  <si>
    <t>31002</t>
  </si>
  <si>
    <t>办公设备购置</t>
  </si>
  <si>
    <t>档案工作经费</t>
  </si>
  <si>
    <t>533122210000000010968</t>
  </si>
  <si>
    <t>30207</t>
  </si>
  <si>
    <t>邮电费</t>
  </si>
  <si>
    <t>30213</t>
  </si>
  <si>
    <t>维修（护）费</t>
  </si>
  <si>
    <t>30216</t>
  </si>
  <si>
    <t>培训费</t>
  </si>
  <si>
    <t>30226</t>
  </si>
  <si>
    <t>劳务费</t>
  </si>
  <si>
    <t>督查工作经费</t>
  </si>
  <si>
    <t>专项业务类</t>
  </si>
  <si>
    <t>533122200000000000588</t>
  </si>
  <si>
    <t>挂职领导工作经费</t>
  </si>
  <si>
    <t>533122200000000000585</t>
  </si>
  <si>
    <t>30231</t>
  </si>
  <si>
    <t>公务用车运行维护费</t>
  </si>
  <si>
    <t>国家安全工作经费</t>
  </si>
  <si>
    <t>533122241100002261626</t>
  </si>
  <si>
    <t>机要保密工作经费</t>
  </si>
  <si>
    <t>533122200000000000566</t>
  </si>
  <si>
    <t>全面深化改革工作经费</t>
  </si>
  <si>
    <t>533122200000000000606</t>
  </si>
  <si>
    <t>30202</t>
  </si>
  <si>
    <t>印刷费</t>
  </si>
  <si>
    <t>县委全会会议经费</t>
  </si>
  <si>
    <t>533122241100002896541</t>
  </si>
  <si>
    <t>30215</t>
  </si>
  <si>
    <t>会议费</t>
  </si>
  <si>
    <t>信息工作经费</t>
  </si>
  <si>
    <t>533122200000000000587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</si>
  <si>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</si>
  <si>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</si>
  <si>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</si>
  <si>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</si>
  <si>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</si>
  <si>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</si>
  <si>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</si>
  <si>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</si>
  <si>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</si>
  <si>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</si>
  <si>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</si>
  <si>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1.安排布署全年全面工作
2.安排布署专项工作</t>
  </si>
  <si>
    <t>产出指标</t>
  </si>
  <si>
    <t>数量指标</t>
  </si>
  <si>
    <t>参会人数</t>
  </si>
  <si>
    <t>=</t>
  </si>
  <si>
    <t>350</t>
  </si>
  <si>
    <t>定量指标</t>
  </si>
  <si>
    <t>人次</t>
  </si>
  <si>
    <t>会议天数</t>
  </si>
  <si>
    <t>天</t>
  </si>
  <si>
    <t>召开会议次数</t>
  </si>
  <si>
    <t>次</t>
  </si>
  <si>
    <t>集中撰写报告人员</t>
  </si>
  <si>
    <t>&gt;=</t>
  </si>
  <si>
    <t>人</t>
  </si>
  <si>
    <t>集中撰写报告天数</t>
  </si>
  <si>
    <t>质量指标</t>
  </si>
  <si>
    <t>安排全县年度目标</t>
  </si>
  <si>
    <t>100</t>
  </si>
  <si>
    <t>%</t>
  </si>
  <si>
    <t>时效指标</t>
  </si>
  <si>
    <t>完成时效</t>
  </si>
  <si>
    <t>2025年12月30日前</t>
  </si>
  <si>
    <t>定性指标</t>
  </si>
  <si>
    <t>成本指标</t>
  </si>
  <si>
    <t>经济成本指标</t>
  </si>
  <si>
    <t>80000</t>
  </si>
  <si>
    <t>元</t>
  </si>
  <si>
    <t>效益指标</t>
  </si>
  <si>
    <t>社会效益</t>
  </si>
  <si>
    <t>全县年度目标</t>
  </si>
  <si>
    <t>实现</t>
  </si>
  <si>
    <t>满意度指标</t>
  </si>
  <si>
    <t>服务对象满意度</t>
  </si>
  <si>
    <t>参会人员满意率</t>
  </si>
  <si>
    <t>90</t>
  </si>
  <si>
    <t>1.推动重要工作、重点工程、重大项目、重大决策的贯彻落实。
2.按照领导授权开展阶段性工作的督促检查。
3.加强跟踪催办，做好县委领导批示件办理。
4.开展调研督查，为县委完善决策，抓好落实提供对策建议。</t>
  </si>
  <si>
    <t>领导批示件跟踪催办</t>
  </si>
  <si>
    <t>件</t>
  </si>
  <si>
    <t>“四重”工作及阶段性工作的督促检查</t>
  </si>
  <si>
    <t>上报《梁河督查专报》</t>
  </si>
  <si>
    <t>期</t>
  </si>
  <si>
    <t>下发《梁河督查通报》</t>
  </si>
  <si>
    <t>督促整改、推动工作落实率</t>
  </si>
  <si>
    <t>2025年12月30日前完成</t>
  </si>
  <si>
    <t>100000</t>
  </si>
  <si>
    <t>推动工作落实</t>
  </si>
  <si>
    <t>有效</t>
  </si>
  <si>
    <t>可持续影响</t>
  </si>
  <si>
    <t>长期</t>
  </si>
  <si>
    <t>领导、机关、基层满意率</t>
  </si>
  <si>
    <t>完整准确全面贯彻总体国家安全观，认真贯彻落实党委（党组）国家安全责任制以及中央、省委和州委关于国家安全工作的各项决策部署，扎实推进国家安全体系和能力现代化，不断增强维护和塑造国家安全能力，提高公共安全治理水平，增强忧患意识、坚持底线思维和极限思维，统筹推进国家情报服务和危机管控工作。</t>
  </si>
  <si>
    <t>制作宣传资料</t>
  </si>
  <si>
    <t>300</t>
  </si>
  <si>
    <t>份</t>
  </si>
  <si>
    <t>宣传资料</t>
  </si>
  <si>
    <t>国家安全责任制落实率</t>
  </si>
  <si>
    <t>20000</t>
  </si>
  <si>
    <t>经济成本</t>
  </si>
  <si>
    <t>维护和塑造国家安全能力</t>
  </si>
  <si>
    <t>人民群众满意率</t>
  </si>
  <si>
    <t>贯彻“预防为主、安全第一”的指导思想，把维护档案完整与安全作为档案管理工作的基本要求，采取各种措施，切实加强馆藏档案安全管理，确保党和国家档案资源的完整安全；档案馆业务人员参加省州业务培训、举办机关档案室业务人员培训、开展6.9国际档案日宣传活动。</t>
  </si>
  <si>
    <t>业务人员参加省州业务培训</t>
  </si>
  <si>
    <t>完成馆藏档案日常维护</t>
  </si>
  <si>
    <t>10000</t>
  </si>
  <si>
    <t>页（件、卷、条）</t>
  </si>
  <si>
    <t>档案原文数字化扫描</t>
  </si>
  <si>
    <t>开展6.9国际档案日宣传</t>
  </si>
  <si>
    <t>馆藏档案保持安全完整</t>
  </si>
  <si>
    <t>95</t>
  </si>
  <si>
    <t>反映项目完成时间</t>
  </si>
  <si>
    <t>115200</t>
  </si>
  <si>
    <t>促进文化体育事业发展</t>
  </si>
  <si>
    <t>受益人群满意度</t>
  </si>
  <si>
    <t>全面贯彻习近平新时代中国特色社会主义思想和党的二十大精神，认真贯彻落实中央、省委和州委的改革决策部署，始终坚持党的领导改革工作的体制机制，始终坚持以人民为中心的改革价值取向，紧紧围绕县委十二届二次全会确定的跨越式发展目标任务，结合梁河实际，紧扣高质量发展要求，突出重点领域和关键环节改革，以问题为导向，以推进供给侧结构性改革为主线，着力抓好改革任务落实，着力补齐重大改革短板，着力巩固拓展改革成果，着力提升人民群众获得感，不断将各项改革向纵深推进。</t>
  </si>
  <si>
    <t>完成改革任务</t>
  </si>
  <si>
    <t>60</t>
  </si>
  <si>
    <t>项</t>
  </si>
  <si>
    <t>全面贯彻习近平新时代中国特色社会主义思想和党的二十大精神，认真贯彻落实中央、省委和州委的改革决策部署，始终坚持党领导改革工作的体制机制，始终坚持以人民为中心的改革价值取向，紧紧围绕县委十二届二次全会确定的跨越式发展目标任务，结合梁河实际，紧扣高质量发展要求，突出重点领域和关键环节改革，以问题为导向，以推进供给侧结构性改革为主线，着力抓好改革任务落实，着力补齐重大改革短板，着力巩固拓展改革成果，着力提升人民群众获得感，不断将各项改革向纵深推进。</t>
  </si>
  <si>
    <t>出台年度工作台账</t>
  </si>
  <si>
    <t>出台年度工作要点</t>
  </si>
  <si>
    <t>督查改革任务完成情况</t>
  </si>
  <si>
    <t>年终考核涉改单位覆盖率</t>
  </si>
  <si>
    <t>40000</t>
  </si>
  <si>
    <t>以改革破解社会发展难题</t>
  </si>
  <si>
    <t>涉及改革部门满意率</t>
  </si>
  <si>
    <t>全县范围内保密专项督查及日常督促检查,对全县涉密人员完成轮训，开展好保密宣传月工作，营造浓厚保密氛围，杜绝发生失泄密事件，每月对影响国家安全的因素进行分析研判；深化保密宣传教育，筑牢保密思想防线；加强《保密法》、《密码法》等法律法规的学习宣传；推动形成与依法行政相适应的机构职能体系，提高全民法制意识，营造良好的知法、守法、用法社会氛围；维护党和国家秘密的安全和利益，确保党和国家核心秘密安全；每年到省内、外机要密码业务培训；增强密码干部保密意识、政治意识；进一步提升密码干部业务技术。</t>
  </si>
  <si>
    <t>开展保密宣传教育培训人次</t>
  </si>
  <si>
    <t>将保密工作纳入全县年度综合考核考评内容，将保密经费纳入财政预算。</t>
  </si>
  <si>
    <t>保密专项督查、日常督促检查</t>
  </si>
  <si>
    <t>年终保密大检查</t>
  </si>
  <si>
    <t>1.00</t>
  </si>
  <si>
    <t>机要密码业务培训</t>
  </si>
  <si>
    <t>密码安全保障</t>
  </si>
  <si>
    <t>110000</t>
  </si>
  <si>
    <t>增强全民法制意识</t>
  </si>
  <si>
    <t>各机关单位满意率</t>
  </si>
  <si>
    <t>1.做好紧急信息的处理上报
2.做好经验类、成效类、智库类信息采编上报
3.开展信息调研、组织信息人员培训</t>
  </si>
  <si>
    <t>信息上报</t>
  </si>
  <si>
    <t>110</t>
  </si>
  <si>
    <t>条</t>
  </si>
  <si>
    <t>信息上报得分</t>
  </si>
  <si>
    <t>分</t>
  </si>
  <si>
    <t>上报信息任务完成率</t>
  </si>
  <si>
    <t>提供决策参考成效</t>
  </si>
  <si>
    <t>领导机关基层满意率</t>
  </si>
  <si>
    <t>1.保障挂职领导工作顺利开展；2.夯实基层党建、推进乡村振兴、扶贫开发、禁毒防艾等工作发挥重要作用；3.加强和完善挂职干部的管理服务工作，提升干部挂职工作的科学化、规范化、制度化水平，确保干部挂职期间能够严守纪律、深入实践、增长才干。</t>
  </si>
  <si>
    <t>下基层调研</t>
  </si>
  <si>
    <t>保障挂职领导工作顺利开展</t>
  </si>
  <si>
    <t>汇报工作、外出培训</t>
  </si>
  <si>
    <t>基层调研目标完成</t>
  </si>
  <si>
    <t>250000</t>
  </si>
  <si>
    <t>经济成本，保障挂职领导工作顺利开展</t>
  </si>
  <si>
    <t>推动发展成效</t>
  </si>
  <si>
    <t>党政专用电视会议系统是全国党政专用电视会议系统的组成部分，承担的是中央到地方的党政涉密重要会议服务保障任务。是加强政治建设、保障国家信息安全、确保中央政令畅通的必然要求，对推进信息化建设、提高工作效能和质量具有重要意义。</t>
  </si>
  <si>
    <t>购置设备数量</t>
  </si>
  <si>
    <t>套</t>
  </si>
  <si>
    <t>反映购置数量完成情况。</t>
  </si>
  <si>
    <t>信息数据安全</t>
  </si>
  <si>
    <t>反映信息系统相关数据安全的保障情况。</t>
  </si>
  <si>
    <t>反映新购设备按时部署情况。
设备部署及时率=（及时部署设备数量/新购设备总数）*100%。</t>
  </si>
  <si>
    <t>700000</t>
  </si>
  <si>
    <t>保障国家信息安全、确保中央政令畅通</t>
  </si>
  <si>
    <t>年</t>
  </si>
  <si>
    <t>使用人员满意度</t>
  </si>
  <si>
    <t>反映服务对象对购置设备的整体满意情况。
使用人员满意度=（对购置设备满意的人数/问卷调查人数）*100%。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</si>
  <si>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</si>
  <si>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</si>
  <si>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</si>
  <si>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</si>
  <si>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</si>
  <si>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</si>
  <si>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</si>
  <si>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</si>
  <si>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</si>
  <si>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</si>
  <si>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</si>
  <si>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</si>
  <si>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</si>
  <si>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</si>
  <si>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</si>
  <si>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</si>
  <si>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</si>
  <si>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</si>
  <si>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保密柜</t>
  </si>
  <si>
    <t>组</t>
  </si>
  <si>
    <t>书柜</t>
  </si>
  <si>
    <t>桌前椅</t>
  </si>
  <si>
    <t>把</t>
  </si>
  <si>
    <t>车辆加油、添加燃料服务</t>
  </si>
  <si>
    <t>车辆维修和保养服务</t>
  </si>
  <si>
    <t>机动车保险服务</t>
  </si>
  <si>
    <t>改革委员会经费</t>
  </si>
  <si>
    <t>复印纸</t>
  </si>
  <si>
    <t>档案日常维护专项经费</t>
  </si>
  <si>
    <t>文件柜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</si>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</sst>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yyyy/mm/dd"/>
    <numFmt numFmtId="43" formatCode="_ * #,##0.00_ ;_ * \-#,##0.00_ ;_ * &quot;-&quot;??_ ;_ @_ "/>
    <numFmt numFmtId="178" formatCode="#,##0.00;\-#,##0.00;;@"/>
    <numFmt numFmtId="179" formatCode="#,##0;\-#,##0;;@"/>
    <numFmt numFmtId="42" formatCode="_ &quot;￥&quot;* #,##0_ ;_ &quot;￥&quot;* \-#,##0_ ;_ &quot;￥&quot;* &quot;-&quot;_ ;_ @_ "/>
    <numFmt numFmtId="41" formatCode="_ * #,##0_ ;_ * \-#,##0_ ;_ * &quot;-&quot;_ ;_ @_ "/>
    <numFmt numFmtId="180" formatCode="hh:mm:ss"/>
    <numFmt numFmtId="44" formatCode="_ &quot;￥&quot;* #,##0.00_ ;_ &quot;￥&quot;* \-#,##0.00_ ;_ &quot;￥&quot;* &quot;-&quot;??_ ;_ @_ 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5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3" fillId="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5" fillId="18" borderId="2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7" fillId="17" borderId="20" applyNumberFormat="0" applyAlignment="0" applyProtection="0">
      <alignment vertical="center"/>
    </xf>
    <xf numFmtId="0" fontId="35" fillId="17" borderId="17" applyNumberFormat="0" applyAlignment="0" applyProtection="0">
      <alignment vertical="center"/>
    </xf>
    <xf numFmtId="0" fontId="42" fillId="23" borderId="23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3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20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>
      <alignment vertical="top"/>
    </xf>
    <xf numFmtId="0" fontId="23" fillId="0" borderId="0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3.13888888888889" customWidth="1"/>
    <col min="2" max="2" width="10.4166666666667" customWidth="1"/>
    <col min="3" max="3" width="17.287037037037" customWidth="1"/>
    <col min="4" max="5" width="22.287037037037" customWidth="1"/>
    <col min="6" max="6" width="22.4166666666667" customWidth="1"/>
    <col min="7" max="7" width="22.287037037037" customWidth="1"/>
  </cols>
  <sheetData>
    <row r="1" ht="23.25" customHeight="1"/>
    <row r="2" ht="84" customHeight="1" spans="2:7">
      <c r="B2" s="204" t="str">
        <f>"中国共产党梁河县委员会办公室"</f>
        <v>中国共产党梁河县委员会办公室</v>
      </c>
      <c r="C2" s="204"/>
      <c r="D2" s="204"/>
      <c r="E2" s="204"/>
      <c r="F2" s="204"/>
      <c r="G2" s="204"/>
    </row>
    <row r="3" ht="25.5" customHeight="1" spans="2:7">
      <c r="B3" s="204"/>
      <c r="C3" s="204"/>
      <c r="D3" s="204"/>
      <c r="E3" s="204"/>
      <c r="F3" s="204"/>
      <c r="G3" s="204"/>
    </row>
    <row r="4" ht="25.5" customHeight="1" spans="2:7">
      <c r="B4" s="204"/>
      <c r="C4" s="204"/>
      <c r="D4" s="204"/>
      <c r="E4" s="204"/>
      <c r="F4" s="204"/>
      <c r="G4" s="204"/>
    </row>
    <row r="5" ht="15.75" customHeight="1" spans="2:7">
      <c r="B5" s="205" t="s">
        <v>0</v>
      </c>
      <c r="C5" s="205"/>
      <c r="D5" s="205"/>
      <c r="E5" s="205"/>
      <c r="F5" s="205"/>
      <c r="G5" s="205"/>
    </row>
    <row r="6" ht="15.75" customHeight="1" spans="2:7">
      <c r="B6" s="205"/>
      <c r="C6" s="205"/>
      <c r="D6" s="205"/>
      <c r="E6" s="205"/>
      <c r="F6" s="205"/>
      <c r="G6" s="205"/>
    </row>
    <row r="7" ht="15.75" customHeight="1" spans="2:7">
      <c r="B7" s="205"/>
      <c r="C7" s="205"/>
      <c r="D7" s="205"/>
      <c r="E7" s="205"/>
      <c r="F7" s="205"/>
      <c r="G7" s="205"/>
    </row>
    <row r="8" ht="20.25" customHeight="1" spans="2:7">
      <c r="B8" s="205"/>
      <c r="C8" s="205"/>
      <c r="D8" s="205"/>
      <c r="E8" s="205"/>
      <c r="F8" s="205"/>
      <c r="G8" s="205"/>
    </row>
    <row r="9" ht="15.75" customHeight="1" spans="2:7">
      <c r="B9" s="205"/>
      <c r="C9" s="205"/>
      <c r="D9" s="205"/>
      <c r="E9" s="205"/>
      <c r="F9" s="205"/>
      <c r="G9" s="205"/>
    </row>
    <row r="10" ht="26.25" customHeight="1" spans="1:7">
      <c r="A10" s="206" t="s">
        <v>1</v>
      </c>
      <c r="B10" s="206"/>
      <c r="C10" s="206" t="s">
        <v>2</v>
      </c>
      <c r="D10" s="206"/>
      <c r="E10" s="206"/>
      <c r="F10" s="206"/>
      <c r="G10" s="206"/>
    </row>
    <row r="11" customHeight="1" spans="1:7">
      <c r="A11" s="207"/>
      <c r="B11" s="207"/>
      <c r="C11" s="207"/>
      <c r="D11" s="207"/>
      <c r="E11" s="207"/>
      <c r="F11" s="207"/>
      <c r="G11" s="207"/>
    </row>
    <row r="12" ht="26.25" customHeight="1" spans="1:7">
      <c r="A12" s="206" t="s">
        <v>3</v>
      </c>
      <c r="B12" s="206"/>
      <c r="C12" s="206"/>
      <c r="D12" s="206"/>
      <c r="E12" s="206"/>
      <c r="F12" s="206"/>
      <c r="G12" s="206"/>
    </row>
    <row r="13" ht="39" customHeight="1"/>
    <row r="14" ht="18.75" customHeight="1" spans="2:7">
      <c r="B14" s="208" t="s">
        <v>4</v>
      </c>
      <c r="C14" s="208"/>
      <c r="D14" s="208" t="s">
        <v>5</v>
      </c>
      <c r="E14" s="208"/>
      <c r="F14" s="208"/>
      <c r="G14" s="208" t="s">
        <v>6</v>
      </c>
    </row>
    <row r="15" ht="18.75" customHeight="1" spans="2:7">
      <c r="B15" s="208"/>
      <c r="C15" s="208"/>
      <c r="D15" s="208"/>
      <c r="E15" s="208"/>
      <c r="F15" s="208"/>
      <c r="G15" s="208"/>
    </row>
    <row r="16" ht="18.75" customHeight="1" spans="2:7">
      <c r="B16" s="208"/>
      <c r="C16" s="208"/>
      <c r="D16" s="208"/>
      <c r="E16" s="208"/>
      <c r="F16" s="208"/>
      <c r="G16" s="208"/>
    </row>
    <row r="17" ht="18.75" customHeight="1" spans="2:7">
      <c r="B17" s="208" t="s">
        <v>7</v>
      </c>
      <c r="C17" s="208"/>
      <c r="D17" s="208"/>
      <c r="E17" s="208"/>
      <c r="F17" s="208"/>
      <c r="G17" s="208" t="s">
        <v>8</v>
      </c>
    </row>
  </sheetData>
  <mergeCells count="10">
    <mergeCell ref="B2:G2"/>
    <mergeCell ref="A10:G10"/>
    <mergeCell ref="A12:G12"/>
    <mergeCell ref="G14:G15"/>
    <mergeCell ref="G17:G18"/>
    <mergeCell ref="B5:G9"/>
    <mergeCell ref="B2:G4"/>
    <mergeCell ref="B14:C15"/>
    <mergeCell ref="D14:E15"/>
    <mergeCell ref="B17:D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6"/>
  <sheetViews>
    <sheetView showZeros="0" tabSelected="1" topLeftCell="A46" workbookViewId="0">
      <selection activeCell="B44" sqref="B44:B53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338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"单位名称："&amp;"中国共产党梁河县委员会办公室"</f>
        <v>单位名称：中国共产党梁河县委员会办公室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339</v>
      </c>
      <c r="B4" s="148" t="s">
        <v>340</v>
      </c>
      <c r="C4" s="148" t="s">
        <v>341</v>
      </c>
      <c r="D4" s="148" t="s">
        <v>342</v>
      </c>
      <c r="E4" s="148" t="s">
        <v>343</v>
      </c>
      <c r="F4" s="148" t="s">
        <v>344</v>
      </c>
      <c r="G4" s="148" t="s">
        <v>345</v>
      </c>
      <c r="H4" s="148" t="s">
        <v>346</v>
      </c>
      <c r="I4" s="148" t="s">
        <v>347</v>
      </c>
      <c r="J4" s="148" t="s">
        <v>348</v>
      </c>
    </row>
    <row r="5" ht="22.5" customHeight="1" spans="1:10">
      <c r="A5" s="148" t="s">
        <v>68</v>
      </c>
      <c r="B5" s="148" t="s">
        <v>69</v>
      </c>
      <c r="C5" s="148" t="s">
        <v>70</v>
      </c>
      <c r="D5" s="148" t="s">
        <v>71</v>
      </c>
      <c r="E5" s="148" t="s">
        <v>72</v>
      </c>
      <c r="F5" s="148" t="s">
        <v>73</v>
      </c>
      <c r="G5" s="148" t="s">
        <v>74</v>
      </c>
      <c r="H5" s="148" t="s">
        <v>75</v>
      </c>
      <c r="I5" s="148" t="s">
        <v>76</v>
      </c>
      <c r="J5" s="148" t="s">
        <v>77</v>
      </c>
    </row>
    <row r="6" ht="52.5" customHeight="1" spans="1:10">
      <c r="A6" s="148" t="s">
        <v>55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332</v>
      </c>
      <c r="B7" s="149" t="s">
        <v>349</v>
      </c>
      <c r="C7" s="149" t="s">
        <v>350</v>
      </c>
      <c r="D7" s="149" t="s">
        <v>351</v>
      </c>
      <c r="E7" s="149" t="s">
        <v>352</v>
      </c>
      <c r="F7" s="149" t="s">
        <v>353</v>
      </c>
      <c r="G7" s="148" t="s">
        <v>354</v>
      </c>
      <c r="H7" s="148" t="s">
        <v>355</v>
      </c>
      <c r="I7" s="149" t="s">
        <v>356</v>
      </c>
      <c r="J7" s="149" t="s">
        <v>352</v>
      </c>
    </row>
    <row r="8" ht="52.5" customHeight="1" outlineLevel="1" spans="1:10">
      <c r="A8" s="149" t="s">
        <v>332</v>
      </c>
      <c r="B8" s="149" t="s">
        <v>349</v>
      </c>
      <c r="C8" s="149" t="s">
        <v>350</v>
      </c>
      <c r="D8" s="149" t="s">
        <v>351</v>
      </c>
      <c r="E8" s="149" t="s">
        <v>357</v>
      </c>
      <c r="F8" s="149" t="s">
        <v>353</v>
      </c>
      <c r="G8" s="148" t="s">
        <v>71</v>
      </c>
      <c r="H8" s="148" t="s">
        <v>355</v>
      </c>
      <c r="I8" s="149" t="s">
        <v>358</v>
      </c>
      <c r="J8" s="149" t="s">
        <v>357</v>
      </c>
    </row>
    <row r="9" ht="52.5" customHeight="1" outlineLevel="1" spans="1:10">
      <c r="A9" s="149" t="s">
        <v>332</v>
      </c>
      <c r="B9" s="149" t="s">
        <v>349</v>
      </c>
      <c r="C9" s="149" t="s">
        <v>350</v>
      </c>
      <c r="D9" s="149" t="s">
        <v>351</v>
      </c>
      <c r="E9" s="149" t="s">
        <v>359</v>
      </c>
      <c r="F9" s="149" t="s">
        <v>353</v>
      </c>
      <c r="G9" s="148" t="s">
        <v>69</v>
      </c>
      <c r="H9" s="148" t="s">
        <v>355</v>
      </c>
      <c r="I9" s="149" t="s">
        <v>360</v>
      </c>
      <c r="J9" s="149" t="s">
        <v>359</v>
      </c>
    </row>
    <row r="10" ht="52.5" customHeight="1" outlineLevel="1" spans="1:10">
      <c r="A10" s="149" t="s">
        <v>332</v>
      </c>
      <c r="B10" s="149" t="s">
        <v>349</v>
      </c>
      <c r="C10" s="149" t="s">
        <v>350</v>
      </c>
      <c r="D10" s="149" t="s">
        <v>351</v>
      </c>
      <c r="E10" s="149" t="s">
        <v>361</v>
      </c>
      <c r="F10" s="149" t="s">
        <v>362</v>
      </c>
      <c r="G10" s="148" t="s">
        <v>82</v>
      </c>
      <c r="H10" s="148" t="s">
        <v>355</v>
      </c>
      <c r="I10" s="149" t="s">
        <v>363</v>
      </c>
      <c r="J10" s="149" t="s">
        <v>361</v>
      </c>
    </row>
    <row r="11" ht="52.5" customHeight="1" outlineLevel="1" spans="1:10">
      <c r="A11" s="149" t="s">
        <v>332</v>
      </c>
      <c r="B11" s="149" t="s">
        <v>349</v>
      </c>
      <c r="C11" s="149" t="s">
        <v>350</v>
      </c>
      <c r="D11" s="149" t="s">
        <v>351</v>
      </c>
      <c r="E11" s="149" t="s">
        <v>364</v>
      </c>
      <c r="F11" s="149" t="s">
        <v>362</v>
      </c>
      <c r="G11" s="148" t="s">
        <v>74</v>
      </c>
      <c r="H11" s="148" t="s">
        <v>355</v>
      </c>
      <c r="I11" s="149" t="s">
        <v>358</v>
      </c>
      <c r="J11" s="149" t="s">
        <v>364</v>
      </c>
    </row>
    <row r="12" ht="52.5" customHeight="1" outlineLevel="1" spans="1:10">
      <c r="A12" s="149" t="s">
        <v>332</v>
      </c>
      <c r="B12" s="149" t="s">
        <v>349</v>
      </c>
      <c r="C12" s="149" t="s">
        <v>350</v>
      </c>
      <c r="D12" s="149" t="s">
        <v>365</v>
      </c>
      <c r="E12" s="149" t="s">
        <v>366</v>
      </c>
      <c r="F12" s="149" t="s">
        <v>353</v>
      </c>
      <c r="G12" s="148" t="s">
        <v>367</v>
      </c>
      <c r="H12" s="148" t="s">
        <v>355</v>
      </c>
      <c r="I12" s="149" t="s">
        <v>368</v>
      </c>
      <c r="J12" s="149" t="s">
        <v>366</v>
      </c>
    </row>
    <row r="13" ht="52.5" customHeight="1" outlineLevel="1" spans="1:10">
      <c r="A13" s="149" t="s">
        <v>332</v>
      </c>
      <c r="B13" s="149" t="s">
        <v>349</v>
      </c>
      <c r="C13" s="149" t="s">
        <v>350</v>
      </c>
      <c r="D13" s="149" t="s">
        <v>369</v>
      </c>
      <c r="E13" s="149" t="s">
        <v>370</v>
      </c>
      <c r="F13" s="149" t="s">
        <v>353</v>
      </c>
      <c r="G13" s="148" t="s">
        <v>371</v>
      </c>
      <c r="H13" s="148" t="s">
        <v>372</v>
      </c>
      <c r="I13" s="149"/>
      <c r="J13" s="149" t="s">
        <v>370</v>
      </c>
    </row>
    <row r="14" ht="52.5" customHeight="1" outlineLevel="1" spans="1:10">
      <c r="A14" s="149" t="s">
        <v>332</v>
      </c>
      <c r="B14" s="149" t="s">
        <v>349</v>
      </c>
      <c r="C14" s="149" t="s">
        <v>350</v>
      </c>
      <c r="D14" s="149" t="s">
        <v>373</v>
      </c>
      <c r="E14" s="149" t="s">
        <v>374</v>
      </c>
      <c r="F14" s="149" t="s">
        <v>353</v>
      </c>
      <c r="G14" s="148" t="s">
        <v>375</v>
      </c>
      <c r="H14" s="148" t="s">
        <v>355</v>
      </c>
      <c r="I14" s="149" t="s">
        <v>376</v>
      </c>
      <c r="J14" s="149" t="s">
        <v>373</v>
      </c>
    </row>
    <row r="15" ht="52.5" customHeight="1" outlineLevel="1" spans="1:10">
      <c r="A15" s="149" t="s">
        <v>332</v>
      </c>
      <c r="B15" s="149" t="s">
        <v>349</v>
      </c>
      <c r="C15" s="149" t="s">
        <v>377</v>
      </c>
      <c r="D15" s="149" t="s">
        <v>378</v>
      </c>
      <c r="E15" s="149" t="s">
        <v>379</v>
      </c>
      <c r="F15" s="149" t="s">
        <v>353</v>
      </c>
      <c r="G15" s="148" t="s">
        <v>380</v>
      </c>
      <c r="H15" s="148" t="s">
        <v>372</v>
      </c>
      <c r="I15" s="149"/>
      <c r="J15" s="149" t="s">
        <v>379</v>
      </c>
    </row>
    <row r="16" ht="52.5" customHeight="1" outlineLevel="1" spans="1:10">
      <c r="A16" s="149" t="s">
        <v>332</v>
      </c>
      <c r="B16" s="149" t="s">
        <v>349</v>
      </c>
      <c r="C16" s="149" t="s">
        <v>381</v>
      </c>
      <c r="D16" s="149" t="s">
        <v>382</v>
      </c>
      <c r="E16" s="149" t="s">
        <v>383</v>
      </c>
      <c r="F16" s="149" t="s">
        <v>362</v>
      </c>
      <c r="G16" s="148" t="s">
        <v>384</v>
      </c>
      <c r="H16" s="148" t="s">
        <v>355</v>
      </c>
      <c r="I16" s="149" t="s">
        <v>368</v>
      </c>
      <c r="J16" s="149" t="s">
        <v>383</v>
      </c>
    </row>
    <row r="17" ht="52.5" customHeight="1" outlineLevel="1" spans="1:10">
      <c r="A17" s="149" t="s">
        <v>317</v>
      </c>
      <c r="B17" s="149" t="s">
        <v>385</v>
      </c>
      <c r="C17" s="149" t="s">
        <v>350</v>
      </c>
      <c r="D17" s="149" t="s">
        <v>351</v>
      </c>
      <c r="E17" s="149" t="s">
        <v>386</v>
      </c>
      <c r="F17" s="149" t="s">
        <v>362</v>
      </c>
      <c r="G17" s="148" t="s">
        <v>75</v>
      </c>
      <c r="H17" s="148" t="s">
        <v>355</v>
      </c>
      <c r="I17" s="149" t="s">
        <v>387</v>
      </c>
      <c r="J17" s="149" t="s">
        <v>386</v>
      </c>
    </row>
    <row r="18" ht="52.5" customHeight="1" outlineLevel="1" spans="1:10">
      <c r="A18" s="149" t="s">
        <v>317</v>
      </c>
      <c r="B18" s="149" t="s">
        <v>385</v>
      </c>
      <c r="C18" s="149" t="s">
        <v>350</v>
      </c>
      <c r="D18" s="149" t="s">
        <v>351</v>
      </c>
      <c r="E18" s="149" t="s">
        <v>388</v>
      </c>
      <c r="F18" s="149" t="s">
        <v>362</v>
      </c>
      <c r="G18" s="148" t="s">
        <v>79</v>
      </c>
      <c r="H18" s="148" t="s">
        <v>355</v>
      </c>
      <c r="I18" s="149" t="s">
        <v>360</v>
      </c>
      <c r="J18" s="149" t="s">
        <v>388</v>
      </c>
    </row>
    <row r="19" ht="52.5" customHeight="1" outlineLevel="1" spans="1:10">
      <c r="A19" s="149" t="s">
        <v>317</v>
      </c>
      <c r="B19" s="149" t="s">
        <v>385</v>
      </c>
      <c r="C19" s="149" t="s">
        <v>350</v>
      </c>
      <c r="D19" s="149" t="s">
        <v>351</v>
      </c>
      <c r="E19" s="149" t="s">
        <v>389</v>
      </c>
      <c r="F19" s="149" t="s">
        <v>362</v>
      </c>
      <c r="G19" s="148" t="s">
        <v>71</v>
      </c>
      <c r="H19" s="148" t="s">
        <v>355</v>
      </c>
      <c r="I19" s="149" t="s">
        <v>390</v>
      </c>
      <c r="J19" s="149" t="s">
        <v>389</v>
      </c>
    </row>
    <row r="20" ht="52.5" customHeight="1" outlineLevel="1" spans="1:10">
      <c r="A20" s="149" t="s">
        <v>317</v>
      </c>
      <c r="B20" s="149" t="s">
        <v>385</v>
      </c>
      <c r="C20" s="149" t="s">
        <v>350</v>
      </c>
      <c r="D20" s="149" t="s">
        <v>351</v>
      </c>
      <c r="E20" s="149" t="s">
        <v>391</v>
      </c>
      <c r="F20" s="149" t="s">
        <v>362</v>
      </c>
      <c r="G20" s="148" t="s">
        <v>71</v>
      </c>
      <c r="H20" s="148" t="s">
        <v>355</v>
      </c>
      <c r="I20" s="149" t="s">
        <v>390</v>
      </c>
      <c r="J20" s="149" t="s">
        <v>391</v>
      </c>
    </row>
    <row r="21" ht="52.5" customHeight="1" outlineLevel="1" spans="1:10">
      <c r="A21" s="149" t="s">
        <v>317</v>
      </c>
      <c r="B21" s="149" t="s">
        <v>385</v>
      </c>
      <c r="C21" s="149" t="s">
        <v>350</v>
      </c>
      <c r="D21" s="149" t="s">
        <v>365</v>
      </c>
      <c r="E21" s="149" t="s">
        <v>392</v>
      </c>
      <c r="F21" s="149" t="s">
        <v>362</v>
      </c>
      <c r="G21" s="148" t="s">
        <v>384</v>
      </c>
      <c r="H21" s="148" t="s">
        <v>355</v>
      </c>
      <c r="I21" s="149" t="s">
        <v>368</v>
      </c>
      <c r="J21" s="149" t="s">
        <v>392</v>
      </c>
    </row>
    <row r="22" ht="52.5" customHeight="1" outlineLevel="1" spans="1:10">
      <c r="A22" s="149" t="s">
        <v>317</v>
      </c>
      <c r="B22" s="149" t="s">
        <v>385</v>
      </c>
      <c r="C22" s="149" t="s">
        <v>350</v>
      </c>
      <c r="D22" s="149" t="s">
        <v>369</v>
      </c>
      <c r="E22" s="149" t="s">
        <v>370</v>
      </c>
      <c r="F22" s="149" t="s">
        <v>353</v>
      </c>
      <c r="G22" s="148" t="s">
        <v>393</v>
      </c>
      <c r="H22" s="148" t="s">
        <v>372</v>
      </c>
      <c r="I22" s="149"/>
      <c r="J22" s="149" t="s">
        <v>370</v>
      </c>
    </row>
    <row r="23" ht="52.5" customHeight="1" outlineLevel="1" spans="1:10">
      <c r="A23" s="149" t="s">
        <v>317</v>
      </c>
      <c r="B23" s="149" t="s">
        <v>385</v>
      </c>
      <c r="C23" s="149" t="s">
        <v>350</v>
      </c>
      <c r="D23" s="149" t="s">
        <v>351</v>
      </c>
      <c r="E23" s="149" t="s">
        <v>374</v>
      </c>
      <c r="F23" s="149" t="s">
        <v>353</v>
      </c>
      <c r="G23" s="148" t="s">
        <v>394</v>
      </c>
      <c r="H23" s="148" t="s">
        <v>355</v>
      </c>
      <c r="I23" s="149" t="s">
        <v>376</v>
      </c>
      <c r="J23" s="149" t="s">
        <v>374</v>
      </c>
    </row>
    <row r="24" ht="52.5" customHeight="1" outlineLevel="1" spans="1:10">
      <c r="A24" s="149" t="s">
        <v>317</v>
      </c>
      <c r="B24" s="149" t="s">
        <v>385</v>
      </c>
      <c r="C24" s="149" t="s">
        <v>377</v>
      </c>
      <c r="D24" s="149" t="s">
        <v>378</v>
      </c>
      <c r="E24" s="149" t="s">
        <v>395</v>
      </c>
      <c r="F24" s="149" t="s">
        <v>353</v>
      </c>
      <c r="G24" s="148" t="s">
        <v>396</v>
      </c>
      <c r="H24" s="148" t="s">
        <v>372</v>
      </c>
      <c r="I24" s="149"/>
      <c r="J24" s="149" t="s">
        <v>395</v>
      </c>
    </row>
    <row r="25" ht="52.5" customHeight="1" outlineLevel="1" spans="1:10">
      <c r="A25" s="149" t="s">
        <v>317</v>
      </c>
      <c r="B25" s="149" t="s">
        <v>385</v>
      </c>
      <c r="C25" s="149" t="s">
        <v>377</v>
      </c>
      <c r="D25" s="149" t="s">
        <v>397</v>
      </c>
      <c r="E25" s="149" t="s">
        <v>395</v>
      </c>
      <c r="F25" s="149" t="s">
        <v>353</v>
      </c>
      <c r="G25" s="148" t="s">
        <v>398</v>
      </c>
      <c r="H25" s="148" t="s">
        <v>372</v>
      </c>
      <c r="I25" s="149"/>
      <c r="J25" s="149" t="s">
        <v>395</v>
      </c>
    </row>
    <row r="26" ht="52.5" customHeight="1" outlineLevel="1" spans="1:10">
      <c r="A26" s="149" t="s">
        <v>317</v>
      </c>
      <c r="B26" s="149" t="s">
        <v>385</v>
      </c>
      <c r="C26" s="149" t="s">
        <v>381</v>
      </c>
      <c r="D26" s="149" t="s">
        <v>382</v>
      </c>
      <c r="E26" s="149" t="s">
        <v>399</v>
      </c>
      <c r="F26" s="149" t="s">
        <v>362</v>
      </c>
      <c r="G26" s="148" t="s">
        <v>384</v>
      </c>
      <c r="H26" s="148" t="s">
        <v>355</v>
      </c>
      <c r="I26" s="149" t="s">
        <v>368</v>
      </c>
      <c r="J26" s="149" t="s">
        <v>399</v>
      </c>
    </row>
    <row r="27" ht="52.5" customHeight="1" outlineLevel="1" spans="1:10">
      <c r="A27" s="149" t="s">
        <v>324</v>
      </c>
      <c r="B27" s="149" t="s">
        <v>400</v>
      </c>
      <c r="C27" s="149" t="s">
        <v>350</v>
      </c>
      <c r="D27" s="149" t="s">
        <v>351</v>
      </c>
      <c r="E27" s="149" t="s">
        <v>401</v>
      </c>
      <c r="F27" s="149" t="s">
        <v>362</v>
      </c>
      <c r="G27" s="148" t="s">
        <v>402</v>
      </c>
      <c r="H27" s="148" t="s">
        <v>355</v>
      </c>
      <c r="I27" s="149" t="s">
        <v>403</v>
      </c>
      <c r="J27" s="149" t="s">
        <v>404</v>
      </c>
    </row>
    <row r="28" ht="52.5" customHeight="1" outlineLevel="1" spans="1:10">
      <c r="A28" s="149" t="s">
        <v>324</v>
      </c>
      <c r="B28" s="149" t="s">
        <v>400</v>
      </c>
      <c r="C28" s="149" t="s">
        <v>350</v>
      </c>
      <c r="D28" s="149" t="s">
        <v>365</v>
      </c>
      <c r="E28" s="149" t="s">
        <v>405</v>
      </c>
      <c r="F28" s="149" t="s">
        <v>362</v>
      </c>
      <c r="G28" s="148" t="s">
        <v>384</v>
      </c>
      <c r="H28" s="148" t="s">
        <v>355</v>
      </c>
      <c r="I28" s="149" t="s">
        <v>368</v>
      </c>
      <c r="J28" s="149" t="s">
        <v>405</v>
      </c>
    </row>
    <row r="29" ht="52.5" customHeight="1" outlineLevel="1" spans="1:10">
      <c r="A29" s="149" t="s">
        <v>324</v>
      </c>
      <c r="B29" s="149" t="s">
        <v>400</v>
      </c>
      <c r="C29" s="149" t="s">
        <v>350</v>
      </c>
      <c r="D29" s="149" t="s">
        <v>369</v>
      </c>
      <c r="E29" s="149" t="s">
        <v>370</v>
      </c>
      <c r="F29" s="149" t="s">
        <v>353</v>
      </c>
      <c r="G29" s="148" t="s">
        <v>393</v>
      </c>
      <c r="H29" s="148" t="s">
        <v>372</v>
      </c>
      <c r="I29" s="149"/>
      <c r="J29" s="149" t="s">
        <v>370</v>
      </c>
    </row>
    <row r="30" ht="52.5" customHeight="1" outlineLevel="1" spans="1:10">
      <c r="A30" s="149" t="s">
        <v>324</v>
      </c>
      <c r="B30" s="149" t="s">
        <v>400</v>
      </c>
      <c r="C30" s="149" t="s">
        <v>350</v>
      </c>
      <c r="D30" s="149" t="s">
        <v>373</v>
      </c>
      <c r="E30" s="149" t="s">
        <v>374</v>
      </c>
      <c r="F30" s="149" t="s">
        <v>353</v>
      </c>
      <c r="G30" s="148" t="s">
        <v>406</v>
      </c>
      <c r="H30" s="148" t="s">
        <v>355</v>
      </c>
      <c r="I30" s="149" t="s">
        <v>376</v>
      </c>
      <c r="J30" s="149" t="s">
        <v>407</v>
      </c>
    </row>
    <row r="31" ht="52.5" customHeight="1" outlineLevel="1" spans="1:10">
      <c r="A31" s="149" t="s">
        <v>324</v>
      </c>
      <c r="B31" s="149" t="s">
        <v>400</v>
      </c>
      <c r="C31" s="149" t="s">
        <v>377</v>
      </c>
      <c r="D31" s="149" t="s">
        <v>378</v>
      </c>
      <c r="E31" s="149" t="s">
        <v>408</v>
      </c>
      <c r="F31" s="149" t="s">
        <v>353</v>
      </c>
      <c r="G31" s="148" t="s">
        <v>396</v>
      </c>
      <c r="H31" s="148" t="s">
        <v>372</v>
      </c>
      <c r="I31" s="149"/>
      <c r="J31" s="149" t="s">
        <v>408</v>
      </c>
    </row>
    <row r="32" ht="52.5" customHeight="1" outlineLevel="1" spans="1:10">
      <c r="A32" s="149" t="s">
        <v>324</v>
      </c>
      <c r="B32" s="149" t="s">
        <v>400</v>
      </c>
      <c r="C32" s="149" t="s">
        <v>377</v>
      </c>
      <c r="D32" s="149" t="s">
        <v>397</v>
      </c>
      <c r="E32" s="149" t="s">
        <v>408</v>
      </c>
      <c r="F32" s="149" t="s">
        <v>353</v>
      </c>
      <c r="G32" s="148" t="s">
        <v>398</v>
      </c>
      <c r="H32" s="148" t="s">
        <v>372</v>
      </c>
      <c r="I32" s="149"/>
      <c r="J32" s="149" t="s">
        <v>408</v>
      </c>
    </row>
    <row r="33" ht="52.5" customHeight="1" outlineLevel="1" spans="1:10">
      <c r="A33" s="149" t="s">
        <v>324</v>
      </c>
      <c r="B33" s="149" t="s">
        <v>400</v>
      </c>
      <c r="C33" s="149" t="s">
        <v>381</v>
      </c>
      <c r="D33" s="149" t="s">
        <v>382</v>
      </c>
      <c r="E33" s="149" t="s">
        <v>409</v>
      </c>
      <c r="F33" s="149" t="s">
        <v>362</v>
      </c>
      <c r="G33" s="148" t="s">
        <v>384</v>
      </c>
      <c r="H33" s="148" t="s">
        <v>355</v>
      </c>
      <c r="I33" s="149" t="s">
        <v>368</v>
      </c>
      <c r="J33" s="149" t="s">
        <v>409</v>
      </c>
    </row>
    <row r="34" ht="52.5" customHeight="1" outlineLevel="1" spans="1:10">
      <c r="A34" s="149" t="s">
        <v>307</v>
      </c>
      <c r="B34" s="149" t="s">
        <v>410</v>
      </c>
      <c r="C34" s="149" t="s">
        <v>350</v>
      </c>
      <c r="D34" s="149" t="s">
        <v>351</v>
      </c>
      <c r="E34" s="149" t="s">
        <v>411</v>
      </c>
      <c r="F34" s="149" t="s">
        <v>362</v>
      </c>
      <c r="G34" s="148" t="s">
        <v>69</v>
      </c>
      <c r="H34" s="148" t="s">
        <v>355</v>
      </c>
      <c r="I34" s="149" t="s">
        <v>356</v>
      </c>
      <c r="J34" s="149" t="s">
        <v>411</v>
      </c>
    </row>
    <row r="35" ht="52.5" customHeight="1" outlineLevel="1" spans="1:10">
      <c r="A35" s="149" t="s">
        <v>307</v>
      </c>
      <c r="B35" s="149" t="s">
        <v>410</v>
      </c>
      <c r="C35" s="149" t="s">
        <v>350</v>
      </c>
      <c r="D35" s="149" t="s">
        <v>351</v>
      </c>
      <c r="E35" s="149" t="s">
        <v>412</v>
      </c>
      <c r="F35" s="149" t="s">
        <v>362</v>
      </c>
      <c r="G35" s="148" t="s">
        <v>413</v>
      </c>
      <c r="H35" s="148" t="s">
        <v>355</v>
      </c>
      <c r="I35" s="149" t="s">
        <v>414</v>
      </c>
      <c r="J35" s="149" t="s">
        <v>412</v>
      </c>
    </row>
    <row r="36" ht="52.5" customHeight="1" outlineLevel="1" spans="1:10">
      <c r="A36" s="149" t="s">
        <v>307</v>
      </c>
      <c r="B36" s="149" t="s">
        <v>410</v>
      </c>
      <c r="C36" s="149" t="s">
        <v>350</v>
      </c>
      <c r="D36" s="149" t="s">
        <v>351</v>
      </c>
      <c r="E36" s="149" t="s">
        <v>415</v>
      </c>
      <c r="F36" s="149" t="s">
        <v>353</v>
      </c>
      <c r="G36" s="148" t="s">
        <v>406</v>
      </c>
      <c r="H36" s="148" t="s">
        <v>355</v>
      </c>
      <c r="I36" s="149" t="s">
        <v>414</v>
      </c>
      <c r="J36" s="149" t="s">
        <v>415</v>
      </c>
    </row>
    <row r="37" ht="52.5" customHeight="1" outlineLevel="1" spans="1:10">
      <c r="A37" s="149" t="s">
        <v>307</v>
      </c>
      <c r="B37" s="149" t="s">
        <v>410</v>
      </c>
      <c r="C37" s="149" t="s">
        <v>350</v>
      </c>
      <c r="D37" s="149" t="s">
        <v>351</v>
      </c>
      <c r="E37" s="149" t="s">
        <v>416</v>
      </c>
      <c r="F37" s="149" t="s">
        <v>353</v>
      </c>
      <c r="G37" s="148" t="s">
        <v>68</v>
      </c>
      <c r="H37" s="148" t="s">
        <v>355</v>
      </c>
      <c r="I37" s="149" t="s">
        <v>360</v>
      </c>
      <c r="J37" s="149" t="s">
        <v>416</v>
      </c>
    </row>
    <row r="38" ht="52.5" customHeight="1" outlineLevel="1" spans="1:10">
      <c r="A38" s="149" t="s">
        <v>307</v>
      </c>
      <c r="B38" s="149" t="s">
        <v>410</v>
      </c>
      <c r="C38" s="149" t="s">
        <v>350</v>
      </c>
      <c r="D38" s="149" t="s">
        <v>365</v>
      </c>
      <c r="E38" s="149" t="s">
        <v>417</v>
      </c>
      <c r="F38" s="149" t="s">
        <v>362</v>
      </c>
      <c r="G38" s="148" t="s">
        <v>418</v>
      </c>
      <c r="H38" s="148" t="s">
        <v>355</v>
      </c>
      <c r="I38" s="149" t="s">
        <v>368</v>
      </c>
      <c r="J38" s="149" t="s">
        <v>417</v>
      </c>
    </row>
    <row r="39" ht="52.5" customHeight="1" outlineLevel="1" spans="1:10">
      <c r="A39" s="149" t="s">
        <v>307</v>
      </c>
      <c r="B39" s="149" t="s">
        <v>410</v>
      </c>
      <c r="C39" s="149" t="s">
        <v>350</v>
      </c>
      <c r="D39" s="149" t="s">
        <v>369</v>
      </c>
      <c r="E39" s="149" t="s">
        <v>370</v>
      </c>
      <c r="F39" s="149" t="s">
        <v>353</v>
      </c>
      <c r="G39" s="148" t="s">
        <v>393</v>
      </c>
      <c r="H39" s="148" t="s">
        <v>372</v>
      </c>
      <c r="I39" s="149"/>
      <c r="J39" s="149" t="s">
        <v>419</v>
      </c>
    </row>
    <row r="40" ht="52.5" customHeight="1" outlineLevel="1" spans="1:10">
      <c r="A40" s="149" t="s">
        <v>307</v>
      </c>
      <c r="B40" s="149" t="s">
        <v>410</v>
      </c>
      <c r="C40" s="149" t="s">
        <v>350</v>
      </c>
      <c r="D40" s="149" t="s">
        <v>373</v>
      </c>
      <c r="E40" s="149" t="s">
        <v>374</v>
      </c>
      <c r="F40" s="149" t="s">
        <v>353</v>
      </c>
      <c r="G40" s="148" t="s">
        <v>420</v>
      </c>
      <c r="H40" s="148" t="s">
        <v>355</v>
      </c>
      <c r="I40" s="149" t="s">
        <v>376</v>
      </c>
      <c r="J40" s="149" t="s">
        <v>407</v>
      </c>
    </row>
    <row r="41" ht="52.5" customHeight="1" outlineLevel="1" spans="1:10">
      <c r="A41" s="149" t="s">
        <v>307</v>
      </c>
      <c r="B41" s="149" t="s">
        <v>410</v>
      </c>
      <c r="C41" s="149" t="s">
        <v>377</v>
      </c>
      <c r="D41" s="149" t="s">
        <v>378</v>
      </c>
      <c r="E41" s="149" t="s">
        <v>421</v>
      </c>
      <c r="F41" s="149" t="s">
        <v>353</v>
      </c>
      <c r="G41" s="148" t="s">
        <v>396</v>
      </c>
      <c r="H41" s="148" t="s">
        <v>372</v>
      </c>
      <c r="I41" s="149"/>
      <c r="J41" s="149" t="s">
        <v>421</v>
      </c>
    </row>
    <row r="42" ht="52.5" customHeight="1" outlineLevel="1" spans="1:10">
      <c r="A42" s="149" t="s">
        <v>307</v>
      </c>
      <c r="B42" s="149" t="s">
        <v>410</v>
      </c>
      <c r="C42" s="149" t="s">
        <v>377</v>
      </c>
      <c r="D42" s="149" t="s">
        <v>397</v>
      </c>
      <c r="E42" s="149" t="s">
        <v>421</v>
      </c>
      <c r="F42" s="149" t="s">
        <v>353</v>
      </c>
      <c r="G42" s="148" t="s">
        <v>398</v>
      </c>
      <c r="H42" s="148" t="s">
        <v>372</v>
      </c>
      <c r="I42" s="149"/>
      <c r="J42" s="149" t="s">
        <v>421</v>
      </c>
    </row>
    <row r="43" ht="52.5" customHeight="1" outlineLevel="1" spans="1:10">
      <c r="A43" s="149" t="s">
        <v>307</v>
      </c>
      <c r="B43" s="149" t="s">
        <v>410</v>
      </c>
      <c r="C43" s="149" t="s">
        <v>381</v>
      </c>
      <c r="D43" s="149" t="s">
        <v>382</v>
      </c>
      <c r="E43" s="149" t="s">
        <v>422</v>
      </c>
      <c r="F43" s="149" t="s">
        <v>362</v>
      </c>
      <c r="G43" s="148" t="s">
        <v>384</v>
      </c>
      <c r="H43" s="148" t="s">
        <v>355</v>
      </c>
      <c r="I43" s="149" t="s">
        <v>368</v>
      </c>
      <c r="J43" s="149" t="s">
        <v>422</v>
      </c>
    </row>
    <row r="44" ht="52.5" customHeight="1" outlineLevel="1" spans="1:10">
      <c r="A44" s="149" t="s">
        <v>328</v>
      </c>
      <c r="B44" s="149" t="s">
        <v>423</v>
      </c>
      <c r="C44" s="149" t="s">
        <v>350</v>
      </c>
      <c r="D44" s="149" t="s">
        <v>351</v>
      </c>
      <c r="E44" s="149" t="s">
        <v>424</v>
      </c>
      <c r="F44" s="149" t="s">
        <v>362</v>
      </c>
      <c r="G44" s="148" t="s">
        <v>425</v>
      </c>
      <c r="H44" s="148" t="s">
        <v>355</v>
      </c>
      <c r="I44" s="149" t="s">
        <v>426</v>
      </c>
      <c r="J44" s="149" t="s">
        <v>424</v>
      </c>
    </row>
    <row r="45" ht="52.5" customHeight="1" outlineLevel="1" spans="1:10">
      <c r="A45" s="149" t="s">
        <v>328</v>
      </c>
      <c r="B45" s="149" t="s">
        <v>427</v>
      </c>
      <c r="C45" s="149" t="s">
        <v>350</v>
      </c>
      <c r="D45" s="149" t="s">
        <v>351</v>
      </c>
      <c r="E45" s="149" t="s">
        <v>428</v>
      </c>
      <c r="F45" s="149" t="s">
        <v>353</v>
      </c>
      <c r="G45" s="148" t="s">
        <v>68</v>
      </c>
      <c r="H45" s="148" t="s">
        <v>355</v>
      </c>
      <c r="I45" s="149" t="s">
        <v>360</v>
      </c>
      <c r="J45" s="149" t="s">
        <v>428</v>
      </c>
    </row>
    <row r="46" ht="52.5" customHeight="1" outlineLevel="1" spans="1:10">
      <c r="A46" s="149" t="s">
        <v>328</v>
      </c>
      <c r="B46" s="149" t="s">
        <v>427</v>
      </c>
      <c r="C46" s="149" t="s">
        <v>350</v>
      </c>
      <c r="D46" s="149" t="s">
        <v>351</v>
      </c>
      <c r="E46" s="149" t="s">
        <v>429</v>
      </c>
      <c r="F46" s="149" t="s">
        <v>353</v>
      </c>
      <c r="G46" s="148" t="s">
        <v>68</v>
      </c>
      <c r="H46" s="148" t="s">
        <v>355</v>
      </c>
      <c r="I46" s="149" t="s">
        <v>360</v>
      </c>
      <c r="J46" s="149" t="s">
        <v>429</v>
      </c>
    </row>
    <row r="47" ht="52.5" customHeight="1" outlineLevel="1" spans="1:10">
      <c r="A47" s="149" t="s">
        <v>328</v>
      </c>
      <c r="B47" s="149" t="s">
        <v>427</v>
      </c>
      <c r="C47" s="149" t="s">
        <v>350</v>
      </c>
      <c r="D47" s="149" t="s">
        <v>351</v>
      </c>
      <c r="E47" s="149" t="s">
        <v>430</v>
      </c>
      <c r="F47" s="149" t="s">
        <v>362</v>
      </c>
      <c r="G47" s="148" t="s">
        <v>69</v>
      </c>
      <c r="H47" s="148" t="s">
        <v>355</v>
      </c>
      <c r="I47" s="149" t="s">
        <v>360</v>
      </c>
      <c r="J47" s="149" t="s">
        <v>430</v>
      </c>
    </row>
    <row r="48" ht="52.5" customHeight="1" outlineLevel="1" spans="1:10">
      <c r="A48" s="149" t="s">
        <v>328</v>
      </c>
      <c r="B48" s="149" t="s">
        <v>427</v>
      </c>
      <c r="C48" s="149" t="s">
        <v>350</v>
      </c>
      <c r="D48" s="149" t="s">
        <v>365</v>
      </c>
      <c r="E48" s="149" t="s">
        <v>431</v>
      </c>
      <c r="F48" s="149" t="s">
        <v>362</v>
      </c>
      <c r="G48" s="148" t="s">
        <v>384</v>
      </c>
      <c r="H48" s="148" t="s">
        <v>355</v>
      </c>
      <c r="I48" s="149" t="s">
        <v>368</v>
      </c>
      <c r="J48" s="149" t="s">
        <v>431</v>
      </c>
    </row>
    <row r="49" ht="52.5" customHeight="1" outlineLevel="1" spans="1:10">
      <c r="A49" s="149" t="s">
        <v>328</v>
      </c>
      <c r="B49" s="149" t="s">
        <v>427</v>
      </c>
      <c r="C49" s="149" t="s">
        <v>350</v>
      </c>
      <c r="D49" s="149" t="s">
        <v>369</v>
      </c>
      <c r="E49" s="149" t="s">
        <v>370</v>
      </c>
      <c r="F49" s="149" t="s">
        <v>353</v>
      </c>
      <c r="G49" s="148" t="s">
        <v>393</v>
      </c>
      <c r="H49" s="148" t="s">
        <v>372</v>
      </c>
      <c r="I49" s="149"/>
      <c r="J49" s="149" t="s">
        <v>370</v>
      </c>
    </row>
    <row r="50" ht="52.5" customHeight="1" outlineLevel="1" spans="1:10">
      <c r="A50" s="149" t="s">
        <v>328</v>
      </c>
      <c r="B50" s="149" t="s">
        <v>427</v>
      </c>
      <c r="C50" s="149" t="s">
        <v>350</v>
      </c>
      <c r="D50" s="149" t="s">
        <v>373</v>
      </c>
      <c r="E50" s="149" t="s">
        <v>374</v>
      </c>
      <c r="F50" s="149" t="s">
        <v>353</v>
      </c>
      <c r="G50" s="148" t="s">
        <v>432</v>
      </c>
      <c r="H50" s="148" t="s">
        <v>355</v>
      </c>
      <c r="I50" s="149" t="s">
        <v>376</v>
      </c>
      <c r="J50" s="149" t="s">
        <v>407</v>
      </c>
    </row>
    <row r="51" ht="52.5" customHeight="1" outlineLevel="1" spans="1:10">
      <c r="A51" s="149" t="s">
        <v>328</v>
      </c>
      <c r="B51" s="149" t="s">
        <v>427</v>
      </c>
      <c r="C51" s="149" t="s">
        <v>377</v>
      </c>
      <c r="D51" s="149" t="s">
        <v>378</v>
      </c>
      <c r="E51" s="149" t="s">
        <v>433</v>
      </c>
      <c r="F51" s="149" t="s">
        <v>353</v>
      </c>
      <c r="G51" s="148" t="s">
        <v>396</v>
      </c>
      <c r="H51" s="148" t="s">
        <v>372</v>
      </c>
      <c r="I51" s="149"/>
      <c r="J51" s="149" t="s">
        <v>433</v>
      </c>
    </row>
    <row r="52" ht="52.5" customHeight="1" outlineLevel="1" spans="1:10">
      <c r="A52" s="149" t="s">
        <v>328</v>
      </c>
      <c r="B52" s="149" t="s">
        <v>427</v>
      </c>
      <c r="C52" s="149" t="s">
        <v>377</v>
      </c>
      <c r="D52" s="149" t="s">
        <v>397</v>
      </c>
      <c r="E52" s="149" t="s">
        <v>433</v>
      </c>
      <c r="F52" s="149" t="s">
        <v>353</v>
      </c>
      <c r="G52" s="148" t="s">
        <v>398</v>
      </c>
      <c r="H52" s="148" t="s">
        <v>372</v>
      </c>
      <c r="I52" s="149"/>
      <c r="J52" s="149" t="s">
        <v>433</v>
      </c>
    </row>
    <row r="53" ht="52.5" customHeight="1" outlineLevel="1" spans="1:10">
      <c r="A53" s="149" t="s">
        <v>328</v>
      </c>
      <c r="B53" s="149" t="s">
        <v>427</v>
      </c>
      <c r="C53" s="149" t="s">
        <v>381</v>
      </c>
      <c r="D53" s="149" t="s">
        <v>382</v>
      </c>
      <c r="E53" s="149" t="s">
        <v>434</v>
      </c>
      <c r="F53" s="149" t="s">
        <v>353</v>
      </c>
      <c r="G53" s="148" t="s">
        <v>384</v>
      </c>
      <c r="H53" s="148" t="s">
        <v>372</v>
      </c>
      <c r="I53" s="149" t="s">
        <v>368</v>
      </c>
      <c r="J53" s="149" t="s">
        <v>434</v>
      </c>
    </row>
    <row r="54" ht="52.5" customHeight="1" outlineLevel="1" spans="1:10">
      <c r="A54" s="149" t="s">
        <v>326</v>
      </c>
      <c r="B54" s="149" t="s">
        <v>435</v>
      </c>
      <c r="C54" s="149" t="s">
        <v>350</v>
      </c>
      <c r="D54" s="149" t="s">
        <v>351</v>
      </c>
      <c r="E54" s="149" t="s">
        <v>436</v>
      </c>
      <c r="F54" s="149" t="s">
        <v>362</v>
      </c>
      <c r="G54" s="148" t="s">
        <v>367</v>
      </c>
      <c r="H54" s="148" t="s">
        <v>355</v>
      </c>
      <c r="I54" s="149" t="s">
        <v>356</v>
      </c>
      <c r="J54" s="149" t="s">
        <v>437</v>
      </c>
    </row>
    <row r="55" ht="52.5" customHeight="1" outlineLevel="1" spans="1:10">
      <c r="A55" s="149" t="s">
        <v>326</v>
      </c>
      <c r="B55" s="149" t="s">
        <v>435</v>
      </c>
      <c r="C55" s="149" t="s">
        <v>350</v>
      </c>
      <c r="D55" s="149" t="s">
        <v>351</v>
      </c>
      <c r="E55" s="149" t="s">
        <v>438</v>
      </c>
      <c r="F55" s="149" t="s">
        <v>353</v>
      </c>
      <c r="G55" s="148" t="s">
        <v>71</v>
      </c>
      <c r="H55" s="148" t="s">
        <v>355</v>
      </c>
      <c r="I55" s="149" t="s">
        <v>360</v>
      </c>
      <c r="J55" s="149" t="s">
        <v>437</v>
      </c>
    </row>
    <row r="56" ht="52.5" customHeight="1" outlineLevel="1" spans="1:10">
      <c r="A56" s="149" t="s">
        <v>326</v>
      </c>
      <c r="B56" s="149" t="s">
        <v>435</v>
      </c>
      <c r="C56" s="149" t="s">
        <v>350</v>
      </c>
      <c r="D56" s="149" t="s">
        <v>351</v>
      </c>
      <c r="E56" s="149" t="s">
        <v>439</v>
      </c>
      <c r="F56" s="149" t="s">
        <v>353</v>
      </c>
      <c r="G56" s="148" t="s">
        <v>440</v>
      </c>
      <c r="H56" s="148" t="s">
        <v>355</v>
      </c>
      <c r="I56" s="149" t="s">
        <v>360</v>
      </c>
      <c r="J56" s="149" t="s">
        <v>437</v>
      </c>
    </row>
    <row r="57" ht="52.5" customHeight="1" outlineLevel="1" spans="1:10">
      <c r="A57" s="149" t="s">
        <v>326</v>
      </c>
      <c r="B57" s="149" t="s">
        <v>435</v>
      </c>
      <c r="C57" s="149" t="s">
        <v>350</v>
      </c>
      <c r="D57" s="149" t="s">
        <v>351</v>
      </c>
      <c r="E57" s="149" t="s">
        <v>441</v>
      </c>
      <c r="F57" s="149" t="s">
        <v>362</v>
      </c>
      <c r="G57" s="148" t="s">
        <v>69</v>
      </c>
      <c r="H57" s="148" t="s">
        <v>355</v>
      </c>
      <c r="I57" s="149" t="s">
        <v>360</v>
      </c>
      <c r="J57" s="149" t="s">
        <v>437</v>
      </c>
    </row>
    <row r="58" ht="52.5" customHeight="1" outlineLevel="1" spans="1:10">
      <c r="A58" s="149" t="s">
        <v>326</v>
      </c>
      <c r="B58" s="149" t="s">
        <v>435</v>
      </c>
      <c r="C58" s="149" t="s">
        <v>350</v>
      </c>
      <c r="D58" s="149" t="s">
        <v>365</v>
      </c>
      <c r="E58" s="149" t="s">
        <v>442</v>
      </c>
      <c r="F58" s="149" t="s">
        <v>362</v>
      </c>
      <c r="G58" s="148" t="s">
        <v>367</v>
      </c>
      <c r="H58" s="148" t="s">
        <v>355</v>
      </c>
      <c r="I58" s="149" t="s">
        <v>368</v>
      </c>
      <c r="J58" s="149" t="s">
        <v>442</v>
      </c>
    </row>
    <row r="59" ht="52.5" customHeight="1" outlineLevel="1" spans="1:10">
      <c r="A59" s="149" t="s">
        <v>326</v>
      </c>
      <c r="B59" s="149" t="s">
        <v>435</v>
      </c>
      <c r="C59" s="149" t="s">
        <v>350</v>
      </c>
      <c r="D59" s="149" t="s">
        <v>369</v>
      </c>
      <c r="E59" s="149" t="s">
        <v>370</v>
      </c>
      <c r="F59" s="149" t="s">
        <v>353</v>
      </c>
      <c r="G59" s="148" t="s">
        <v>393</v>
      </c>
      <c r="H59" s="148" t="s">
        <v>372</v>
      </c>
      <c r="I59" s="149"/>
      <c r="J59" s="149" t="s">
        <v>437</v>
      </c>
    </row>
    <row r="60" ht="52.5" customHeight="1" outlineLevel="1" spans="1:10">
      <c r="A60" s="149" t="s">
        <v>326</v>
      </c>
      <c r="B60" s="149" t="s">
        <v>435</v>
      </c>
      <c r="C60" s="149" t="s">
        <v>350</v>
      </c>
      <c r="D60" s="149" t="s">
        <v>351</v>
      </c>
      <c r="E60" s="149" t="s">
        <v>374</v>
      </c>
      <c r="F60" s="149" t="s">
        <v>353</v>
      </c>
      <c r="G60" s="148" t="s">
        <v>443</v>
      </c>
      <c r="H60" s="148" t="s">
        <v>355</v>
      </c>
      <c r="I60" s="149" t="s">
        <v>376</v>
      </c>
      <c r="J60" s="149" t="s">
        <v>407</v>
      </c>
    </row>
    <row r="61" ht="52.5" customHeight="1" outlineLevel="1" spans="1:10">
      <c r="A61" s="149" t="s">
        <v>326</v>
      </c>
      <c r="B61" s="149" t="s">
        <v>435</v>
      </c>
      <c r="C61" s="149" t="s">
        <v>377</v>
      </c>
      <c r="D61" s="149" t="s">
        <v>378</v>
      </c>
      <c r="E61" s="149" t="s">
        <v>444</v>
      </c>
      <c r="F61" s="149" t="s">
        <v>353</v>
      </c>
      <c r="G61" s="148" t="s">
        <v>396</v>
      </c>
      <c r="H61" s="148" t="s">
        <v>372</v>
      </c>
      <c r="I61" s="149"/>
      <c r="J61" s="149" t="s">
        <v>437</v>
      </c>
    </row>
    <row r="62" ht="52.5" customHeight="1" outlineLevel="1" spans="1:10">
      <c r="A62" s="149" t="s">
        <v>326</v>
      </c>
      <c r="B62" s="149" t="s">
        <v>435</v>
      </c>
      <c r="C62" s="149" t="s">
        <v>377</v>
      </c>
      <c r="D62" s="149" t="s">
        <v>397</v>
      </c>
      <c r="E62" s="149" t="s">
        <v>444</v>
      </c>
      <c r="F62" s="149" t="s">
        <v>353</v>
      </c>
      <c r="G62" s="148" t="s">
        <v>398</v>
      </c>
      <c r="H62" s="148" t="s">
        <v>372</v>
      </c>
      <c r="I62" s="149"/>
      <c r="J62" s="149" t="s">
        <v>437</v>
      </c>
    </row>
    <row r="63" ht="52.5" customHeight="1" outlineLevel="1" spans="1:10">
      <c r="A63" s="149" t="s">
        <v>326</v>
      </c>
      <c r="B63" s="149" t="s">
        <v>435</v>
      </c>
      <c r="C63" s="149" t="s">
        <v>381</v>
      </c>
      <c r="D63" s="149" t="s">
        <v>382</v>
      </c>
      <c r="E63" s="149" t="s">
        <v>445</v>
      </c>
      <c r="F63" s="149" t="s">
        <v>362</v>
      </c>
      <c r="G63" s="148" t="s">
        <v>384</v>
      </c>
      <c r="H63" s="148" t="s">
        <v>355</v>
      </c>
      <c r="I63" s="149" t="s">
        <v>368</v>
      </c>
      <c r="J63" s="149" t="s">
        <v>437</v>
      </c>
    </row>
    <row r="64" ht="52.5" customHeight="1" outlineLevel="1" spans="1:10">
      <c r="A64" s="149" t="s">
        <v>336</v>
      </c>
      <c r="B64" s="149" t="s">
        <v>446</v>
      </c>
      <c r="C64" s="149" t="s">
        <v>350</v>
      </c>
      <c r="D64" s="149" t="s">
        <v>351</v>
      </c>
      <c r="E64" s="149" t="s">
        <v>447</v>
      </c>
      <c r="F64" s="149" t="s">
        <v>362</v>
      </c>
      <c r="G64" s="148" t="s">
        <v>448</v>
      </c>
      <c r="H64" s="148" t="s">
        <v>355</v>
      </c>
      <c r="I64" s="149" t="s">
        <v>449</v>
      </c>
      <c r="J64" s="149" t="s">
        <v>447</v>
      </c>
    </row>
    <row r="65" ht="52.5" customHeight="1" outlineLevel="1" spans="1:10">
      <c r="A65" s="149" t="s">
        <v>336</v>
      </c>
      <c r="B65" s="149" t="s">
        <v>446</v>
      </c>
      <c r="C65" s="149" t="s">
        <v>350</v>
      </c>
      <c r="D65" s="149" t="s">
        <v>351</v>
      </c>
      <c r="E65" s="149" t="s">
        <v>450</v>
      </c>
      <c r="F65" s="149" t="s">
        <v>362</v>
      </c>
      <c r="G65" s="148" t="s">
        <v>402</v>
      </c>
      <c r="H65" s="148" t="s">
        <v>355</v>
      </c>
      <c r="I65" s="149" t="s">
        <v>451</v>
      </c>
      <c r="J65" s="149" t="s">
        <v>450</v>
      </c>
    </row>
    <row r="66" ht="52.5" customHeight="1" outlineLevel="1" spans="1:10">
      <c r="A66" s="149" t="s">
        <v>336</v>
      </c>
      <c r="B66" s="149" t="s">
        <v>446</v>
      </c>
      <c r="C66" s="149" t="s">
        <v>350</v>
      </c>
      <c r="D66" s="149" t="s">
        <v>365</v>
      </c>
      <c r="E66" s="149" t="s">
        <v>452</v>
      </c>
      <c r="F66" s="149" t="s">
        <v>362</v>
      </c>
      <c r="G66" s="148" t="s">
        <v>367</v>
      </c>
      <c r="H66" s="148" t="s">
        <v>355</v>
      </c>
      <c r="I66" s="149" t="s">
        <v>368</v>
      </c>
      <c r="J66" s="149" t="s">
        <v>452</v>
      </c>
    </row>
    <row r="67" ht="52.5" customHeight="1" outlineLevel="1" spans="1:10">
      <c r="A67" s="149" t="s">
        <v>336</v>
      </c>
      <c r="B67" s="149" t="s">
        <v>446</v>
      </c>
      <c r="C67" s="149" t="s">
        <v>350</v>
      </c>
      <c r="D67" s="149" t="s">
        <v>369</v>
      </c>
      <c r="E67" s="149" t="s">
        <v>370</v>
      </c>
      <c r="F67" s="149" t="s">
        <v>353</v>
      </c>
      <c r="G67" s="148" t="s">
        <v>393</v>
      </c>
      <c r="H67" s="148" t="s">
        <v>372</v>
      </c>
      <c r="I67" s="149"/>
      <c r="J67" s="149" t="s">
        <v>370</v>
      </c>
    </row>
    <row r="68" ht="52.5" customHeight="1" outlineLevel="1" spans="1:10">
      <c r="A68" s="149" t="s">
        <v>336</v>
      </c>
      <c r="B68" s="149" t="s">
        <v>446</v>
      </c>
      <c r="C68" s="149" t="s">
        <v>350</v>
      </c>
      <c r="D68" s="149" t="s">
        <v>351</v>
      </c>
      <c r="E68" s="149" t="s">
        <v>374</v>
      </c>
      <c r="F68" s="149" t="s">
        <v>353</v>
      </c>
      <c r="G68" s="148" t="s">
        <v>394</v>
      </c>
      <c r="H68" s="148" t="s">
        <v>355</v>
      </c>
      <c r="I68" s="149" t="s">
        <v>376</v>
      </c>
      <c r="J68" s="149" t="s">
        <v>407</v>
      </c>
    </row>
    <row r="69" ht="52.5" customHeight="1" outlineLevel="1" spans="1:10">
      <c r="A69" s="149" t="s">
        <v>336</v>
      </c>
      <c r="B69" s="149" t="s">
        <v>446</v>
      </c>
      <c r="C69" s="149" t="s">
        <v>377</v>
      </c>
      <c r="D69" s="149" t="s">
        <v>378</v>
      </c>
      <c r="E69" s="149" t="s">
        <v>453</v>
      </c>
      <c r="F69" s="149" t="s">
        <v>353</v>
      </c>
      <c r="G69" s="148" t="s">
        <v>396</v>
      </c>
      <c r="H69" s="148" t="s">
        <v>372</v>
      </c>
      <c r="I69" s="149"/>
      <c r="J69" s="149" t="s">
        <v>453</v>
      </c>
    </row>
    <row r="70" ht="52.5" customHeight="1" outlineLevel="1" spans="1:10">
      <c r="A70" s="149" t="s">
        <v>336</v>
      </c>
      <c r="B70" s="149" t="s">
        <v>446</v>
      </c>
      <c r="C70" s="149" t="s">
        <v>377</v>
      </c>
      <c r="D70" s="149" t="s">
        <v>397</v>
      </c>
      <c r="E70" s="149" t="s">
        <v>453</v>
      </c>
      <c r="F70" s="149" t="s">
        <v>353</v>
      </c>
      <c r="G70" s="148" t="s">
        <v>398</v>
      </c>
      <c r="H70" s="148" t="s">
        <v>372</v>
      </c>
      <c r="I70" s="149"/>
      <c r="J70" s="149" t="s">
        <v>453</v>
      </c>
    </row>
    <row r="71" ht="52.5" customHeight="1" outlineLevel="1" spans="1:10">
      <c r="A71" s="149" t="s">
        <v>336</v>
      </c>
      <c r="B71" s="149" t="s">
        <v>446</v>
      </c>
      <c r="C71" s="149" t="s">
        <v>381</v>
      </c>
      <c r="D71" s="149" t="s">
        <v>382</v>
      </c>
      <c r="E71" s="149" t="s">
        <v>454</v>
      </c>
      <c r="F71" s="149" t="s">
        <v>362</v>
      </c>
      <c r="G71" s="148" t="s">
        <v>384</v>
      </c>
      <c r="H71" s="148" t="s">
        <v>355</v>
      </c>
      <c r="I71" s="149" t="s">
        <v>368</v>
      </c>
      <c r="J71" s="149" t="s">
        <v>454</v>
      </c>
    </row>
    <row r="72" ht="52.5" customHeight="1" outlineLevel="1" spans="1:10">
      <c r="A72" s="149" t="s">
        <v>320</v>
      </c>
      <c r="B72" s="149" t="s">
        <v>455</v>
      </c>
      <c r="C72" s="149" t="s">
        <v>350</v>
      </c>
      <c r="D72" s="149" t="s">
        <v>351</v>
      </c>
      <c r="E72" s="149" t="s">
        <v>456</v>
      </c>
      <c r="F72" s="149" t="s">
        <v>362</v>
      </c>
      <c r="G72" s="148" t="s">
        <v>210</v>
      </c>
      <c r="H72" s="148" t="s">
        <v>355</v>
      </c>
      <c r="I72" s="149" t="s">
        <v>360</v>
      </c>
      <c r="J72" s="149" t="s">
        <v>457</v>
      </c>
    </row>
    <row r="73" ht="52.5" customHeight="1" outlineLevel="1" spans="1:10">
      <c r="A73" s="149" t="s">
        <v>320</v>
      </c>
      <c r="B73" s="149" t="s">
        <v>455</v>
      </c>
      <c r="C73" s="149" t="s">
        <v>350</v>
      </c>
      <c r="D73" s="149" t="s">
        <v>351</v>
      </c>
      <c r="E73" s="149" t="s">
        <v>458</v>
      </c>
      <c r="F73" s="149" t="s">
        <v>362</v>
      </c>
      <c r="G73" s="148" t="s">
        <v>77</v>
      </c>
      <c r="H73" s="148" t="s">
        <v>355</v>
      </c>
      <c r="I73" s="149" t="s">
        <v>360</v>
      </c>
      <c r="J73" s="149" t="s">
        <v>457</v>
      </c>
    </row>
    <row r="74" ht="52.5" customHeight="1" outlineLevel="1" spans="1:10">
      <c r="A74" s="149" t="s">
        <v>320</v>
      </c>
      <c r="B74" s="149" t="s">
        <v>455</v>
      </c>
      <c r="C74" s="149" t="s">
        <v>350</v>
      </c>
      <c r="D74" s="149" t="s">
        <v>365</v>
      </c>
      <c r="E74" s="149" t="s">
        <v>459</v>
      </c>
      <c r="F74" s="149" t="s">
        <v>362</v>
      </c>
      <c r="G74" s="148" t="s">
        <v>384</v>
      </c>
      <c r="H74" s="148" t="s">
        <v>355</v>
      </c>
      <c r="I74" s="149" t="s">
        <v>368</v>
      </c>
      <c r="J74" s="149" t="s">
        <v>457</v>
      </c>
    </row>
    <row r="75" ht="52.5" customHeight="1" outlineLevel="1" spans="1:10">
      <c r="A75" s="149" t="s">
        <v>320</v>
      </c>
      <c r="B75" s="149" t="s">
        <v>455</v>
      </c>
      <c r="C75" s="149" t="s">
        <v>350</v>
      </c>
      <c r="D75" s="149" t="s">
        <v>369</v>
      </c>
      <c r="E75" s="149" t="s">
        <v>370</v>
      </c>
      <c r="F75" s="149" t="s">
        <v>353</v>
      </c>
      <c r="G75" s="148" t="s">
        <v>393</v>
      </c>
      <c r="H75" s="148" t="s">
        <v>372</v>
      </c>
      <c r="I75" s="149"/>
      <c r="J75" s="149" t="s">
        <v>370</v>
      </c>
    </row>
    <row r="76" ht="52.5" customHeight="1" outlineLevel="1" spans="1:10">
      <c r="A76" s="149" t="s">
        <v>320</v>
      </c>
      <c r="B76" s="149" t="s">
        <v>455</v>
      </c>
      <c r="C76" s="149" t="s">
        <v>350</v>
      </c>
      <c r="D76" s="149" t="s">
        <v>351</v>
      </c>
      <c r="E76" s="149" t="s">
        <v>374</v>
      </c>
      <c r="F76" s="149" t="s">
        <v>353</v>
      </c>
      <c r="G76" s="148" t="s">
        <v>460</v>
      </c>
      <c r="H76" s="148" t="s">
        <v>355</v>
      </c>
      <c r="I76" s="149" t="s">
        <v>376</v>
      </c>
      <c r="J76" s="149" t="s">
        <v>461</v>
      </c>
    </row>
    <row r="77" ht="52.5" customHeight="1" outlineLevel="1" spans="1:10">
      <c r="A77" s="149" t="s">
        <v>320</v>
      </c>
      <c r="B77" s="149" t="s">
        <v>455</v>
      </c>
      <c r="C77" s="149" t="s">
        <v>377</v>
      </c>
      <c r="D77" s="149" t="s">
        <v>378</v>
      </c>
      <c r="E77" s="149" t="s">
        <v>462</v>
      </c>
      <c r="F77" s="149" t="s">
        <v>353</v>
      </c>
      <c r="G77" s="148" t="s">
        <v>396</v>
      </c>
      <c r="H77" s="148" t="s">
        <v>372</v>
      </c>
      <c r="I77" s="149"/>
      <c r="J77" s="149" t="s">
        <v>462</v>
      </c>
    </row>
    <row r="78" ht="52.5" customHeight="1" outlineLevel="1" spans="1:10">
      <c r="A78" s="149" t="s">
        <v>320</v>
      </c>
      <c r="B78" s="149" t="s">
        <v>455</v>
      </c>
      <c r="C78" s="149" t="s">
        <v>377</v>
      </c>
      <c r="D78" s="149" t="s">
        <v>397</v>
      </c>
      <c r="E78" s="149" t="s">
        <v>462</v>
      </c>
      <c r="F78" s="149" t="s">
        <v>353</v>
      </c>
      <c r="G78" s="148" t="s">
        <v>398</v>
      </c>
      <c r="H78" s="148" t="s">
        <v>372</v>
      </c>
      <c r="I78" s="149"/>
      <c r="J78" s="149" t="s">
        <v>462</v>
      </c>
    </row>
    <row r="79" ht="52.5" customHeight="1" outlineLevel="1" spans="1:10">
      <c r="A79" s="149" t="s">
        <v>320</v>
      </c>
      <c r="B79" s="149" t="s">
        <v>455</v>
      </c>
      <c r="C79" s="149" t="s">
        <v>381</v>
      </c>
      <c r="D79" s="149" t="s">
        <v>382</v>
      </c>
      <c r="E79" s="149" t="s">
        <v>422</v>
      </c>
      <c r="F79" s="149" t="s">
        <v>362</v>
      </c>
      <c r="G79" s="148" t="s">
        <v>384</v>
      </c>
      <c r="H79" s="148" t="s">
        <v>355</v>
      </c>
      <c r="I79" s="149" t="s">
        <v>368</v>
      </c>
      <c r="J79" s="149" t="s">
        <v>457</v>
      </c>
    </row>
    <row r="80" ht="52.5" customHeight="1" outlineLevel="1" spans="1:10">
      <c r="A80" s="149" t="s">
        <v>302</v>
      </c>
      <c r="B80" s="149" t="s">
        <v>463</v>
      </c>
      <c r="C80" s="149" t="s">
        <v>350</v>
      </c>
      <c r="D80" s="149" t="s">
        <v>351</v>
      </c>
      <c r="E80" s="149" t="s">
        <v>464</v>
      </c>
      <c r="F80" s="149" t="s">
        <v>362</v>
      </c>
      <c r="G80" s="148" t="s">
        <v>68</v>
      </c>
      <c r="H80" s="148" t="s">
        <v>355</v>
      </c>
      <c r="I80" s="149" t="s">
        <v>465</v>
      </c>
      <c r="J80" s="149" t="s">
        <v>466</v>
      </c>
    </row>
    <row r="81" ht="52.5" customHeight="1" outlineLevel="1" spans="1:10">
      <c r="A81" s="149" t="s">
        <v>302</v>
      </c>
      <c r="B81" s="149" t="s">
        <v>463</v>
      </c>
      <c r="C81" s="149" t="s">
        <v>350</v>
      </c>
      <c r="D81" s="149" t="s">
        <v>365</v>
      </c>
      <c r="E81" s="149" t="s">
        <v>467</v>
      </c>
      <c r="F81" s="149" t="s">
        <v>353</v>
      </c>
      <c r="G81" s="148" t="s">
        <v>367</v>
      </c>
      <c r="H81" s="148" t="s">
        <v>355</v>
      </c>
      <c r="I81" s="149" t="s">
        <v>368</v>
      </c>
      <c r="J81" s="149" t="s">
        <v>468</v>
      </c>
    </row>
    <row r="82" ht="52.5" customHeight="1" outlineLevel="1" spans="1:10">
      <c r="A82" s="149" t="s">
        <v>302</v>
      </c>
      <c r="B82" s="149" t="s">
        <v>463</v>
      </c>
      <c r="C82" s="149" t="s">
        <v>350</v>
      </c>
      <c r="D82" s="149" t="s">
        <v>369</v>
      </c>
      <c r="E82" s="149" t="s">
        <v>370</v>
      </c>
      <c r="F82" s="149" t="s">
        <v>353</v>
      </c>
      <c r="G82" s="148" t="s">
        <v>393</v>
      </c>
      <c r="H82" s="148" t="s">
        <v>372</v>
      </c>
      <c r="I82" s="149"/>
      <c r="J82" s="149" t="s">
        <v>469</v>
      </c>
    </row>
    <row r="83" ht="52.5" customHeight="1" outlineLevel="1" spans="1:10">
      <c r="A83" s="149" t="s">
        <v>302</v>
      </c>
      <c r="B83" s="149" t="s">
        <v>463</v>
      </c>
      <c r="C83" s="149" t="s">
        <v>350</v>
      </c>
      <c r="D83" s="149" t="s">
        <v>373</v>
      </c>
      <c r="E83" s="149" t="s">
        <v>374</v>
      </c>
      <c r="F83" s="149" t="s">
        <v>353</v>
      </c>
      <c r="G83" s="148" t="s">
        <v>470</v>
      </c>
      <c r="H83" s="148" t="s">
        <v>355</v>
      </c>
      <c r="I83" s="149" t="s">
        <v>376</v>
      </c>
      <c r="J83" s="149" t="s">
        <v>407</v>
      </c>
    </row>
    <row r="84" ht="52.5" customHeight="1" outlineLevel="1" spans="1:10">
      <c r="A84" s="149" t="s">
        <v>302</v>
      </c>
      <c r="B84" s="149" t="s">
        <v>463</v>
      </c>
      <c r="C84" s="149" t="s">
        <v>377</v>
      </c>
      <c r="D84" s="149" t="s">
        <v>378</v>
      </c>
      <c r="E84" s="149" t="s">
        <v>471</v>
      </c>
      <c r="F84" s="149" t="s">
        <v>353</v>
      </c>
      <c r="G84" s="148" t="s">
        <v>396</v>
      </c>
      <c r="H84" s="148" t="s">
        <v>372</v>
      </c>
      <c r="I84" s="149" t="s">
        <v>368</v>
      </c>
      <c r="J84" s="149" t="s">
        <v>471</v>
      </c>
    </row>
    <row r="85" ht="52.5" customHeight="1" outlineLevel="1" spans="1:10">
      <c r="A85" s="149" t="s">
        <v>302</v>
      </c>
      <c r="B85" s="149" t="s">
        <v>463</v>
      </c>
      <c r="C85" s="149" t="s">
        <v>377</v>
      </c>
      <c r="D85" s="149" t="s">
        <v>397</v>
      </c>
      <c r="E85" s="149" t="s">
        <v>471</v>
      </c>
      <c r="F85" s="149" t="s">
        <v>353</v>
      </c>
      <c r="G85" s="148" t="s">
        <v>398</v>
      </c>
      <c r="H85" s="148" t="s">
        <v>372</v>
      </c>
      <c r="I85" s="149" t="s">
        <v>472</v>
      </c>
      <c r="J85" s="149" t="s">
        <v>471</v>
      </c>
    </row>
    <row r="86" ht="52.5" customHeight="1" outlineLevel="1" spans="1:10">
      <c r="A86" s="149" t="s">
        <v>302</v>
      </c>
      <c r="B86" s="149" t="s">
        <v>463</v>
      </c>
      <c r="C86" s="149" t="s">
        <v>381</v>
      </c>
      <c r="D86" s="149" t="s">
        <v>382</v>
      </c>
      <c r="E86" s="149" t="s">
        <v>473</v>
      </c>
      <c r="F86" s="149" t="s">
        <v>362</v>
      </c>
      <c r="G86" s="148" t="s">
        <v>384</v>
      </c>
      <c r="H86" s="148" t="s">
        <v>355</v>
      </c>
      <c r="I86" s="149" t="s">
        <v>368</v>
      </c>
      <c r="J86" s="149" t="s">
        <v>474</v>
      </c>
    </row>
  </sheetData>
  <mergeCells count="20">
    <mergeCell ref="A2:J2"/>
    <mergeCell ref="A3:E3"/>
    <mergeCell ref="A7:A16"/>
    <mergeCell ref="A17:A26"/>
    <mergeCell ref="A27:A33"/>
    <mergeCell ref="A34:A43"/>
    <mergeCell ref="A44:A53"/>
    <mergeCell ref="A54:A63"/>
    <mergeCell ref="A64:A71"/>
    <mergeCell ref="A72:A79"/>
    <mergeCell ref="A80:A86"/>
    <mergeCell ref="B7:B16"/>
    <mergeCell ref="B17:B26"/>
    <mergeCell ref="B27:B33"/>
    <mergeCell ref="B34:B43"/>
    <mergeCell ref="B44:B53"/>
    <mergeCell ref="B54:B63"/>
    <mergeCell ref="B64:B71"/>
    <mergeCell ref="B72:B79"/>
    <mergeCell ref="B80:B8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475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476</v>
      </c>
      <c r="C2" s="129"/>
      <c r="D2" s="130"/>
      <c r="E2" s="130"/>
      <c r="F2" s="130"/>
    </row>
    <row r="3" ht="13.5" customHeight="1" spans="1:6">
      <c r="A3" s="131" t="str">
        <f>"单位名称："&amp;"中国共产党梁河县委员会办公室"</f>
        <v>单位名称：中国共产党梁河县委员会办公室</v>
      </c>
      <c r="B3" s="131" t="s">
        <v>477</v>
      </c>
      <c r="C3" s="132"/>
      <c r="D3" s="93"/>
      <c r="E3" s="93"/>
      <c r="F3" s="127" t="s">
        <v>10</v>
      </c>
    </row>
    <row r="4" ht="19.5" customHeight="1" spans="1:6">
      <c r="A4" s="133" t="s">
        <v>191</v>
      </c>
      <c r="B4" s="134" t="s">
        <v>57</v>
      </c>
      <c r="C4" s="133" t="s">
        <v>58</v>
      </c>
      <c r="D4" s="12" t="s">
        <v>478</v>
      </c>
      <c r="E4" s="13"/>
      <c r="F4" s="14"/>
    </row>
    <row r="5" ht="18.75" customHeight="1" spans="1:6">
      <c r="A5" s="135"/>
      <c r="B5" s="136"/>
      <c r="C5" s="135"/>
      <c r="D5" s="73" t="s">
        <v>39</v>
      </c>
      <c r="E5" s="12" t="s">
        <v>61</v>
      </c>
      <c r="F5" s="73" t="s">
        <v>62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479</v>
      </c>
      <c r="B9" s="141" t="s">
        <v>479</v>
      </c>
      <c r="C9" s="142" t="s">
        <v>479</v>
      </c>
      <c r="D9" s="87"/>
      <c r="E9" s="138"/>
      <c r="F9" s="138"/>
    </row>
    <row r="10" ht="18.75" customHeight="1" spans="1:6">
      <c r="A10" s="143" t="s">
        <v>480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481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"单位名称："&amp;"中国共产党梁河县委员会办公室"</f>
        <v>单位名称：中国共产党梁河县委员会办公室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36</v>
      </c>
    </row>
    <row r="4" ht="15.75" customHeight="1" spans="1:17">
      <c r="A4" s="11" t="s">
        <v>482</v>
      </c>
      <c r="B4" s="104" t="s">
        <v>483</v>
      </c>
      <c r="C4" s="104" t="s">
        <v>484</v>
      </c>
      <c r="D4" s="104" t="s">
        <v>485</v>
      </c>
      <c r="E4" s="104" t="s">
        <v>486</v>
      </c>
      <c r="F4" s="104" t="s">
        <v>487</v>
      </c>
      <c r="G4" s="48" t="s">
        <v>198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39</v>
      </c>
      <c r="H5" s="105" t="s">
        <v>43</v>
      </c>
      <c r="I5" s="105" t="s">
        <v>488</v>
      </c>
      <c r="J5" s="105" t="s">
        <v>489</v>
      </c>
      <c r="K5" s="119" t="s">
        <v>490</v>
      </c>
      <c r="L5" s="120" t="s">
        <v>491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42</v>
      </c>
      <c r="I6" s="106"/>
      <c r="J6" s="106"/>
      <c r="K6" s="123"/>
      <c r="L6" s="106" t="s">
        <v>42</v>
      </c>
      <c r="M6" s="106" t="s">
        <v>49</v>
      </c>
      <c r="N6" s="106" t="s">
        <v>492</v>
      </c>
      <c r="O6" s="33" t="s">
        <v>51</v>
      </c>
      <c r="P6" s="123" t="s">
        <v>52</v>
      </c>
      <c r="Q6" s="106" t="s">
        <v>53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55</v>
      </c>
      <c r="B8" s="109"/>
      <c r="C8" s="109"/>
      <c r="D8" s="110"/>
      <c r="E8" s="111"/>
      <c r="F8" s="23">
        <v>85720</v>
      </c>
      <c r="G8" s="23">
        <v>85720</v>
      </c>
      <c r="H8" s="23">
        <v>85720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55</v>
      </c>
      <c r="B9" s="109"/>
      <c r="C9" s="109"/>
      <c r="D9" s="110"/>
      <c r="E9" s="111"/>
      <c r="F9" s="23">
        <v>85720</v>
      </c>
      <c r="G9" s="23">
        <v>85720</v>
      </c>
      <c r="H9" s="23">
        <v>85720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3" si="0">"     "&amp;"机要保密工作经费"</f>
        <v>     机要保密工作经费</v>
      </c>
      <c r="B10" s="109" t="s">
        <v>326</v>
      </c>
      <c r="C10" s="109" t="s">
        <v>493</v>
      </c>
      <c r="D10" s="110" t="s">
        <v>494</v>
      </c>
      <c r="E10" s="111">
        <v>1</v>
      </c>
      <c r="F10" s="23">
        <v>2300</v>
      </c>
      <c r="G10" s="23">
        <v>2300</v>
      </c>
      <c r="H10" s="23">
        <v>2300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机要保密工作经费</v>
      </c>
      <c r="B11" s="109" t="s">
        <v>326</v>
      </c>
      <c r="C11" s="109" t="s">
        <v>493</v>
      </c>
      <c r="D11" s="110" t="s">
        <v>494</v>
      </c>
      <c r="E11" s="111">
        <v>2</v>
      </c>
      <c r="F11" s="23">
        <v>3800</v>
      </c>
      <c r="G11" s="23">
        <v>3800</v>
      </c>
      <c r="H11" s="23">
        <v>3800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机要保密工作经费</v>
      </c>
      <c r="B12" s="109" t="s">
        <v>326</v>
      </c>
      <c r="C12" s="109" t="s">
        <v>495</v>
      </c>
      <c r="D12" s="110" t="s">
        <v>494</v>
      </c>
      <c r="E12" s="111">
        <v>2</v>
      </c>
      <c r="F12" s="23">
        <v>2360</v>
      </c>
      <c r="G12" s="23">
        <v>2360</v>
      </c>
      <c r="H12" s="23">
        <v>2360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机要保密工作经费</v>
      </c>
      <c r="B13" s="109" t="s">
        <v>326</v>
      </c>
      <c r="C13" s="109" t="s">
        <v>496</v>
      </c>
      <c r="D13" s="110" t="s">
        <v>497</v>
      </c>
      <c r="E13" s="111">
        <v>2</v>
      </c>
      <c r="F13" s="23">
        <v>360</v>
      </c>
      <c r="G13" s="23">
        <v>360</v>
      </c>
      <c r="H13" s="23">
        <v>360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ref="A14:A16" si="1">"     "&amp;"挂职领导工作经费"</f>
        <v>     挂职领导工作经费</v>
      </c>
      <c r="B14" s="109" t="s">
        <v>320</v>
      </c>
      <c r="C14" s="109" t="s">
        <v>498</v>
      </c>
      <c r="D14" s="110" t="s">
        <v>472</v>
      </c>
      <c r="E14" s="111">
        <v>1</v>
      </c>
      <c r="F14" s="23">
        <v>35000</v>
      </c>
      <c r="G14" s="23">
        <v>35000</v>
      </c>
      <c r="H14" s="23">
        <v>35000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1"/>
        <v>     挂职领导工作经费</v>
      </c>
      <c r="B15" s="109" t="s">
        <v>320</v>
      </c>
      <c r="C15" s="109" t="s">
        <v>499</v>
      </c>
      <c r="D15" s="110" t="s">
        <v>472</v>
      </c>
      <c r="E15" s="111">
        <v>1</v>
      </c>
      <c r="F15" s="23">
        <v>10000</v>
      </c>
      <c r="G15" s="23">
        <v>10000</v>
      </c>
      <c r="H15" s="23">
        <v>10000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1"/>
        <v>     挂职领导工作经费</v>
      </c>
      <c r="B16" s="109" t="s">
        <v>320</v>
      </c>
      <c r="C16" s="109" t="s">
        <v>500</v>
      </c>
      <c r="D16" s="110" t="s">
        <v>472</v>
      </c>
      <c r="E16" s="111">
        <v>1</v>
      </c>
      <c r="F16" s="23">
        <v>9500</v>
      </c>
      <c r="G16" s="23">
        <v>9500</v>
      </c>
      <c r="H16" s="23">
        <v>9500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>"     "&amp;"全面深化改革工作经费"</f>
        <v>     全面深化改革工作经费</v>
      </c>
      <c r="B17" s="109" t="s">
        <v>501</v>
      </c>
      <c r="C17" s="109" t="s">
        <v>502</v>
      </c>
      <c r="D17" s="110" t="s">
        <v>472</v>
      </c>
      <c r="E17" s="111">
        <v>1</v>
      </c>
      <c r="F17" s="23">
        <v>20000</v>
      </c>
      <c r="G17" s="23">
        <v>20000</v>
      </c>
      <c r="H17" s="23">
        <v>20000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>"     "&amp;"档案工作经费"</f>
        <v>     档案工作经费</v>
      </c>
      <c r="B18" s="109" t="s">
        <v>503</v>
      </c>
      <c r="C18" s="109" t="s">
        <v>504</v>
      </c>
      <c r="D18" s="110" t="s">
        <v>494</v>
      </c>
      <c r="E18" s="111">
        <v>3</v>
      </c>
      <c r="F18" s="23">
        <v>2400</v>
      </c>
      <c r="G18" s="23">
        <v>2400</v>
      </c>
      <c r="H18" s="23">
        <v>2400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30" customHeight="1" spans="1:17">
      <c r="A19" s="113" t="s">
        <v>479</v>
      </c>
      <c r="B19" s="114"/>
      <c r="C19" s="114"/>
      <c r="D19" s="114"/>
      <c r="E19" s="111"/>
      <c r="F19" s="23">
        <v>85720</v>
      </c>
      <c r="G19" s="23">
        <v>85720</v>
      </c>
      <c r="H19" s="23">
        <v>85720</v>
      </c>
      <c r="I19" s="23"/>
      <c r="J19" s="23"/>
      <c r="K19" s="23"/>
      <c r="L19" s="23"/>
      <c r="M19" s="23"/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505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"单位名称："&amp;"中国共产党梁河县委员会办公室"</f>
        <v>单位名称：中国共产党梁河县委员会办公室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36</v>
      </c>
    </row>
    <row r="4" ht="15.75" customHeight="1" spans="1:14">
      <c r="A4" s="11" t="s">
        <v>482</v>
      </c>
      <c r="B4" s="11" t="s">
        <v>506</v>
      </c>
      <c r="C4" s="11" t="s">
        <v>507</v>
      </c>
      <c r="D4" s="12" t="s">
        <v>198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39</v>
      </c>
      <c r="E5" s="11" t="s">
        <v>43</v>
      </c>
      <c r="F5" s="11" t="s">
        <v>488</v>
      </c>
      <c r="G5" s="11" t="s">
        <v>489</v>
      </c>
      <c r="H5" s="11" t="s">
        <v>490</v>
      </c>
      <c r="I5" s="12" t="s">
        <v>491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42</v>
      </c>
      <c r="F6" s="18"/>
      <c r="G6" s="18"/>
      <c r="H6" s="77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509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10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"单位名称："&amp;"中国共产党梁河县委员会办公室"</f>
        <v>单位名称：中国共产党梁河县委员会办公室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510</v>
      </c>
      <c r="B5" s="12" t="s">
        <v>198</v>
      </c>
      <c r="C5" s="13"/>
      <c r="D5" s="74"/>
      <c r="E5" s="75" t="s">
        <v>511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39</v>
      </c>
      <c r="C6" s="11" t="s">
        <v>43</v>
      </c>
      <c r="D6" s="79" t="s">
        <v>512</v>
      </c>
      <c r="E6" s="80" t="s">
        <v>513</v>
      </c>
      <c r="F6" s="81" t="s">
        <v>514</v>
      </c>
      <c r="G6" s="81" t="s">
        <v>515</v>
      </c>
      <c r="H6" s="81" t="s">
        <v>516</v>
      </c>
      <c r="I6" s="81" t="s">
        <v>517</v>
      </c>
      <c r="J6" s="81" t="s">
        <v>518</v>
      </c>
      <c r="K6" s="81" t="s">
        <v>519</v>
      </c>
      <c r="L6" s="81" t="s">
        <v>520</v>
      </c>
      <c r="M6" s="81" t="s">
        <v>521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39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522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523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"单位名称："&amp;"中国共产党梁河县委员会办公室"</f>
        <v>单位名称：中国共产党梁河县委员会办公室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339</v>
      </c>
      <c r="B4" s="34" t="s">
        <v>340</v>
      </c>
      <c r="C4" s="34" t="s">
        <v>341</v>
      </c>
      <c r="D4" s="34" t="s">
        <v>342</v>
      </c>
      <c r="E4" s="34" t="s">
        <v>343</v>
      </c>
      <c r="F4" s="59" t="s">
        <v>344</v>
      </c>
      <c r="G4" s="34" t="s">
        <v>345</v>
      </c>
      <c r="H4" s="59" t="s">
        <v>347</v>
      </c>
      <c r="I4" s="59" t="s">
        <v>346</v>
      </c>
      <c r="J4" s="34" t="s">
        <v>348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524</v>
      </c>
      <c r="C7" s="63" t="s">
        <v>524</v>
      </c>
      <c r="D7" s="63" t="s">
        <v>524</v>
      </c>
      <c r="E7" s="62" t="s">
        <v>524</v>
      </c>
      <c r="F7" s="63" t="s">
        <v>524</v>
      </c>
      <c r="G7" s="62" t="s">
        <v>524</v>
      </c>
      <c r="H7" s="63" t="s">
        <v>524</v>
      </c>
      <c r="I7" s="63" t="s">
        <v>524</v>
      </c>
      <c r="J7" s="67" t="s">
        <v>524</v>
      </c>
    </row>
    <row r="8" ht="18.45" customHeight="1" spans="1:10">
      <c r="A8" s="64" t="s">
        <v>522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525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"单位名称："&amp;"中国共产党梁河县委员会办公室"</f>
        <v>单位名称：中国共产党梁河县委员会办公室</v>
      </c>
      <c r="B3" s="7"/>
      <c r="C3" s="46"/>
    </row>
    <row r="4" ht="18" customHeight="1" spans="1:8">
      <c r="A4" s="11" t="s">
        <v>191</v>
      </c>
      <c r="B4" s="11" t="s">
        <v>526</v>
      </c>
      <c r="C4" s="11" t="s">
        <v>527</v>
      </c>
      <c r="D4" s="11" t="s">
        <v>528</v>
      </c>
      <c r="E4" s="11" t="s">
        <v>529</v>
      </c>
      <c r="F4" s="47" t="s">
        <v>530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486</v>
      </c>
      <c r="G5" s="34" t="s">
        <v>531</v>
      </c>
      <c r="H5" s="34" t="s">
        <v>532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39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533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534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"单位名称："&amp;"中国共产党梁河县委员会办公室"</f>
        <v>单位名称：中国共产党梁河县委员会办公室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36</v>
      </c>
    </row>
    <row r="4" ht="21.75" customHeight="1" spans="1:11">
      <c r="A4" s="33" t="s">
        <v>296</v>
      </c>
      <c r="B4" s="33" t="s">
        <v>193</v>
      </c>
      <c r="C4" s="33" t="s">
        <v>297</v>
      </c>
      <c r="D4" s="34" t="s">
        <v>194</v>
      </c>
      <c r="E4" s="34" t="s">
        <v>195</v>
      </c>
      <c r="F4" s="34" t="s">
        <v>298</v>
      </c>
      <c r="G4" s="34" t="s">
        <v>299</v>
      </c>
      <c r="H4" s="35" t="s">
        <v>39</v>
      </c>
      <c r="I4" s="35" t="s">
        <v>535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43</v>
      </c>
      <c r="J5" s="34" t="s">
        <v>44</v>
      </c>
      <c r="K5" s="34" t="s">
        <v>45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42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479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"单位名称："&amp;"中国共产党梁河县委员会办公室"</f>
        <v>单位名称：中国共产党梁河县委员会办公室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297</v>
      </c>
      <c r="B4" s="10" t="s">
        <v>296</v>
      </c>
      <c r="C4" s="10" t="s">
        <v>193</v>
      </c>
      <c r="D4" s="11" t="s">
        <v>538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55</v>
      </c>
      <c r="B8" s="22"/>
      <c r="C8" s="22"/>
      <c r="D8" s="22"/>
      <c r="E8" s="23">
        <v>1454376</v>
      </c>
      <c r="F8" s="23">
        <v>1454376</v>
      </c>
      <c r="G8" s="23">
        <v>1371176</v>
      </c>
    </row>
    <row r="9" ht="52.5" customHeight="1" spans="1:7">
      <c r="A9" s="24"/>
      <c r="B9" s="22" t="s">
        <v>539</v>
      </c>
      <c r="C9" s="22" t="s">
        <v>326</v>
      </c>
      <c r="D9" s="22" t="s">
        <v>540</v>
      </c>
      <c r="E9" s="23">
        <v>110000</v>
      </c>
      <c r="F9" s="23">
        <v>110000</v>
      </c>
      <c r="G9" s="23">
        <v>110000</v>
      </c>
    </row>
    <row r="10" ht="52.5" customHeight="1" spans="1:7">
      <c r="A10" s="25"/>
      <c r="B10" s="22" t="s">
        <v>539</v>
      </c>
      <c r="C10" s="22" t="s">
        <v>320</v>
      </c>
      <c r="D10" s="22" t="s">
        <v>540</v>
      </c>
      <c r="E10" s="23">
        <v>250000</v>
      </c>
      <c r="F10" s="23">
        <v>250000</v>
      </c>
      <c r="G10" s="23">
        <v>250000</v>
      </c>
    </row>
    <row r="11" ht="52.5" customHeight="1" spans="1:7">
      <c r="A11" s="25"/>
      <c r="B11" s="22" t="s">
        <v>539</v>
      </c>
      <c r="C11" s="22" t="s">
        <v>336</v>
      </c>
      <c r="D11" s="22" t="s">
        <v>540</v>
      </c>
      <c r="E11" s="23">
        <v>100000</v>
      </c>
      <c r="F11" s="23">
        <v>100000</v>
      </c>
      <c r="G11" s="23">
        <v>100000</v>
      </c>
    </row>
    <row r="12" ht="52.5" customHeight="1" spans="1:7">
      <c r="A12" s="25"/>
      <c r="B12" s="22" t="s">
        <v>539</v>
      </c>
      <c r="C12" s="22" t="s">
        <v>317</v>
      </c>
      <c r="D12" s="22" t="s">
        <v>540</v>
      </c>
      <c r="E12" s="23">
        <v>100000</v>
      </c>
      <c r="F12" s="23">
        <v>100000</v>
      </c>
      <c r="G12" s="23">
        <v>100000</v>
      </c>
    </row>
    <row r="13" ht="52.5" customHeight="1" spans="1:7">
      <c r="A13" s="25"/>
      <c r="B13" s="22" t="s">
        <v>539</v>
      </c>
      <c r="C13" s="22" t="s">
        <v>328</v>
      </c>
      <c r="D13" s="22" t="s">
        <v>540</v>
      </c>
      <c r="E13" s="23">
        <v>40000</v>
      </c>
      <c r="F13" s="23">
        <v>40000</v>
      </c>
      <c r="G13" s="23">
        <v>40000</v>
      </c>
    </row>
    <row r="14" ht="52.5" customHeight="1" spans="1:7">
      <c r="A14" s="25"/>
      <c r="B14" s="22" t="s">
        <v>539</v>
      </c>
      <c r="C14" s="22" t="s">
        <v>324</v>
      </c>
      <c r="D14" s="22" t="s">
        <v>540</v>
      </c>
      <c r="E14" s="23">
        <v>20000</v>
      </c>
      <c r="F14" s="23">
        <v>20000</v>
      </c>
      <c r="G14" s="23">
        <v>20000</v>
      </c>
    </row>
    <row r="15" ht="52.5" customHeight="1" spans="1:7">
      <c r="A15" s="25"/>
      <c r="B15" s="22" t="s">
        <v>541</v>
      </c>
      <c r="C15" s="22" t="s">
        <v>307</v>
      </c>
      <c r="D15" s="22" t="s">
        <v>540</v>
      </c>
      <c r="E15" s="23">
        <v>115200</v>
      </c>
      <c r="F15" s="23">
        <v>115200</v>
      </c>
      <c r="G15" s="23">
        <v>112000</v>
      </c>
    </row>
    <row r="16" ht="52.5" customHeight="1" spans="1:7">
      <c r="A16" s="25"/>
      <c r="B16" s="22" t="s">
        <v>541</v>
      </c>
      <c r="C16" s="22" t="s">
        <v>302</v>
      </c>
      <c r="D16" s="22" t="s">
        <v>540</v>
      </c>
      <c r="E16" s="23">
        <v>639176</v>
      </c>
      <c r="F16" s="23">
        <v>639176</v>
      </c>
      <c r="G16" s="23">
        <v>639176</v>
      </c>
    </row>
    <row r="17" ht="52.5" customHeight="1" spans="1:7">
      <c r="A17" s="25"/>
      <c r="B17" s="22" t="s">
        <v>541</v>
      </c>
      <c r="C17" s="22" t="s">
        <v>332</v>
      </c>
      <c r="D17" s="22" t="s">
        <v>540</v>
      </c>
      <c r="E17" s="23">
        <v>80000</v>
      </c>
      <c r="F17" s="23">
        <v>80000</v>
      </c>
      <c r="G17" s="23"/>
    </row>
    <row r="18" ht="30" customHeight="1" spans="1:7">
      <c r="A18" s="26" t="s">
        <v>39</v>
      </c>
      <c r="B18" s="27" t="s">
        <v>524</v>
      </c>
      <c r="C18" s="27"/>
      <c r="D18" s="28"/>
      <c r="E18" s="23">
        <v>1454376</v>
      </c>
      <c r="F18" s="23">
        <v>1454376</v>
      </c>
      <c r="G18" s="23">
        <v>1371176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8"/>
      <c r="B1" s="198"/>
      <c r="C1" s="198"/>
      <c r="D1" s="199" t="s">
        <v>9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"单位名称："&amp;"中国共产党梁河县委员会办公室"</f>
        <v>单位名称：中国共产党梁河县委员会办公室</v>
      </c>
      <c r="B3" s="198"/>
      <c r="C3" s="201"/>
      <c r="D3" s="199" t="s">
        <v>10</v>
      </c>
    </row>
    <row r="4" ht="18.75" customHeight="1" spans="1:4">
      <c r="A4" s="202" t="s">
        <v>11</v>
      </c>
      <c r="B4" s="202"/>
      <c r="C4" s="202" t="s">
        <v>12</v>
      </c>
      <c r="D4" s="203"/>
    </row>
    <row r="5" ht="18.75" customHeight="1" spans="1:4">
      <c r="A5" s="156" t="s">
        <v>13</v>
      </c>
      <c r="B5" s="156" t="s">
        <v>14</v>
      </c>
      <c r="C5" s="156" t="s">
        <v>15</v>
      </c>
      <c r="D5" s="156" t="s">
        <v>14</v>
      </c>
    </row>
    <row r="6" ht="18.75" customHeight="1" spans="1:4">
      <c r="A6" s="155" t="s">
        <v>16</v>
      </c>
      <c r="B6" s="157">
        <v>8139249.41</v>
      </c>
      <c r="C6" s="155" t="str">
        <f>"一"&amp;"、"&amp;"一般公共服务支出"</f>
        <v>一、一般公共服务支出</v>
      </c>
      <c r="D6" s="157">
        <v>6497306</v>
      </c>
    </row>
    <row r="7" ht="18.75" customHeight="1" spans="1:4">
      <c r="A7" s="155" t="s">
        <v>17</v>
      </c>
      <c r="B7" s="157"/>
      <c r="C7" s="155" t="str">
        <f>"二"&amp;"、"&amp;"社会保障和就业支出"</f>
        <v>二、社会保障和就业支出</v>
      </c>
      <c r="D7" s="157">
        <v>849233.84</v>
      </c>
    </row>
    <row r="8" ht="18.75" customHeight="1" spans="1:4">
      <c r="A8" s="155" t="s">
        <v>18</v>
      </c>
      <c r="B8" s="157"/>
      <c r="C8" s="155" t="str">
        <f>"三"&amp;"、"&amp;"卫生健康支出"</f>
        <v>三、卫生健康支出</v>
      </c>
      <c r="D8" s="157">
        <v>329897.89</v>
      </c>
    </row>
    <row r="9" ht="18.75" customHeight="1" spans="1:4">
      <c r="A9" s="155" t="s">
        <v>19</v>
      </c>
      <c r="B9" s="157"/>
      <c r="C9" s="155" t="str">
        <f>"四"&amp;"、"&amp;"住房保障支出"</f>
        <v>四、住房保障支出</v>
      </c>
      <c r="D9" s="157">
        <v>462811.68</v>
      </c>
    </row>
    <row r="10" ht="18.75" customHeight="1" spans="1:4">
      <c r="A10" s="155" t="s">
        <v>20</v>
      </c>
      <c r="B10" s="157"/>
      <c r="C10" s="155"/>
      <c r="D10" s="157"/>
    </row>
    <row r="11" ht="18.75" customHeight="1" spans="1:4">
      <c r="A11" s="155" t="s">
        <v>21</v>
      </c>
      <c r="B11" s="157"/>
      <c r="C11" s="155"/>
      <c r="D11" s="157"/>
    </row>
    <row r="12" ht="18.75" customHeight="1" spans="1:4">
      <c r="A12" s="155" t="s">
        <v>22</v>
      </c>
      <c r="B12" s="157"/>
      <c r="C12" s="155"/>
      <c r="D12" s="157"/>
    </row>
    <row r="13" ht="18.75" customHeight="1" spans="1:4">
      <c r="A13" s="155" t="s">
        <v>23</v>
      </c>
      <c r="B13" s="157"/>
      <c r="C13" s="155"/>
      <c r="D13" s="157"/>
    </row>
    <row r="14" ht="18.75" customHeight="1" spans="1:4">
      <c r="A14" s="155" t="s">
        <v>24</v>
      </c>
      <c r="B14" s="157"/>
      <c r="C14" s="155"/>
      <c r="D14" s="157"/>
    </row>
    <row r="15" ht="18.75" customHeight="1" spans="1:4">
      <c r="A15" s="155" t="s">
        <v>25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26</v>
      </c>
      <c r="B32" s="157">
        <v>8139249.41</v>
      </c>
      <c r="C32" s="155" t="s">
        <v>27</v>
      </c>
      <c r="D32" s="157">
        <v>8139249.41</v>
      </c>
    </row>
    <row r="33" ht="18.75" customHeight="1" spans="1:4">
      <c r="A33" s="155" t="s">
        <v>28</v>
      </c>
      <c r="B33" s="157"/>
      <c r="C33" s="155" t="s">
        <v>29</v>
      </c>
      <c r="D33" s="157"/>
    </row>
    <row r="34" ht="18.75" customHeight="1" spans="1:4">
      <c r="A34" s="155" t="s">
        <v>30</v>
      </c>
      <c r="B34" s="157"/>
      <c r="C34" s="155" t="s">
        <v>30</v>
      </c>
      <c r="D34" s="157"/>
    </row>
    <row r="35" ht="18.75" customHeight="1" spans="1:4">
      <c r="A35" s="155" t="s">
        <v>31</v>
      </c>
      <c r="B35" s="157"/>
      <c r="C35" s="155" t="s">
        <v>32</v>
      </c>
      <c r="D35" s="157"/>
    </row>
    <row r="36" ht="18.75" customHeight="1" spans="1:4">
      <c r="A36" s="155" t="s">
        <v>33</v>
      </c>
      <c r="B36" s="157">
        <v>8139249.41</v>
      </c>
      <c r="C36" s="155" t="s">
        <v>34</v>
      </c>
      <c r="D36" s="157">
        <v>8139249.41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35</v>
      </c>
      <c r="Q1" s="99" t="s">
        <v>35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"单位名称："&amp;"中国共产党梁河县委员会办公室"</f>
        <v>单位名称：中国共产党梁河县委员会办公室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36</v>
      </c>
      <c r="Q3" s="99"/>
    </row>
    <row r="4" ht="21" customHeight="1" spans="1:19">
      <c r="A4" s="11" t="s">
        <v>37</v>
      </c>
      <c r="B4" s="11" t="s">
        <v>38</v>
      </c>
      <c r="C4" s="11" t="s">
        <v>39</v>
      </c>
      <c r="D4" s="47" t="s">
        <v>40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41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97" t="s">
        <v>47</v>
      </c>
      <c r="J5" s="197"/>
      <c r="K5" s="197"/>
      <c r="L5" s="197"/>
      <c r="M5" s="197"/>
      <c r="N5" s="197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42</v>
      </c>
      <c r="J6" s="33" t="s">
        <v>49</v>
      </c>
      <c r="K6" s="33" t="s">
        <v>50</v>
      </c>
      <c r="L6" s="10" t="s">
        <v>51</v>
      </c>
      <c r="M6" s="10" t="s">
        <v>52</v>
      </c>
      <c r="N6" s="10" t="s">
        <v>53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54</v>
      </c>
      <c r="B8" s="195" t="s">
        <v>55</v>
      </c>
      <c r="C8" s="23">
        <v>8139249.41</v>
      </c>
      <c r="D8" s="23">
        <v>8139249.41</v>
      </c>
      <c r="E8" s="23">
        <v>8139249.41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39</v>
      </c>
      <c r="B9" s="196"/>
      <c r="C9" s="185">
        <v>8139249.41</v>
      </c>
      <c r="D9" s="185">
        <v>8139249.41</v>
      </c>
      <c r="E9" s="185">
        <v>8139249.41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6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56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"单位名称："&amp;"中国共产党梁河县委员会办公室"</f>
        <v>单位名称：中国共产党梁河县委员会办公室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10</v>
      </c>
      <c r="O3" s="101"/>
    </row>
    <row r="4" ht="31.5" customHeight="1" spans="1:15">
      <c r="A4" s="189" t="s">
        <v>57</v>
      </c>
      <c r="B4" s="189" t="s">
        <v>58</v>
      </c>
      <c r="C4" s="189" t="s">
        <v>39</v>
      </c>
      <c r="D4" s="189" t="s">
        <v>43</v>
      </c>
      <c r="E4" s="189"/>
      <c r="F4" s="189"/>
      <c r="G4" s="189" t="s">
        <v>44</v>
      </c>
      <c r="H4" s="189" t="s">
        <v>45</v>
      </c>
      <c r="I4" s="189" t="s">
        <v>59</v>
      </c>
      <c r="J4" s="189" t="s">
        <v>60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42</v>
      </c>
      <c r="E5" s="189" t="s">
        <v>61</v>
      </c>
      <c r="F5" s="189" t="s">
        <v>62</v>
      </c>
      <c r="G5" s="189"/>
      <c r="H5" s="189"/>
      <c r="I5" s="189"/>
      <c r="J5" s="189" t="s">
        <v>42</v>
      </c>
      <c r="K5" s="189" t="s">
        <v>63</v>
      </c>
      <c r="L5" s="189" t="s">
        <v>64</v>
      </c>
      <c r="M5" s="189" t="s">
        <v>65</v>
      </c>
      <c r="N5" s="189" t="s">
        <v>66</v>
      </c>
      <c r="O5" s="189" t="s">
        <v>67</v>
      </c>
    </row>
    <row r="6" ht="18.75" customHeight="1" spans="1:15">
      <c r="A6" s="190" t="s">
        <v>68</v>
      </c>
      <c r="B6" s="190" t="s">
        <v>69</v>
      </c>
      <c r="C6" s="190" t="s">
        <v>70</v>
      </c>
      <c r="D6" s="190" t="s">
        <v>71</v>
      </c>
      <c r="E6" s="190" t="s">
        <v>72</v>
      </c>
      <c r="F6" s="190" t="s">
        <v>73</v>
      </c>
      <c r="G6" s="190" t="s">
        <v>74</v>
      </c>
      <c r="H6" s="190" t="s">
        <v>75</v>
      </c>
      <c r="I6" s="190" t="s">
        <v>76</v>
      </c>
      <c r="J6" s="190" t="s">
        <v>77</v>
      </c>
      <c r="K6" s="190" t="s">
        <v>78</v>
      </c>
      <c r="L6" s="190" t="s">
        <v>79</v>
      </c>
      <c r="M6" s="190" t="s">
        <v>80</v>
      </c>
      <c r="N6" s="190" t="s">
        <v>81</v>
      </c>
      <c r="O6" s="190" t="s">
        <v>82</v>
      </c>
    </row>
    <row r="7" ht="52.5" customHeight="1" spans="1:15">
      <c r="A7" s="191" t="s">
        <v>83</v>
      </c>
      <c r="B7" s="191" t="s">
        <v>84</v>
      </c>
      <c r="C7" s="157">
        <v>6497306</v>
      </c>
      <c r="D7" s="157">
        <v>6497306</v>
      </c>
      <c r="E7" s="157">
        <v>5042930</v>
      </c>
      <c r="F7" s="157">
        <v>1454376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85</v>
      </c>
      <c r="B8" s="192" t="s">
        <v>86</v>
      </c>
      <c r="C8" s="157">
        <v>115200</v>
      </c>
      <c r="D8" s="157">
        <v>115200</v>
      </c>
      <c r="E8" s="157"/>
      <c r="F8" s="157">
        <v>115200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87</v>
      </c>
      <c r="B9" s="193" t="s">
        <v>88</v>
      </c>
      <c r="C9" s="157">
        <v>115200</v>
      </c>
      <c r="D9" s="157">
        <v>115200</v>
      </c>
      <c r="E9" s="157"/>
      <c r="F9" s="157">
        <v>115200</v>
      </c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89</v>
      </c>
      <c r="B10" s="192" t="s">
        <v>90</v>
      </c>
      <c r="C10" s="157">
        <v>6345106</v>
      </c>
      <c r="D10" s="157">
        <v>6345106</v>
      </c>
      <c r="E10" s="157">
        <v>5005930</v>
      </c>
      <c r="F10" s="157">
        <v>1339176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91</v>
      </c>
      <c r="B11" s="193" t="s">
        <v>92</v>
      </c>
      <c r="C11" s="157">
        <v>5005930</v>
      </c>
      <c r="D11" s="157">
        <v>5005930</v>
      </c>
      <c r="E11" s="157">
        <v>5005930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93</v>
      </c>
      <c r="B12" s="193" t="s">
        <v>94</v>
      </c>
      <c r="C12" s="157">
        <v>1339176</v>
      </c>
      <c r="D12" s="157">
        <v>1339176</v>
      </c>
      <c r="E12" s="157"/>
      <c r="F12" s="157">
        <v>1339176</v>
      </c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95</v>
      </c>
      <c r="B13" s="192" t="s">
        <v>96</v>
      </c>
      <c r="C13" s="157">
        <v>31000</v>
      </c>
      <c r="D13" s="157">
        <v>31000</v>
      </c>
      <c r="E13" s="157">
        <v>31000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97</v>
      </c>
      <c r="B14" s="193" t="s">
        <v>98</v>
      </c>
      <c r="C14" s="157">
        <v>31000</v>
      </c>
      <c r="D14" s="157">
        <v>31000</v>
      </c>
      <c r="E14" s="157">
        <v>31000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2" t="s">
        <v>99</v>
      </c>
      <c r="B15" s="192" t="s">
        <v>100</v>
      </c>
      <c r="C15" s="157">
        <v>6000</v>
      </c>
      <c r="D15" s="157">
        <v>6000</v>
      </c>
      <c r="E15" s="157">
        <v>6000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101</v>
      </c>
      <c r="B16" s="193" t="s">
        <v>100</v>
      </c>
      <c r="C16" s="157">
        <v>6000</v>
      </c>
      <c r="D16" s="157">
        <v>6000</v>
      </c>
      <c r="E16" s="157">
        <v>6000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1" t="s">
        <v>102</v>
      </c>
      <c r="B17" s="191" t="s">
        <v>103</v>
      </c>
      <c r="C17" s="157">
        <v>849233.84</v>
      </c>
      <c r="D17" s="157">
        <v>849233.84</v>
      </c>
      <c r="E17" s="157">
        <v>849233.84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104</v>
      </c>
      <c r="B18" s="192" t="s">
        <v>105</v>
      </c>
      <c r="C18" s="157">
        <v>9793.44</v>
      </c>
      <c r="D18" s="157">
        <v>9793.44</v>
      </c>
      <c r="E18" s="157">
        <v>9793.44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106</v>
      </c>
      <c r="B19" s="193" t="s">
        <v>107</v>
      </c>
      <c r="C19" s="157">
        <v>9793.44</v>
      </c>
      <c r="D19" s="157">
        <v>9793.44</v>
      </c>
      <c r="E19" s="157">
        <v>9793.44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108</v>
      </c>
      <c r="B20" s="192" t="s">
        <v>109</v>
      </c>
      <c r="C20" s="157">
        <v>818315.96</v>
      </c>
      <c r="D20" s="157">
        <v>818315.96</v>
      </c>
      <c r="E20" s="157">
        <v>818315.96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110</v>
      </c>
      <c r="B21" s="193" t="s">
        <v>111</v>
      </c>
      <c r="C21" s="157">
        <v>19800</v>
      </c>
      <c r="D21" s="157">
        <v>19800</v>
      </c>
      <c r="E21" s="157">
        <v>19800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112</v>
      </c>
      <c r="B22" s="193" t="s">
        <v>113</v>
      </c>
      <c r="C22" s="157">
        <v>617082.24</v>
      </c>
      <c r="D22" s="157">
        <v>617082.24</v>
      </c>
      <c r="E22" s="157">
        <v>617082.24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114</v>
      </c>
      <c r="B23" s="193" t="s">
        <v>115</v>
      </c>
      <c r="C23" s="157">
        <v>181433.72</v>
      </c>
      <c r="D23" s="157">
        <v>181433.72</v>
      </c>
      <c r="E23" s="157">
        <v>181433.72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2" t="s">
        <v>116</v>
      </c>
      <c r="B24" s="192" t="s">
        <v>117</v>
      </c>
      <c r="C24" s="157">
        <v>11472</v>
      </c>
      <c r="D24" s="157">
        <v>11472</v>
      </c>
      <c r="E24" s="157">
        <v>11472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118</v>
      </c>
      <c r="B25" s="193" t="s">
        <v>119</v>
      </c>
      <c r="C25" s="157">
        <v>11472</v>
      </c>
      <c r="D25" s="157">
        <v>11472</v>
      </c>
      <c r="E25" s="157">
        <v>11472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2" t="s">
        <v>120</v>
      </c>
      <c r="B26" s="192" t="s">
        <v>121</v>
      </c>
      <c r="C26" s="157">
        <v>9652.44</v>
      </c>
      <c r="D26" s="157">
        <v>9652.44</v>
      </c>
      <c r="E26" s="157">
        <v>9652.44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122</v>
      </c>
      <c r="B27" s="193" t="s">
        <v>121</v>
      </c>
      <c r="C27" s="157">
        <v>9652.44</v>
      </c>
      <c r="D27" s="157">
        <v>9652.44</v>
      </c>
      <c r="E27" s="157">
        <v>9652.44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1" t="s">
        <v>123</v>
      </c>
      <c r="B28" s="191" t="s">
        <v>124</v>
      </c>
      <c r="C28" s="157">
        <v>329897.89</v>
      </c>
      <c r="D28" s="157">
        <v>329897.89</v>
      </c>
      <c r="E28" s="157">
        <v>329897.89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2" t="s">
        <v>125</v>
      </c>
      <c r="B29" s="192" t="s">
        <v>126</v>
      </c>
      <c r="C29" s="157">
        <v>329897.89</v>
      </c>
      <c r="D29" s="157">
        <v>329897.89</v>
      </c>
      <c r="E29" s="157">
        <v>329897.89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3" t="s">
        <v>127</v>
      </c>
      <c r="B30" s="193" t="s">
        <v>128</v>
      </c>
      <c r="C30" s="157">
        <v>231972.3</v>
      </c>
      <c r="D30" s="157">
        <v>231972.3</v>
      </c>
      <c r="E30" s="157">
        <v>231972.3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129</v>
      </c>
      <c r="B31" s="193" t="s">
        <v>130</v>
      </c>
      <c r="C31" s="157">
        <v>57285</v>
      </c>
      <c r="D31" s="157">
        <v>57285</v>
      </c>
      <c r="E31" s="157">
        <v>57285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193" t="s">
        <v>131</v>
      </c>
      <c r="B32" s="193" t="s">
        <v>132</v>
      </c>
      <c r="C32" s="157">
        <v>40640.59</v>
      </c>
      <c r="D32" s="157">
        <v>40640.59</v>
      </c>
      <c r="E32" s="157">
        <v>40640.59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191" t="s">
        <v>133</v>
      </c>
      <c r="B33" s="191" t="s">
        <v>134</v>
      </c>
      <c r="C33" s="157">
        <v>462811.68</v>
      </c>
      <c r="D33" s="157">
        <v>462811.68</v>
      </c>
      <c r="E33" s="157">
        <v>462811.68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192" t="s">
        <v>135</v>
      </c>
      <c r="B34" s="192" t="s">
        <v>136</v>
      </c>
      <c r="C34" s="157">
        <v>462811.68</v>
      </c>
      <c r="D34" s="157">
        <v>462811.68</v>
      </c>
      <c r="E34" s="157">
        <v>462811.68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193" t="s">
        <v>137</v>
      </c>
      <c r="B35" s="193" t="s">
        <v>138</v>
      </c>
      <c r="C35" s="157">
        <v>462811.68</v>
      </c>
      <c r="D35" s="157">
        <v>462811.68</v>
      </c>
      <c r="E35" s="157">
        <v>462811.68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30" customHeight="1" spans="1:15">
      <c r="A36" s="190" t="s">
        <v>39</v>
      </c>
      <c r="B36" s="190"/>
      <c r="C36" s="157">
        <v>8139249.41</v>
      </c>
      <c r="D36" s="157">
        <v>8139249.41</v>
      </c>
      <c r="E36" s="157">
        <v>6684873.41</v>
      </c>
      <c r="F36" s="157">
        <v>1454376</v>
      </c>
      <c r="G36" s="157"/>
      <c r="H36" s="157"/>
      <c r="I36" s="157"/>
      <c r="J36" s="157"/>
      <c r="K36" s="157"/>
      <c r="L36" s="157"/>
      <c r="M36" s="157"/>
      <c r="N36" s="157"/>
      <c r="O36" s="157"/>
    </row>
  </sheetData>
  <mergeCells count="13">
    <mergeCell ref="N1:O1"/>
    <mergeCell ref="A2:O2"/>
    <mergeCell ref="A3:F3"/>
    <mergeCell ref="N3:O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139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"单位名称："&amp;"中国共产党梁河县委员会办公室"</f>
        <v>单位名称：中国共产党梁河县委员会办公室</v>
      </c>
      <c r="B3" s="181"/>
      <c r="C3" s="181"/>
      <c r="D3" s="100" t="s">
        <v>10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73" t="s">
        <v>142</v>
      </c>
      <c r="B5" s="11" t="s">
        <v>14</v>
      </c>
      <c r="C5" s="73" t="s">
        <v>143</v>
      </c>
      <c r="D5" s="11" t="s">
        <v>14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144</v>
      </c>
      <c r="B7" s="23">
        <v>8139249.41</v>
      </c>
      <c r="C7" s="96" t="s">
        <v>145</v>
      </c>
      <c r="D7" s="23">
        <v>8139249.41</v>
      </c>
    </row>
    <row r="8" ht="19.5" customHeight="1" spans="1:4">
      <c r="A8" s="96" t="s">
        <v>146</v>
      </c>
      <c r="B8" s="23">
        <v>8139249.41</v>
      </c>
      <c r="C8" s="182" t="s">
        <v>147</v>
      </c>
      <c r="D8" s="23">
        <v>6497306</v>
      </c>
    </row>
    <row r="9" ht="19.5" customHeight="1" spans="1:4">
      <c r="A9" s="183" t="s">
        <v>148</v>
      </c>
      <c r="B9" s="23"/>
      <c r="C9" s="182" t="s">
        <v>149</v>
      </c>
      <c r="D9" s="23"/>
    </row>
    <row r="10" ht="19.5" customHeight="1" spans="1:4">
      <c r="A10" s="183" t="s">
        <v>150</v>
      </c>
      <c r="B10" s="23"/>
      <c r="C10" s="182" t="s">
        <v>151</v>
      </c>
      <c r="D10" s="23"/>
    </row>
    <row r="11" ht="19.5" customHeight="1" spans="1:4">
      <c r="A11" s="183" t="s">
        <v>152</v>
      </c>
      <c r="B11" s="23"/>
      <c r="C11" s="182" t="s">
        <v>153</v>
      </c>
      <c r="D11" s="23"/>
    </row>
    <row r="12" ht="19.5" customHeight="1" spans="1:4">
      <c r="A12" s="183" t="s">
        <v>146</v>
      </c>
      <c r="B12" s="23"/>
      <c r="C12" s="182" t="s">
        <v>154</v>
      </c>
      <c r="D12" s="23"/>
    </row>
    <row r="13" ht="19.5" customHeight="1" spans="1:4">
      <c r="A13" s="183" t="s">
        <v>148</v>
      </c>
      <c r="B13" s="23"/>
      <c r="C13" s="182" t="s">
        <v>155</v>
      </c>
      <c r="D13" s="23"/>
    </row>
    <row r="14" ht="19.5" customHeight="1" spans="1:4">
      <c r="A14" s="183" t="s">
        <v>150</v>
      </c>
      <c r="B14" s="23"/>
      <c r="C14" s="182" t="s">
        <v>156</v>
      </c>
      <c r="D14" s="23"/>
    </row>
    <row r="15" ht="19.5" customHeight="1" spans="1:4">
      <c r="A15" s="184"/>
      <c r="B15" s="23"/>
      <c r="C15" s="182" t="s">
        <v>157</v>
      </c>
      <c r="D15" s="23">
        <v>849233.84</v>
      </c>
    </row>
    <row r="16" ht="19.5" customHeight="1" spans="1:4">
      <c r="A16" s="184"/>
      <c r="B16" s="23"/>
      <c r="C16" s="182" t="s">
        <v>158</v>
      </c>
      <c r="D16" s="23">
        <v>329897.89</v>
      </c>
    </row>
    <row r="17" ht="19.5" customHeight="1" spans="1:4">
      <c r="A17" s="184"/>
      <c r="B17" s="23"/>
      <c r="C17" s="182" t="s">
        <v>159</v>
      </c>
      <c r="D17" s="23"/>
    </row>
    <row r="18" ht="19.5" customHeight="1" spans="1:4">
      <c r="A18" s="184"/>
      <c r="B18" s="23"/>
      <c r="C18" s="182" t="s">
        <v>160</v>
      </c>
      <c r="D18" s="23"/>
    </row>
    <row r="19" ht="19.5" customHeight="1" spans="1:4">
      <c r="A19" s="184"/>
      <c r="B19" s="23"/>
      <c r="C19" s="182" t="s">
        <v>161</v>
      </c>
      <c r="D19" s="23"/>
    </row>
    <row r="20" ht="19.5" customHeight="1" spans="1:4">
      <c r="A20" s="96"/>
      <c r="B20" s="23"/>
      <c r="C20" s="182" t="s">
        <v>162</v>
      </c>
      <c r="D20" s="23"/>
    </row>
    <row r="21" ht="19.5" customHeight="1" spans="1:4">
      <c r="A21" s="96"/>
      <c r="B21" s="23"/>
      <c r="C21" s="96" t="s">
        <v>163</v>
      </c>
      <c r="D21" s="23"/>
    </row>
    <row r="22" ht="19.5" customHeight="1" spans="1:4">
      <c r="A22" s="96"/>
      <c r="B22" s="23"/>
      <c r="C22" s="96" t="s">
        <v>164</v>
      </c>
      <c r="D22" s="23"/>
    </row>
    <row r="23" ht="19.5" customHeight="1" spans="1:4">
      <c r="A23" s="96"/>
      <c r="B23" s="23"/>
      <c r="C23" s="96" t="s">
        <v>165</v>
      </c>
      <c r="D23" s="23"/>
    </row>
    <row r="24" ht="19.5" customHeight="1" spans="1:4">
      <c r="A24" s="96"/>
      <c r="B24" s="23"/>
      <c r="C24" s="96" t="s">
        <v>166</v>
      </c>
      <c r="D24" s="23"/>
    </row>
    <row r="25" ht="19.5" customHeight="1" spans="1:4">
      <c r="A25" s="96"/>
      <c r="B25" s="23"/>
      <c r="C25" s="96" t="s">
        <v>167</v>
      </c>
      <c r="D25" s="23"/>
    </row>
    <row r="26" ht="19.5" customHeight="1" spans="1:4">
      <c r="A26" s="182"/>
      <c r="B26" s="23"/>
      <c r="C26" s="96" t="s">
        <v>168</v>
      </c>
      <c r="D26" s="23">
        <v>462811.68</v>
      </c>
    </row>
    <row r="27" ht="19.5" customHeight="1" spans="1:4">
      <c r="A27" s="96"/>
      <c r="B27" s="23"/>
      <c r="C27" s="96" t="s">
        <v>169</v>
      </c>
      <c r="D27" s="23"/>
    </row>
    <row r="28" customHeight="1" spans="1:4">
      <c r="A28" s="96"/>
      <c r="B28" s="23"/>
      <c r="C28" s="183" t="s">
        <v>170</v>
      </c>
      <c r="D28" s="23"/>
    </row>
    <row r="29" ht="19.5" customHeight="1" spans="1:4">
      <c r="A29" s="96"/>
      <c r="B29" s="23"/>
      <c r="C29" s="96" t="s">
        <v>171</v>
      </c>
      <c r="D29" s="23"/>
    </row>
    <row r="30" ht="19.5" customHeight="1" spans="1:4">
      <c r="A30" s="182"/>
      <c r="B30" s="23"/>
      <c r="C30" s="96" t="s">
        <v>172</v>
      </c>
      <c r="D30" s="23"/>
    </row>
    <row r="31" ht="18" customHeight="1" spans="1:4">
      <c r="A31" s="182"/>
      <c r="B31" s="23"/>
      <c r="C31" s="96" t="s">
        <v>173</v>
      </c>
      <c r="D31" s="23"/>
    </row>
    <row r="32" ht="18" customHeight="1" spans="1:4">
      <c r="A32" s="182"/>
      <c r="B32" s="23"/>
      <c r="C32" s="183" t="s">
        <v>174</v>
      </c>
      <c r="D32" s="23"/>
    </row>
    <row r="33" ht="18" customHeight="1" spans="1:4">
      <c r="A33" s="182"/>
      <c r="B33" s="23"/>
      <c r="C33" s="183" t="s">
        <v>175</v>
      </c>
      <c r="D33" s="23"/>
    </row>
    <row r="34" ht="19.5" customHeight="1" spans="1:4">
      <c r="A34" s="182"/>
      <c r="B34" s="185"/>
      <c r="C34" s="96" t="s">
        <v>176</v>
      </c>
      <c r="D34" s="185"/>
    </row>
    <row r="35" ht="19.5" customHeight="1" spans="1:4">
      <c r="A35" s="182"/>
      <c r="B35" s="23"/>
      <c r="C35" s="96" t="s">
        <v>177</v>
      </c>
      <c r="D35" s="23"/>
    </row>
    <row r="36" ht="19.5" customHeight="1" spans="1:4">
      <c r="A36" s="186" t="s">
        <v>33</v>
      </c>
      <c r="B36" s="23">
        <v>8139249.41</v>
      </c>
      <c r="C36" s="186" t="s">
        <v>34</v>
      </c>
      <c r="D36" s="23">
        <v>8139249.41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6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178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"单位名称："&amp;"中国共产党梁河县委员会办公室"</f>
        <v>单位名称：中国共产党梁河县委员会办公室</v>
      </c>
      <c r="B3" s="173"/>
      <c r="C3" s="146"/>
      <c r="D3" s="146"/>
      <c r="E3" s="146"/>
      <c r="F3" s="146"/>
      <c r="G3" s="150" t="s">
        <v>10</v>
      </c>
    </row>
    <row r="4" ht="18.75" customHeight="1" spans="1:7">
      <c r="A4" s="174" t="s">
        <v>179</v>
      </c>
      <c r="B4" s="174"/>
      <c r="C4" s="174" t="s">
        <v>39</v>
      </c>
      <c r="D4" s="174" t="s">
        <v>61</v>
      </c>
      <c r="E4" s="174"/>
      <c r="F4" s="174"/>
      <c r="G4" s="174" t="s">
        <v>62</v>
      </c>
    </row>
    <row r="5" ht="18.75" customHeight="1" spans="1:7">
      <c r="A5" s="174" t="s">
        <v>57</v>
      </c>
      <c r="B5" s="174" t="s">
        <v>58</v>
      </c>
      <c r="C5" s="174"/>
      <c r="D5" s="174" t="s">
        <v>42</v>
      </c>
      <c r="E5" s="174" t="s">
        <v>180</v>
      </c>
      <c r="F5" s="174" t="s">
        <v>181</v>
      </c>
      <c r="G5" s="174"/>
    </row>
    <row r="6" ht="18.75" customHeight="1" spans="1:7">
      <c r="A6" s="174" t="s">
        <v>68</v>
      </c>
      <c r="B6" s="174" t="s">
        <v>69</v>
      </c>
      <c r="C6" s="174" t="s">
        <v>70</v>
      </c>
      <c r="D6" s="174" t="s">
        <v>71</v>
      </c>
      <c r="E6" s="174" t="s">
        <v>72</v>
      </c>
      <c r="F6" s="174" t="s">
        <v>73</v>
      </c>
      <c r="G6" s="174" t="s">
        <v>74</v>
      </c>
    </row>
    <row r="7" ht="18.75" customHeight="1" spans="1:7">
      <c r="A7" s="175" t="s">
        <v>83</v>
      </c>
      <c r="B7" s="175" t="s">
        <v>84</v>
      </c>
      <c r="C7" s="176">
        <v>6497306</v>
      </c>
      <c r="D7" s="176">
        <v>5042930</v>
      </c>
      <c r="E7" s="176">
        <v>4383830</v>
      </c>
      <c r="F7" s="176">
        <v>659100</v>
      </c>
      <c r="G7" s="176">
        <v>1454376</v>
      </c>
    </row>
    <row r="8" ht="18.75" customHeight="1" outlineLevel="1" spans="1:7">
      <c r="A8" s="177" t="s">
        <v>85</v>
      </c>
      <c r="B8" s="177" t="s">
        <v>86</v>
      </c>
      <c r="C8" s="176">
        <v>115200</v>
      </c>
      <c r="D8" s="176"/>
      <c r="E8" s="176"/>
      <c r="F8" s="176"/>
      <c r="G8" s="176">
        <v>115200</v>
      </c>
    </row>
    <row r="9" ht="18.75" customHeight="1" outlineLevel="2" spans="1:7">
      <c r="A9" s="178" t="s">
        <v>87</v>
      </c>
      <c r="B9" s="178" t="s">
        <v>88</v>
      </c>
      <c r="C9" s="176">
        <v>115200</v>
      </c>
      <c r="D9" s="176"/>
      <c r="E9" s="176"/>
      <c r="F9" s="176"/>
      <c r="G9" s="176">
        <v>115200</v>
      </c>
    </row>
    <row r="10" ht="18.75" customHeight="1" outlineLevel="1" spans="1:7">
      <c r="A10" s="177" t="s">
        <v>89</v>
      </c>
      <c r="B10" s="177" t="s">
        <v>90</v>
      </c>
      <c r="C10" s="176">
        <v>6345106</v>
      </c>
      <c r="D10" s="176">
        <v>5005930</v>
      </c>
      <c r="E10" s="176">
        <v>4365830</v>
      </c>
      <c r="F10" s="176">
        <v>640100</v>
      </c>
      <c r="G10" s="176">
        <v>1339176</v>
      </c>
    </row>
    <row r="11" ht="18.75" customHeight="1" outlineLevel="2" spans="1:7">
      <c r="A11" s="178" t="s">
        <v>91</v>
      </c>
      <c r="B11" s="178" t="s">
        <v>92</v>
      </c>
      <c r="C11" s="176">
        <v>5005930</v>
      </c>
      <c r="D11" s="176">
        <v>5005930</v>
      </c>
      <c r="E11" s="176">
        <v>4365830</v>
      </c>
      <c r="F11" s="176">
        <v>640100</v>
      </c>
      <c r="G11" s="176"/>
    </row>
    <row r="12" ht="18.75" customHeight="1" outlineLevel="2" spans="1:7">
      <c r="A12" s="178" t="s">
        <v>93</v>
      </c>
      <c r="B12" s="178" t="s">
        <v>94</v>
      </c>
      <c r="C12" s="176">
        <v>1339176</v>
      </c>
      <c r="D12" s="176"/>
      <c r="E12" s="176"/>
      <c r="F12" s="176"/>
      <c r="G12" s="176">
        <v>1339176</v>
      </c>
    </row>
    <row r="13" ht="18.75" customHeight="1" outlineLevel="1" spans="1:7">
      <c r="A13" s="177" t="s">
        <v>95</v>
      </c>
      <c r="B13" s="177" t="s">
        <v>96</v>
      </c>
      <c r="C13" s="176">
        <v>31000</v>
      </c>
      <c r="D13" s="176">
        <v>31000</v>
      </c>
      <c r="E13" s="176">
        <v>18000</v>
      </c>
      <c r="F13" s="176">
        <v>13000</v>
      </c>
      <c r="G13" s="176"/>
    </row>
    <row r="14" ht="18.75" customHeight="1" outlineLevel="2" spans="1:7">
      <c r="A14" s="178" t="s">
        <v>97</v>
      </c>
      <c r="B14" s="178" t="s">
        <v>98</v>
      </c>
      <c r="C14" s="176">
        <v>31000</v>
      </c>
      <c r="D14" s="176">
        <v>31000</v>
      </c>
      <c r="E14" s="176">
        <v>18000</v>
      </c>
      <c r="F14" s="176">
        <v>13000</v>
      </c>
      <c r="G14" s="176"/>
    </row>
    <row r="15" ht="18.75" customHeight="1" outlineLevel="1" spans="1:7">
      <c r="A15" s="177" t="s">
        <v>99</v>
      </c>
      <c r="B15" s="177" t="s">
        <v>100</v>
      </c>
      <c r="C15" s="176">
        <v>6000</v>
      </c>
      <c r="D15" s="176">
        <v>6000</v>
      </c>
      <c r="E15" s="176"/>
      <c r="F15" s="176">
        <v>6000</v>
      </c>
      <c r="G15" s="176"/>
    </row>
    <row r="16" ht="18.75" customHeight="1" outlineLevel="2" spans="1:7">
      <c r="A16" s="178" t="s">
        <v>101</v>
      </c>
      <c r="B16" s="178" t="s">
        <v>100</v>
      </c>
      <c r="C16" s="176">
        <v>6000</v>
      </c>
      <c r="D16" s="176">
        <v>6000</v>
      </c>
      <c r="E16" s="176"/>
      <c r="F16" s="176">
        <v>6000</v>
      </c>
      <c r="G16" s="176"/>
    </row>
    <row r="17" ht="18.75" customHeight="1" spans="1:7">
      <c r="A17" s="175" t="s">
        <v>102</v>
      </c>
      <c r="B17" s="175" t="s">
        <v>103</v>
      </c>
      <c r="C17" s="176">
        <v>849233.84</v>
      </c>
      <c r="D17" s="176">
        <v>849233.84</v>
      </c>
      <c r="E17" s="176">
        <v>829433.84</v>
      </c>
      <c r="F17" s="176">
        <v>19800</v>
      </c>
      <c r="G17" s="176"/>
    </row>
    <row r="18" ht="18.75" customHeight="1" outlineLevel="1" spans="1:7">
      <c r="A18" s="177" t="s">
        <v>104</v>
      </c>
      <c r="B18" s="177" t="s">
        <v>105</v>
      </c>
      <c r="C18" s="176">
        <v>9793.44</v>
      </c>
      <c r="D18" s="176">
        <v>9793.44</v>
      </c>
      <c r="E18" s="176">
        <v>9793.44</v>
      </c>
      <c r="F18" s="176"/>
      <c r="G18" s="176"/>
    </row>
    <row r="19" ht="18.75" customHeight="1" outlineLevel="2" spans="1:7">
      <c r="A19" s="178" t="s">
        <v>106</v>
      </c>
      <c r="B19" s="178" t="s">
        <v>107</v>
      </c>
      <c r="C19" s="176">
        <v>9793.44</v>
      </c>
      <c r="D19" s="176">
        <v>9793.44</v>
      </c>
      <c r="E19" s="176">
        <v>9793.44</v>
      </c>
      <c r="F19" s="176"/>
      <c r="G19" s="176"/>
    </row>
    <row r="20" ht="18.75" customHeight="1" outlineLevel="1" spans="1:7">
      <c r="A20" s="177" t="s">
        <v>108</v>
      </c>
      <c r="B20" s="177" t="s">
        <v>109</v>
      </c>
      <c r="C20" s="176">
        <v>818315.96</v>
      </c>
      <c r="D20" s="176">
        <v>818315.96</v>
      </c>
      <c r="E20" s="176">
        <v>798515.96</v>
      </c>
      <c r="F20" s="176">
        <v>19800</v>
      </c>
      <c r="G20" s="176"/>
    </row>
    <row r="21" ht="18.75" customHeight="1" outlineLevel="2" spans="1:7">
      <c r="A21" s="178" t="s">
        <v>110</v>
      </c>
      <c r="B21" s="178" t="s">
        <v>111</v>
      </c>
      <c r="C21" s="176">
        <v>19800</v>
      </c>
      <c r="D21" s="176">
        <v>19800</v>
      </c>
      <c r="E21" s="176"/>
      <c r="F21" s="176">
        <v>19800</v>
      </c>
      <c r="G21" s="176"/>
    </row>
    <row r="22" ht="18.75" customHeight="1" outlineLevel="2" spans="1:7">
      <c r="A22" s="178" t="s">
        <v>112</v>
      </c>
      <c r="B22" s="178" t="s">
        <v>113</v>
      </c>
      <c r="C22" s="176">
        <v>617082.24</v>
      </c>
      <c r="D22" s="176">
        <v>617082.24</v>
      </c>
      <c r="E22" s="176">
        <v>617082.24</v>
      </c>
      <c r="F22" s="176"/>
      <c r="G22" s="176"/>
    </row>
    <row r="23" ht="18.75" customHeight="1" outlineLevel="2" spans="1:7">
      <c r="A23" s="178" t="s">
        <v>114</v>
      </c>
      <c r="B23" s="178" t="s">
        <v>115</v>
      </c>
      <c r="C23" s="176">
        <v>181433.72</v>
      </c>
      <c r="D23" s="176">
        <v>181433.72</v>
      </c>
      <c r="E23" s="176">
        <v>181433.72</v>
      </c>
      <c r="F23" s="176"/>
      <c r="G23" s="176"/>
    </row>
    <row r="24" ht="18.75" customHeight="1" outlineLevel="1" spans="1:7">
      <c r="A24" s="177" t="s">
        <v>116</v>
      </c>
      <c r="B24" s="177" t="s">
        <v>117</v>
      </c>
      <c r="C24" s="176">
        <v>11472</v>
      </c>
      <c r="D24" s="176">
        <v>11472</v>
      </c>
      <c r="E24" s="176">
        <v>11472</v>
      </c>
      <c r="F24" s="176"/>
      <c r="G24" s="176"/>
    </row>
    <row r="25" ht="18.75" customHeight="1" outlineLevel="2" spans="1:7">
      <c r="A25" s="178" t="s">
        <v>118</v>
      </c>
      <c r="B25" s="178" t="s">
        <v>119</v>
      </c>
      <c r="C25" s="176">
        <v>11472</v>
      </c>
      <c r="D25" s="176">
        <v>11472</v>
      </c>
      <c r="E25" s="176">
        <v>11472</v>
      </c>
      <c r="F25" s="176"/>
      <c r="G25" s="176"/>
    </row>
    <row r="26" ht="18.75" customHeight="1" outlineLevel="1" spans="1:7">
      <c r="A26" s="177" t="s">
        <v>120</v>
      </c>
      <c r="B26" s="177" t="s">
        <v>121</v>
      </c>
      <c r="C26" s="176">
        <v>9652.44</v>
      </c>
      <c r="D26" s="176">
        <v>9652.44</v>
      </c>
      <c r="E26" s="176">
        <v>9652.44</v>
      </c>
      <c r="F26" s="176"/>
      <c r="G26" s="176"/>
    </row>
    <row r="27" ht="18.75" customHeight="1" outlineLevel="2" spans="1:7">
      <c r="A27" s="178" t="s">
        <v>122</v>
      </c>
      <c r="B27" s="178" t="s">
        <v>121</v>
      </c>
      <c r="C27" s="176">
        <v>9652.44</v>
      </c>
      <c r="D27" s="176">
        <v>9652.44</v>
      </c>
      <c r="E27" s="176">
        <v>9652.44</v>
      </c>
      <c r="F27" s="176"/>
      <c r="G27" s="176"/>
    </row>
    <row r="28" ht="18.75" customHeight="1" spans="1:7">
      <c r="A28" s="175" t="s">
        <v>123</v>
      </c>
      <c r="B28" s="175" t="s">
        <v>124</v>
      </c>
      <c r="C28" s="176">
        <v>329897.89</v>
      </c>
      <c r="D28" s="176">
        <v>329897.89</v>
      </c>
      <c r="E28" s="176">
        <v>329897.89</v>
      </c>
      <c r="F28" s="176"/>
      <c r="G28" s="176"/>
    </row>
    <row r="29" ht="18.75" customHeight="1" outlineLevel="1" spans="1:7">
      <c r="A29" s="177" t="s">
        <v>125</v>
      </c>
      <c r="B29" s="177" t="s">
        <v>126</v>
      </c>
      <c r="C29" s="176">
        <v>329897.89</v>
      </c>
      <c r="D29" s="176">
        <v>329897.89</v>
      </c>
      <c r="E29" s="176">
        <v>329897.89</v>
      </c>
      <c r="F29" s="176"/>
      <c r="G29" s="176"/>
    </row>
    <row r="30" ht="18.75" customHeight="1" outlineLevel="2" spans="1:7">
      <c r="A30" s="178" t="s">
        <v>127</v>
      </c>
      <c r="B30" s="178" t="s">
        <v>128</v>
      </c>
      <c r="C30" s="176">
        <v>231972.3</v>
      </c>
      <c r="D30" s="176">
        <v>231972.3</v>
      </c>
      <c r="E30" s="176">
        <v>231972.3</v>
      </c>
      <c r="F30" s="176"/>
      <c r="G30" s="176"/>
    </row>
    <row r="31" ht="18.75" customHeight="1" outlineLevel="2" spans="1:7">
      <c r="A31" s="178" t="s">
        <v>129</v>
      </c>
      <c r="B31" s="178" t="s">
        <v>130</v>
      </c>
      <c r="C31" s="176">
        <v>57285</v>
      </c>
      <c r="D31" s="176">
        <v>57285</v>
      </c>
      <c r="E31" s="176">
        <v>57285</v>
      </c>
      <c r="F31" s="176"/>
      <c r="G31" s="176"/>
    </row>
    <row r="32" ht="18.75" customHeight="1" outlineLevel="2" spans="1:7">
      <c r="A32" s="178" t="s">
        <v>131</v>
      </c>
      <c r="B32" s="178" t="s">
        <v>132</v>
      </c>
      <c r="C32" s="176">
        <v>40640.59</v>
      </c>
      <c r="D32" s="176">
        <v>40640.59</v>
      </c>
      <c r="E32" s="176">
        <v>40640.59</v>
      </c>
      <c r="F32" s="176"/>
      <c r="G32" s="176"/>
    </row>
    <row r="33" ht="18.75" customHeight="1" spans="1:7">
      <c r="A33" s="175" t="s">
        <v>133</v>
      </c>
      <c r="B33" s="175" t="s">
        <v>134</v>
      </c>
      <c r="C33" s="176">
        <v>462811.68</v>
      </c>
      <c r="D33" s="176">
        <v>462811.68</v>
      </c>
      <c r="E33" s="176">
        <v>462811.68</v>
      </c>
      <c r="F33" s="176"/>
      <c r="G33" s="176"/>
    </row>
    <row r="34" ht="18.75" customHeight="1" outlineLevel="1" spans="1:7">
      <c r="A34" s="177" t="s">
        <v>135</v>
      </c>
      <c r="B34" s="177" t="s">
        <v>136</v>
      </c>
      <c r="C34" s="176">
        <v>462811.68</v>
      </c>
      <c r="D34" s="176">
        <v>462811.68</v>
      </c>
      <c r="E34" s="176">
        <v>462811.68</v>
      </c>
      <c r="F34" s="176"/>
      <c r="G34" s="176"/>
    </row>
    <row r="35" ht="18.75" customHeight="1" outlineLevel="2" spans="1:7">
      <c r="A35" s="178" t="s">
        <v>137</v>
      </c>
      <c r="B35" s="178" t="s">
        <v>138</v>
      </c>
      <c r="C35" s="176">
        <v>462811.68</v>
      </c>
      <c r="D35" s="176">
        <v>462811.68</v>
      </c>
      <c r="E35" s="176">
        <v>462811.68</v>
      </c>
      <c r="F35" s="176"/>
      <c r="G35" s="176"/>
    </row>
    <row r="36" ht="18.75" customHeight="1" spans="1:7">
      <c r="A36" s="174" t="s">
        <v>39</v>
      </c>
      <c r="B36" s="174"/>
      <c r="C36" s="176">
        <v>8139249.41</v>
      </c>
      <c r="D36" s="176">
        <v>6684873.41</v>
      </c>
      <c r="E36" s="176">
        <v>6005973.41</v>
      </c>
      <c r="F36" s="176">
        <v>678900</v>
      </c>
      <c r="G36" s="176">
        <v>1454376</v>
      </c>
    </row>
  </sheetData>
  <mergeCells count="7">
    <mergeCell ref="A2:G2"/>
    <mergeCell ref="A3:C3"/>
    <mergeCell ref="A4:B4"/>
    <mergeCell ref="D4:F4"/>
    <mergeCell ref="A36:B36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E20" sqref="E20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182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"单位名称："&amp;"中国共产党梁河县委员会办公室"</f>
        <v>单位名称：中国共产党梁河县委员会办公室</v>
      </c>
      <c r="B3" s="163"/>
      <c r="C3" s="164"/>
      <c r="D3" s="3"/>
      <c r="E3" s="1"/>
      <c r="F3" s="165" t="s">
        <v>36</v>
      </c>
    </row>
    <row r="4" ht="19.5" customHeight="1" spans="1:6">
      <c r="A4" s="11" t="s">
        <v>183</v>
      </c>
      <c r="B4" s="73" t="s">
        <v>184</v>
      </c>
      <c r="C4" s="12" t="s">
        <v>185</v>
      </c>
      <c r="D4" s="13"/>
      <c r="E4" s="14"/>
      <c r="F4" s="73" t="s">
        <v>186</v>
      </c>
    </row>
    <row r="5" ht="19.5" customHeight="1" spans="1:6">
      <c r="A5" s="18"/>
      <c r="B5" s="77"/>
      <c r="C5" s="35" t="s">
        <v>42</v>
      </c>
      <c r="D5" s="35" t="s">
        <v>187</v>
      </c>
      <c r="E5" s="35" t="s">
        <v>188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84681</v>
      </c>
      <c r="B7" s="170"/>
      <c r="C7" s="171">
        <v>75272</v>
      </c>
      <c r="D7" s="170"/>
      <c r="E7" s="170">
        <v>75272</v>
      </c>
      <c r="F7" s="170">
        <v>9409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8"/>
  <sheetViews>
    <sheetView showZeros="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189</v>
      </c>
      <c r="U1" s="162"/>
      <c r="V1" s="162"/>
      <c r="W1" s="162"/>
    </row>
    <row r="2" ht="45.75" customHeight="1" spans="1:23">
      <c r="A2" s="159" t="s">
        <v>190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"单位名称："&amp;"中国共产党梁河县委员会办公室"</f>
        <v>单位名称：中国共产党梁河县委员会办公室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36</v>
      </c>
      <c r="U3" s="162"/>
      <c r="V3" s="162"/>
      <c r="W3" s="162"/>
    </row>
    <row r="4" ht="18.75" customHeight="1" spans="1:23">
      <c r="A4" s="160" t="s">
        <v>191</v>
      </c>
      <c r="B4" s="160" t="s">
        <v>192</v>
      </c>
      <c r="C4" s="160" t="s">
        <v>193</v>
      </c>
      <c r="D4" s="160" t="s">
        <v>194</v>
      </c>
      <c r="E4" s="160" t="s">
        <v>195</v>
      </c>
      <c r="F4" s="160" t="s">
        <v>196</v>
      </c>
      <c r="G4" s="160" t="s">
        <v>197</v>
      </c>
      <c r="H4" s="160" t="s">
        <v>198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199</v>
      </c>
      <c r="I5" s="160" t="s">
        <v>43</v>
      </c>
      <c r="J5" s="160" t="s">
        <v>200</v>
      </c>
      <c r="K5" s="160" t="s">
        <v>201</v>
      </c>
      <c r="L5" s="160" t="s">
        <v>202</v>
      </c>
      <c r="M5" s="160" t="s">
        <v>203</v>
      </c>
      <c r="N5" s="160" t="s">
        <v>204</v>
      </c>
      <c r="O5" s="160" t="s">
        <v>44</v>
      </c>
      <c r="P5" s="160" t="s">
        <v>45</v>
      </c>
      <c r="Q5" s="160" t="s">
        <v>46</v>
      </c>
      <c r="R5" s="160" t="s">
        <v>60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205</v>
      </c>
      <c r="J6" s="160" t="s">
        <v>200</v>
      </c>
      <c r="K6" s="160" t="s">
        <v>201</v>
      </c>
      <c r="L6" s="160" t="s">
        <v>202</v>
      </c>
      <c r="M6" s="160" t="s">
        <v>203</v>
      </c>
      <c r="N6" s="160" t="s">
        <v>43</v>
      </c>
      <c r="O6" s="160" t="s">
        <v>44</v>
      </c>
      <c r="P6" s="160" t="s">
        <v>45</v>
      </c>
      <c r="Q6" s="160"/>
      <c r="R6" s="160" t="s">
        <v>42</v>
      </c>
      <c r="S6" s="160" t="s">
        <v>49</v>
      </c>
      <c r="T6" s="160" t="s">
        <v>50</v>
      </c>
      <c r="U6" s="160" t="s">
        <v>51</v>
      </c>
      <c r="V6" s="160" t="s">
        <v>52</v>
      </c>
      <c r="W6" s="160" t="s">
        <v>53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42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68</v>
      </c>
      <c r="B8" s="160" t="s">
        <v>69</v>
      </c>
      <c r="C8" s="160" t="s">
        <v>70</v>
      </c>
      <c r="D8" s="160" t="s">
        <v>71</v>
      </c>
      <c r="E8" s="160" t="s">
        <v>72</v>
      </c>
      <c r="F8" s="160" t="s">
        <v>73</v>
      </c>
      <c r="G8" s="160" t="s">
        <v>74</v>
      </c>
      <c r="H8" s="160" t="s">
        <v>75</v>
      </c>
      <c r="I8" s="160" t="s">
        <v>76</v>
      </c>
      <c r="J8" s="160" t="s">
        <v>77</v>
      </c>
      <c r="K8" s="160" t="s">
        <v>78</v>
      </c>
      <c r="L8" s="160" t="s">
        <v>79</v>
      </c>
      <c r="M8" s="160" t="s">
        <v>80</v>
      </c>
      <c r="N8" s="160" t="s">
        <v>81</v>
      </c>
      <c r="O8" s="160" t="s">
        <v>82</v>
      </c>
      <c r="P8" s="160" t="s">
        <v>206</v>
      </c>
      <c r="Q8" s="160" t="s">
        <v>207</v>
      </c>
      <c r="R8" s="160" t="s">
        <v>208</v>
      </c>
      <c r="S8" s="160" t="s">
        <v>209</v>
      </c>
      <c r="T8" s="160" t="s">
        <v>210</v>
      </c>
      <c r="U8" s="160" t="s">
        <v>211</v>
      </c>
      <c r="V8" s="160" t="s">
        <v>212</v>
      </c>
      <c r="W8" s="160" t="s">
        <v>213</v>
      </c>
    </row>
    <row r="9" ht="53.25" customHeight="1" spans="1:23">
      <c r="A9" s="155" t="s">
        <v>55</v>
      </c>
      <c r="B9" s="155"/>
      <c r="C9" s="155"/>
      <c r="D9" s="155"/>
      <c r="E9" s="155"/>
      <c r="F9" s="155"/>
      <c r="G9" s="155"/>
      <c r="H9" s="157">
        <v>6684873.41</v>
      </c>
      <c r="I9" s="157">
        <v>6684873.41</v>
      </c>
      <c r="J9" s="157"/>
      <c r="K9" s="157"/>
      <c r="L9" s="157">
        <v>6684873.41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55</v>
      </c>
      <c r="B10" s="155" t="s">
        <v>214</v>
      </c>
      <c r="C10" s="155" t="s">
        <v>215</v>
      </c>
      <c r="D10" s="155" t="s">
        <v>91</v>
      </c>
      <c r="E10" s="155" t="s">
        <v>92</v>
      </c>
      <c r="F10" s="155" t="s">
        <v>216</v>
      </c>
      <c r="G10" s="155" t="s">
        <v>217</v>
      </c>
      <c r="H10" s="157">
        <v>292920</v>
      </c>
      <c r="I10" s="157">
        <v>292920</v>
      </c>
      <c r="J10" s="157"/>
      <c r="K10" s="157"/>
      <c r="L10" s="157">
        <v>292920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55</v>
      </c>
      <c r="B11" s="155" t="s">
        <v>218</v>
      </c>
      <c r="C11" s="155" t="s">
        <v>219</v>
      </c>
      <c r="D11" s="155" t="s">
        <v>91</v>
      </c>
      <c r="E11" s="155" t="s">
        <v>92</v>
      </c>
      <c r="F11" s="155" t="s">
        <v>216</v>
      </c>
      <c r="G11" s="155" t="s">
        <v>217</v>
      </c>
      <c r="H11" s="157">
        <v>1295136</v>
      </c>
      <c r="I11" s="157">
        <v>1295136</v>
      </c>
      <c r="J11" s="157"/>
      <c r="K11" s="157"/>
      <c r="L11" s="157">
        <v>1295136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55</v>
      </c>
      <c r="B12" s="155" t="s">
        <v>218</v>
      </c>
      <c r="C12" s="155" t="s">
        <v>219</v>
      </c>
      <c r="D12" s="155" t="s">
        <v>91</v>
      </c>
      <c r="E12" s="155" t="s">
        <v>92</v>
      </c>
      <c r="F12" s="155" t="s">
        <v>220</v>
      </c>
      <c r="G12" s="155" t="s">
        <v>221</v>
      </c>
      <c r="H12" s="157">
        <v>1626672</v>
      </c>
      <c r="I12" s="157">
        <v>1626672</v>
      </c>
      <c r="J12" s="157"/>
      <c r="K12" s="157"/>
      <c r="L12" s="157">
        <v>1626672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55</v>
      </c>
      <c r="B13" s="155" t="s">
        <v>214</v>
      </c>
      <c r="C13" s="155" t="s">
        <v>215</v>
      </c>
      <c r="D13" s="155" t="s">
        <v>91</v>
      </c>
      <c r="E13" s="155" t="s">
        <v>92</v>
      </c>
      <c r="F13" s="155" t="s">
        <v>220</v>
      </c>
      <c r="G13" s="155" t="s">
        <v>221</v>
      </c>
      <c r="H13" s="157">
        <v>36300</v>
      </c>
      <c r="I13" s="157">
        <v>36300</v>
      </c>
      <c r="J13" s="157"/>
      <c r="K13" s="157"/>
      <c r="L13" s="157">
        <v>36300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55</v>
      </c>
      <c r="B14" s="155" t="s">
        <v>218</v>
      </c>
      <c r="C14" s="155" t="s">
        <v>219</v>
      </c>
      <c r="D14" s="155" t="s">
        <v>91</v>
      </c>
      <c r="E14" s="155" t="s">
        <v>92</v>
      </c>
      <c r="F14" s="155" t="s">
        <v>222</v>
      </c>
      <c r="G14" s="155" t="s">
        <v>223</v>
      </c>
      <c r="H14" s="157">
        <v>107928</v>
      </c>
      <c r="I14" s="157">
        <v>107928</v>
      </c>
      <c r="J14" s="157"/>
      <c r="K14" s="157"/>
      <c r="L14" s="157">
        <v>107928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55</v>
      </c>
      <c r="B15" s="155" t="s">
        <v>224</v>
      </c>
      <c r="C15" s="155" t="s">
        <v>225</v>
      </c>
      <c r="D15" s="155" t="s">
        <v>91</v>
      </c>
      <c r="E15" s="155" t="s">
        <v>92</v>
      </c>
      <c r="F15" s="155" t="s">
        <v>222</v>
      </c>
      <c r="G15" s="155" t="s">
        <v>223</v>
      </c>
      <c r="H15" s="157">
        <v>523680</v>
      </c>
      <c r="I15" s="157">
        <v>523680</v>
      </c>
      <c r="J15" s="157"/>
      <c r="K15" s="157"/>
      <c r="L15" s="157">
        <v>523680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55</v>
      </c>
      <c r="B16" s="155" t="s">
        <v>214</v>
      </c>
      <c r="C16" s="155" t="s">
        <v>215</v>
      </c>
      <c r="D16" s="155" t="s">
        <v>91</v>
      </c>
      <c r="E16" s="155" t="s">
        <v>92</v>
      </c>
      <c r="F16" s="155" t="s">
        <v>226</v>
      </c>
      <c r="G16" s="155" t="s">
        <v>227</v>
      </c>
      <c r="H16" s="157">
        <v>24410</v>
      </c>
      <c r="I16" s="157">
        <v>24410</v>
      </c>
      <c r="J16" s="157"/>
      <c r="K16" s="157"/>
      <c r="L16" s="157">
        <v>24410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55</v>
      </c>
      <c r="B17" s="155" t="s">
        <v>214</v>
      </c>
      <c r="C17" s="155" t="s">
        <v>215</v>
      </c>
      <c r="D17" s="155" t="s">
        <v>91</v>
      </c>
      <c r="E17" s="155" t="s">
        <v>92</v>
      </c>
      <c r="F17" s="155" t="s">
        <v>226</v>
      </c>
      <c r="G17" s="155" t="s">
        <v>227</v>
      </c>
      <c r="H17" s="157">
        <v>93420</v>
      </c>
      <c r="I17" s="157">
        <v>93420</v>
      </c>
      <c r="J17" s="157"/>
      <c r="K17" s="157"/>
      <c r="L17" s="157">
        <v>93420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55</v>
      </c>
      <c r="B18" s="155" t="s">
        <v>214</v>
      </c>
      <c r="C18" s="155" t="s">
        <v>215</v>
      </c>
      <c r="D18" s="155" t="s">
        <v>91</v>
      </c>
      <c r="E18" s="155" t="s">
        <v>92</v>
      </c>
      <c r="F18" s="155" t="s">
        <v>226</v>
      </c>
      <c r="G18" s="155" t="s">
        <v>227</v>
      </c>
      <c r="H18" s="157">
        <v>183240</v>
      </c>
      <c r="I18" s="157">
        <v>183240</v>
      </c>
      <c r="J18" s="157"/>
      <c r="K18" s="157"/>
      <c r="L18" s="157">
        <v>183240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55</v>
      </c>
      <c r="B19" s="155" t="s">
        <v>228</v>
      </c>
      <c r="C19" s="155" t="s">
        <v>229</v>
      </c>
      <c r="D19" s="155" t="s">
        <v>91</v>
      </c>
      <c r="E19" s="155" t="s">
        <v>92</v>
      </c>
      <c r="F19" s="155" t="s">
        <v>226</v>
      </c>
      <c r="G19" s="155" t="s">
        <v>227</v>
      </c>
      <c r="H19" s="157">
        <v>84000</v>
      </c>
      <c r="I19" s="157">
        <v>84000</v>
      </c>
      <c r="J19" s="157"/>
      <c r="K19" s="157"/>
      <c r="L19" s="157">
        <v>84000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55</v>
      </c>
      <c r="B20" s="155" t="s">
        <v>214</v>
      </c>
      <c r="C20" s="155" t="s">
        <v>215</v>
      </c>
      <c r="D20" s="155" t="s">
        <v>91</v>
      </c>
      <c r="E20" s="155" t="s">
        <v>92</v>
      </c>
      <c r="F20" s="155" t="s">
        <v>226</v>
      </c>
      <c r="G20" s="155" t="s">
        <v>227</v>
      </c>
      <c r="H20" s="157">
        <v>73920</v>
      </c>
      <c r="I20" s="157">
        <v>73920</v>
      </c>
      <c r="J20" s="157"/>
      <c r="K20" s="157"/>
      <c r="L20" s="157">
        <v>73920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55</v>
      </c>
      <c r="B21" s="155" t="s">
        <v>230</v>
      </c>
      <c r="C21" s="155" t="s">
        <v>231</v>
      </c>
      <c r="D21" s="155" t="s">
        <v>112</v>
      </c>
      <c r="E21" s="155" t="s">
        <v>113</v>
      </c>
      <c r="F21" s="155" t="s">
        <v>232</v>
      </c>
      <c r="G21" s="155" t="s">
        <v>231</v>
      </c>
      <c r="H21" s="157">
        <v>617082.24</v>
      </c>
      <c r="I21" s="157">
        <v>617082.24</v>
      </c>
      <c r="J21" s="157"/>
      <c r="K21" s="157"/>
      <c r="L21" s="157">
        <v>617082.24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55</v>
      </c>
      <c r="B22" s="155" t="s">
        <v>233</v>
      </c>
      <c r="C22" s="155" t="s">
        <v>234</v>
      </c>
      <c r="D22" s="155" t="s">
        <v>114</v>
      </c>
      <c r="E22" s="155" t="s">
        <v>115</v>
      </c>
      <c r="F22" s="155" t="s">
        <v>235</v>
      </c>
      <c r="G22" s="155" t="s">
        <v>234</v>
      </c>
      <c r="H22" s="157">
        <v>181433.72</v>
      </c>
      <c r="I22" s="157">
        <v>181433.72</v>
      </c>
      <c r="J22" s="157"/>
      <c r="K22" s="157"/>
      <c r="L22" s="157">
        <v>181433.72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55</v>
      </c>
      <c r="B23" s="155" t="s">
        <v>236</v>
      </c>
      <c r="C23" s="155" t="s">
        <v>237</v>
      </c>
      <c r="D23" s="155" t="s">
        <v>127</v>
      </c>
      <c r="E23" s="155" t="s">
        <v>128</v>
      </c>
      <c r="F23" s="155" t="s">
        <v>238</v>
      </c>
      <c r="G23" s="155" t="s">
        <v>237</v>
      </c>
      <c r="H23" s="157">
        <v>231972.3</v>
      </c>
      <c r="I23" s="157">
        <v>231972.3</v>
      </c>
      <c r="J23" s="157"/>
      <c r="K23" s="157"/>
      <c r="L23" s="157">
        <v>231972.3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55</v>
      </c>
      <c r="B24" s="155" t="s">
        <v>236</v>
      </c>
      <c r="C24" s="155" t="s">
        <v>237</v>
      </c>
      <c r="D24" s="155" t="s">
        <v>129</v>
      </c>
      <c r="E24" s="155" t="s">
        <v>130</v>
      </c>
      <c r="F24" s="155" t="s">
        <v>238</v>
      </c>
      <c r="G24" s="155" t="s">
        <v>237</v>
      </c>
      <c r="H24" s="157">
        <v>57285</v>
      </c>
      <c r="I24" s="157">
        <v>57285</v>
      </c>
      <c r="J24" s="157"/>
      <c r="K24" s="157"/>
      <c r="L24" s="157">
        <v>57285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55</v>
      </c>
      <c r="B25" s="155" t="s">
        <v>239</v>
      </c>
      <c r="C25" s="155" t="s">
        <v>240</v>
      </c>
      <c r="D25" s="155" t="s">
        <v>131</v>
      </c>
      <c r="E25" s="155" t="s">
        <v>132</v>
      </c>
      <c r="F25" s="155" t="s">
        <v>241</v>
      </c>
      <c r="G25" s="155" t="s">
        <v>242</v>
      </c>
      <c r="H25" s="157">
        <v>17500</v>
      </c>
      <c r="I25" s="157">
        <v>17500</v>
      </c>
      <c r="J25" s="157"/>
      <c r="K25" s="157"/>
      <c r="L25" s="157">
        <v>17500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55</v>
      </c>
      <c r="B26" s="155" t="s">
        <v>243</v>
      </c>
      <c r="C26" s="155" t="s">
        <v>244</v>
      </c>
      <c r="D26" s="155" t="s">
        <v>131</v>
      </c>
      <c r="E26" s="155" t="s">
        <v>132</v>
      </c>
      <c r="F26" s="155" t="s">
        <v>241</v>
      </c>
      <c r="G26" s="155" t="s">
        <v>242</v>
      </c>
      <c r="H26" s="157">
        <v>7713.53</v>
      </c>
      <c r="I26" s="157">
        <v>7713.53</v>
      </c>
      <c r="J26" s="157"/>
      <c r="K26" s="157"/>
      <c r="L26" s="157">
        <v>7713.53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55</v>
      </c>
      <c r="B27" s="155" t="s">
        <v>245</v>
      </c>
      <c r="C27" s="155" t="s">
        <v>246</v>
      </c>
      <c r="D27" s="155" t="s">
        <v>131</v>
      </c>
      <c r="E27" s="155" t="s">
        <v>132</v>
      </c>
      <c r="F27" s="155" t="s">
        <v>241</v>
      </c>
      <c r="G27" s="155" t="s">
        <v>242</v>
      </c>
      <c r="H27" s="157">
        <v>15427.06</v>
      </c>
      <c r="I27" s="157">
        <v>15427.06</v>
      </c>
      <c r="J27" s="157"/>
      <c r="K27" s="157"/>
      <c r="L27" s="157">
        <v>15427.06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55</v>
      </c>
      <c r="B28" s="155" t="s">
        <v>247</v>
      </c>
      <c r="C28" s="155" t="s">
        <v>248</v>
      </c>
      <c r="D28" s="155" t="s">
        <v>122</v>
      </c>
      <c r="E28" s="155" t="s">
        <v>121</v>
      </c>
      <c r="F28" s="155" t="s">
        <v>241</v>
      </c>
      <c r="G28" s="155" t="s">
        <v>242</v>
      </c>
      <c r="H28" s="157">
        <v>9652.44</v>
      </c>
      <c r="I28" s="157">
        <v>9652.44</v>
      </c>
      <c r="J28" s="157"/>
      <c r="K28" s="157"/>
      <c r="L28" s="157">
        <v>9652.44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55</v>
      </c>
      <c r="B29" s="155" t="s">
        <v>249</v>
      </c>
      <c r="C29" s="155" t="s">
        <v>138</v>
      </c>
      <c r="D29" s="155" t="s">
        <v>137</v>
      </c>
      <c r="E29" s="155" t="s">
        <v>138</v>
      </c>
      <c r="F29" s="155" t="s">
        <v>250</v>
      </c>
      <c r="G29" s="155" t="s">
        <v>138</v>
      </c>
      <c r="H29" s="157">
        <v>462811.68</v>
      </c>
      <c r="I29" s="157">
        <v>462811.68</v>
      </c>
      <c r="J29" s="157"/>
      <c r="K29" s="157"/>
      <c r="L29" s="157">
        <v>462811.68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55</v>
      </c>
      <c r="B30" s="155" t="s">
        <v>251</v>
      </c>
      <c r="C30" s="155" t="s">
        <v>252</v>
      </c>
      <c r="D30" s="155" t="s">
        <v>91</v>
      </c>
      <c r="E30" s="155" t="s">
        <v>92</v>
      </c>
      <c r="F30" s="155" t="s">
        <v>253</v>
      </c>
      <c r="G30" s="155" t="s">
        <v>254</v>
      </c>
      <c r="H30" s="157">
        <v>24204</v>
      </c>
      <c r="I30" s="157">
        <v>24204</v>
      </c>
      <c r="J30" s="157"/>
      <c r="K30" s="157"/>
      <c r="L30" s="157">
        <v>24204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55</v>
      </c>
      <c r="B31" s="155" t="s">
        <v>255</v>
      </c>
      <c r="C31" s="155" t="s">
        <v>256</v>
      </c>
      <c r="D31" s="155" t="s">
        <v>101</v>
      </c>
      <c r="E31" s="155" t="s">
        <v>100</v>
      </c>
      <c r="F31" s="155" t="s">
        <v>257</v>
      </c>
      <c r="G31" s="155" t="s">
        <v>258</v>
      </c>
      <c r="H31" s="157">
        <v>6000</v>
      </c>
      <c r="I31" s="157">
        <v>6000</v>
      </c>
      <c r="J31" s="157"/>
      <c r="K31" s="157"/>
      <c r="L31" s="157">
        <v>6000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55</v>
      </c>
      <c r="B32" s="155" t="s">
        <v>259</v>
      </c>
      <c r="C32" s="155" t="s">
        <v>260</v>
      </c>
      <c r="D32" s="155" t="s">
        <v>91</v>
      </c>
      <c r="E32" s="155" t="s">
        <v>92</v>
      </c>
      <c r="F32" s="155" t="s">
        <v>261</v>
      </c>
      <c r="G32" s="155" t="s">
        <v>262</v>
      </c>
      <c r="H32" s="157">
        <v>12408</v>
      </c>
      <c r="I32" s="157">
        <v>12408</v>
      </c>
      <c r="J32" s="157"/>
      <c r="K32" s="157"/>
      <c r="L32" s="157">
        <v>12408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55</v>
      </c>
      <c r="B33" s="155" t="s">
        <v>259</v>
      </c>
      <c r="C33" s="155" t="s">
        <v>260</v>
      </c>
      <c r="D33" s="155" t="s">
        <v>91</v>
      </c>
      <c r="E33" s="155" t="s">
        <v>92</v>
      </c>
      <c r="F33" s="155" t="s">
        <v>257</v>
      </c>
      <c r="G33" s="155" t="s">
        <v>258</v>
      </c>
      <c r="H33" s="157">
        <v>57357.53</v>
      </c>
      <c r="I33" s="157">
        <v>57357.53</v>
      </c>
      <c r="J33" s="157"/>
      <c r="K33" s="157"/>
      <c r="L33" s="157">
        <v>57357.53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55</v>
      </c>
      <c r="B34" s="155" t="s">
        <v>263</v>
      </c>
      <c r="C34" s="155" t="s">
        <v>264</v>
      </c>
      <c r="D34" s="155" t="s">
        <v>91</v>
      </c>
      <c r="E34" s="155" t="s">
        <v>92</v>
      </c>
      <c r="F34" s="155" t="s">
        <v>265</v>
      </c>
      <c r="G34" s="155" t="s">
        <v>266</v>
      </c>
      <c r="H34" s="157">
        <v>70888</v>
      </c>
      <c r="I34" s="157">
        <v>70888</v>
      </c>
      <c r="J34" s="157"/>
      <c r="K34" s="157"/>
      <c r="L34" s="157">
        <v>70888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55</v>
      </c>
      <c r="B35" s="155" t="s">
        <v>263</v>
      </c>
      <c r="C35" s="155" t="s">
        <v>264</v>
      </c>
      <c r="D35" s="155" t="s">
        <v>91</v>
      </c>
      <c r="E35" s="155" t="s">
        <v>92</v>
      </c>
      <c r="F35" s="155" t="s">
        <v>265</v>
      </c>
      <c r="G35" s="155" t="s">
        <v>266</v>
      </c>
      <c r="H35" s="157">
        <v>72600</v>
      </c>
      <c r="I35" s="157">
        <v>72600</v>
      </c>
      <c r="J35" s="157"/>
      <c r="K35" s="157"/>
      <c r="L35" s="157">
        <v>72600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55</v>
      </c>
      <c r="B36" s="155" t="s">
        <v>259</v>
      </c>
      <c r="C36" s="155" t="s">
        <v>260</v>
      </c>
      <c r="D36" s="155" t="s">
        <v>91</v>
      </c>
      <c r="E36" s="155" t="s">
        <v>92</v>
      </c>
      <c r="F36" s="155" t="s">
        <v>261</v>
      </c>
      <c r="G36" s="155" t="s">
        <v>262</v>
      </c>
      <c r="H36" s="157">
        <v>32837.47</v>
      </c>
      <c r="I36" s="157">
        <v>32837.47</v>
      </c>
      <c r="J36" s="157"/>
      <c r="K36" s="157"/>
      <c r="L36" s="157">
        <v>32837.47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55</v>
      </c>
      <c r="B37" s="155" t="s">
        <v>259</v>
      </c>
      <c r="C37" s="155" t="s">
        <v>260</v>
      </c>
      <c r="D37" s="155" t="s">
        <v>91</v>
      </c>
      <c r="E37" s="155" t="s">
        <v>92</v>
      </c>
      <c r="F37" s="155" t="s">
        <v>267</v>
      </c>
      <c r="G37" s="155" t="s">
        <v>268</v>
      </c>
      <c r="H37" s="157">
        <v>10000</v>
      </c>
      <c r="I37" s="157">
        <v>10000</v>
      </c>
      <c r="J37" s="157"/>
      <c r="K37" s="157"/>
      <c r="L37" s="157">
        <v>10000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55</v>
      </c>
      <c r="B38" s="155" t="s">
        <v>259</v>
      </c>
      <c r="C38" s="155" t="s">
        <v>260</v>
      </c>
      <c r="D38" s="155" t="s">
        <v>91</v>
      </c>
      <c r="E38" s="155" t="s">
        <v>92</v>
      </c>
      <c r="F38" s="155" t="s">
        <v>269</v>
      </c>
      <c r="G38" s="155" t="s">
        <v>270</v>
      </c>
      <c r="H38" s="157">
        <v>6000</v>
      </c>
      <c r="I38" s="157">
        <v>6000</v>
      </c>
      <c r="J38" s="157"/>
      <c r="K38" s="157"/>
      <c r="L38" s="157">
        <v>6000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55</v>
      </c>
      <c r="B39" s="155" t="s">
        <v>259</v>
      </c>
      <c r="C39" s="155" t="s">
        <v>260</v>
      </c>
      <c r="D39" s="155" t="s">
        <v>91</v>
      </c>
      <c r="E39" s="155" t="s">
        <v>92</v>
      </c>
      <c r="F39" s="155" t="s">
        <v>271</v>
      </c>
      <c r="G39" s="155" t="s">
        <v>272</v>
      </c>
      <c r="H39" s="157">
        <v>80000</v>
      </c>
      <c r="I39" s="157">
        <v>80000</v>
      </c>
      <c r="J39" s="157"/>
      <c r="K39" s="157"/>
      <c r="L39" s="157">
        <v>80000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55</v>
      </c>
      <c r="B40" s="155" t="s">
        <v>273</v>
      </c>
      <c r="C40" s="155" t="s">
        <v>274</v>
      </c>
      <c r="D40" s="155" t="s">
        <v>91</v>
      </c>
      <c r="E40" s="155" t="s">
        <v>92</v>
      </c>
      <c r="F40" s="155" t="s">
        <v>275</v>
      </c>
      <c r="G40" s="155" t="s">
        <v>186</v>
      </c>
      <c r="H40" s="157">
        <v>9409</v>
      </c>
      <c r="I40" s="157">
        <v>9409</v>
      </c>
      <c r="J40" s="157"/>
      <c r="K40" s="157"/>
      <c r="L40" s="157">
        <v>9409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55</v>
      </c>
      <c r="B41" s="155" t="s">
        <v>276</v>
      </c>
      <c r="C41" s="155" t="s">
        <v>277</v>
      </c>
      <c r="D41" s="155" t="s">
        <v>110</v>
      </c>
      <c r="E41" s="155" t="s">
        <v>111</v>
      </c>
      <c r="F41" s="155" t="s">
        <v>257</v>
      </c>
      <c r="G41" s="155" t="s">
        <v>258</v>
      </c>
      <c r="H41" s="157">
        <v>19800</v>
      </c>
      <c r="I41" s="157">
        <v>19800</v>
      </c>
      <c r="J41" s="157"/>
      <c r="K41" s="157"/>
      <c r="L41" s="157">
        <v>19800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55</v>
      </c>
      <c r="B42" s="155" t="s">
        <v>278</v>
      </c>
      <c r="C42" s="155" t="s">
        <v>279</v>
      </c>
      <c r="D42" s="155" t="s">
        <v>91</v>
      </c>
      <c r="E42" s="155" t="s">
        <v>92</v>
      </c>
      <c r="F42" s="155" t="s">
        <v>280</v>
      </c>
      <c r="G42" s="155" t="s">
        <v>281</v>
      </c>
      <c r="H42" s="157">
        <v>288600</v>
      </c>
      <c r="I42" s="157">
        <v>288600</v>
      </c>
      <c r="J42" s="157"/>
      <c r="K42" s="157"/>
      <c r="L42" s="157">
        <v>288600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55</v>
      </c>
      <c r="B43" s="155" t="s">
        <v>282</v>
      </c>
      <c r="C43" s="155" t="s">
        <v>283</v>
      </c>
      <c r="D43" s="155" t="s">
        <v>106</v>
      </c>
      <c r="E43" s="155" t="s">
        <v>107</v>
      </c>
      <c r="F43" s="155" t="s">
        <v>284</v>
      </c>
      <c r="G43" s="155" t="s">
        <v>285</v>
      </c>
      <c r="H43" s="157">
        <v>9793.44</v>
      </c>
      <c r="I43" s="157">
        <v>9793.44</v>
      </c>
      <c r="J43" s="157"/>
      <c r="K43" s="157"/>
      <c r="L43" s="157">
        <v>9793.44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55</v>
      </c>
      <c r="B44" s="155" t="s">
        <v>286</v>
      </c>
      <c r="C44" s="155" t="s">
        <v>287</v>
      </c>
      <c r="D44" s="155" t="s">
        <v>97</v>
      </c>
      <c r="E44" s="155" t="s">
        <v>98</v>
      </c>
      <c r="F44" s="155" t="s">
        <v>257</v>
      </c>
      <c r="G44" s="155" t="s">
        <v>258</v>
      </c>
      <c r="H44" s="157">
        <v>8000</v>
      </c>
      <c r="I44" s="157">
        <v>8000</v>
      </c>
      <c r="J44" s="157"/>
      <c r="K44" s="157"/>
      <c r="L44" s="157">
        <v>8000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55</v>
      </c>
      <c r="B45" s="155" t="s">
        <v>288</v>
      </c>
      <c r="C45" s="155" t="s">
        <v>289</v>
      </c>
      <c r="D45" s="155" t="s">
        <v>97</v>
      </c>
      <c r="E45" s="155" t="s">
        <v>98</v>
      </c>
      <c r="F45" s="155" t="s">
        <v>257</v>
      </c>
      <c r="G45" s="155" t="s">
        <v>258</v>
      </c>
      <c r="H45" s="157">
        <v>5000</v>
      </c>
      <c r="I45" s="157">
        <v>5000</v>
      </c>
      <c r="J45" s="157"/>
      <c r="K45" s="157"/>
      <c r="L45" s="157">
        <v>5000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55</v>
      </c>
      <c r="B46" s="155" t="s">
        <v>290</v>
      </c>
      <c r="C46" s="155" t="s">
        <v>291</v>
      </c>
      <c r="D46" s="155" t="s">
        <v>118</v>
      </c>
      <c r="E46" s="155" t="s">
        <v>119</v>
      </c>
      <c r="F46" s="155" t="s">
        <v>284</v>
      </c>
      <c r="G46" s="155" t="s">
        <v>285</v>
      </c>
      <c r="H46" s="157">
        <v>11472</v>
      </c>
      <c r="I46" s="157">
        <v>11472</v>
      </c>
      <c r="J46" s="157"/>
      <c r="K46" s="157"/>
      <c r="L46" s="157">
        <v>11472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55</v>
      </c>
      <c r="B47" s="155" t="s">
        <v>292</v>
      </c>
      <c r="C47" s="155" t="s">
        <v>293</v>
      </c>
      <c r="D47" s="155" t="s">
        <v>97</v>
      </c>
      <c r="E47" s="155" t="s">
        <v>98</v>
      </c>
      <c r="F47" s="155" t="s">
        <v>284</v>
      </c>
      <c r="G47" s="155" t="s">
        <v>285</v>
      </c>
      <c r="H47" s="157">
        <v>18000</v>
      </c>
      <c r="I47" s="157">
        <v>18000</v>
      </c>
      <c r="J47" s="157"/>
      <c r="K47" s="157"/>
      <c r="L47" s="157">
        <v>18000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30.75" customHeight="1" spans="1:23">
      <c r="A48" s="161" t="s">
        <v>39</v>
      </c>
      <c r="B48" s="161"/>
      <c r="C48" s="161"/>
      <c r="D48" s="161"/>
      <c r="E48" s="161"/>
      <c r="F48" s="161"/>
      <c r="G48" s="161"/>
      <c r="H48" s="157">
        <v>6684873.41</v>
      </c>
      <c r="I48" s="157">
        <v>6684873.41</v>
      </c>
      <c r="J48" s="157"/>
      <c r="K48" s="157"/>
      <c r="L48" s="157">
        <v>6684873.41</v>
      </c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3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294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295</v>
      </c>
      <c r="B2" s="147"/>
      <c r="C2" s="147" t="s">
        <v>68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"单位名称："&amp;"中国共产党梁河县委员会办公室"</f>
        <v>单位名称：中国共产党梁河县委员会办公室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36</v>
      </c>
      <c r="W3" s="151"/>
    </row>
    <row r="4" ht="26.25" customHeight="1" spans="1:23">
      <c r="A4" s="154" t="s">
        <v>296</v>
      </c>
      <c r="B4" s="154" t="s">
        <v>192</v>
      </c>
      <c r="C4" s="154" t="s">
        <v>193</v>
      </c>
      <c r="D4" s="154" t="s">
        <v>297</v>
      </c>
      <c r="E4" s="154" t="s">
        <v>194</v>
      </c>
      <c r="F4" s="154" t="s">
        <v>195</v>
      </c>
      <c r="G4" s="154" t="s">
        <v>298</v>
      </c>
      <c r="H4" s="154" t="s">
        <v>299</v>
      </c>
      <c r="I4" s="154" t="s">
        <v>39</v>
      </c>
      <c r="J4" s="154" t="s">
        <v>300</v>
      </c>
      <c r="K4" s="154"/>
      <c r="L4" s="154"/>
      <c r="M4" s="154"/>
      <c r="N4" s="154" t="s">
        <v>204</v>
      </c>
      <c r="O4" s="154"/>
      <c r="P4" s="154"/>
      <c r="Q4" s="154" t="s">
        <v>46</v>
      </c>
      <c r="R4" s="154" t="s">
        <v>60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43</v>
      </c>
      <c r="K5" s="154"/>
      <c r="L5" s="154" t="s">
        <v>44</v>
      </c>
      <c r="M5" s="154" t="s">
        <v>45</v>
      </c>
      <c r="N5" s="154" t="s">
        <v>43</v>
      </c>
      <c r="O5" s="154" t="s">
        <v>44</v>
      </c>
      <c r="P5" s="154" t="s">
        <v>45</v>
      </c>
      <c r="Q5" s="154"/>
      <c r="R5" s="154" t="s">
        <v>42</v>
      </c>
      <c r="S5" s="154" t="s">
        <v>49</v>
      </c>
      <c r="T5" s="154" t="s">
        <v>50</v>
      </c>
      <c r="U5" s="154" t="s">
        <v>51</v>
      </c>
      <c r="V5" s="154" t="s">
        <v>52</v>
      </c>
      <c r="W5" s="154" t="s">
        <v>53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42</v>
      </c>
      <c r="K6" s="154" t="s">
        <v>301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68</v>
      </c>
      <c r="B7" s="154" t="s">
        <v>69</v>
      </c>
      <c r="C7" s="154" t="s">
        <v>70</v>
      </c>
      <c r="D7" s="154" t="s">
        <v>71</v>
      </c>
      <c r="E7" s="154" t="s">
        <v>72</v>
      </c>
      <c r="F7" s="154" t="s">
        <v>73</v>
      </c>
      <c r="G7" s="154" t="s">
        <v>74</v>
      </c>
      <c r="H7" s="154" t="s">
        <v>75</v>
      </c>
      <c r="I7" s="154" t="s">
        <v>76</v>
      </c>
      <c r="J7" s="154" t="s">
        <v>77</v>
      </c>
      <c r="K7" s="154" t="s">
        <v>78</v>
      </c>
      <c r="L7" s="154" t="s">
        <v>79</v>
      </c>
      <c r="M7" s="154" t="s">
        <v>80</v>
      </c>
      <c r="N7" s="154" t="s">
        <v>81</v>
      </c>
      <c r="O7" s="154" t="s">
        <v>82</v>
      </c>
      <c r="P7" s="154" t="s">
        <v>206</v>
      </c>
      <c r="Q7" s="154" t="s">
        <v>207</v>
      </c>
      <c r="R7" s="154" t="s">
        <v>208</v>
      </c>
      <c r="S7" s="154" t="s">
        <v>209</v>
      </c>
      <c r="T7" s="154" t="s">
        <v>210</v>
      </c>
      <c r="U7" s="154" t="s">
        <v>211</v>
      </c>
      <c r="V7" s="154" t="s">
        <v>212</v>
      </c>
      <c r="W7" s="154" t="s">
        <v>213</v>
      </c>
    </row>
    <row r="8" ht="52.5" customHeight="1" spans="1:23">
      <c r="A8" s="155"/>
      <c r="B8" s="155"/>
      <c r="C8" s="155" t="s">
        <v>302</v>
      </c>
      <c r="D8" s="155"/>
      <c r="E8" s="155"/>
      <c r="F8" s="155"/>
      <c r="G8" s="155"/>
      <c r="H8" s="155"/>
      <c r="I8" s="157">
        <v>639176</v>
      </c>
      <c r="J8" s="157">
        <v>639176</v>
      </c>
      <c r="K8" s="157">
        <v>639176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303</v>
      </c>
      <c r="B9" s="155" t="s">
        <v>304</v>
      </c>
      <c r="C9" s="155" t="s">
        <v>302</v>
      </c>
      <c r="D9" s="155" t="s">
        <v>55</v>
      </c>
      <c r="E9" s="155" t="s">
        <v>93</v>
      </c>
      <c r="F9" s="155" t="s">
        <v>94</v>
      </c>
      <c r="G9" s="155" t="s">
        <v>305</v>
      </c>
      <c r="H9" s="155" t="s">
        <v>306</v>
      </c>
      <c r="I9" s="157">
        <v>639176</v>
      </c>
      <c r="J9" s="157">
        <v>639176</v>
      </c>
      <c r="K9" s="157">
        <v>639176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5"/>
      <c r="B10" s="155"/>
      <c r="C10" s="155" t="s">
        <v>307</v>
      </c>
      <c r="D10" s="155"/>
      <c r="E10" s="155"/>
      <c r="F10" s="155"/>
      <c r="G10" s="155"/>
      <c r="H10" s="155"/>
      <c r="I10" s="157">
        <v>115200</v>
      </c>
      <c r="J10" s="157">
        <v>115200</v>
      </c>
      <c r="K10" s="157">
        <v>115200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303</v>
      </c>
      <c r="B11" s="155" t="s">
        <v>308</v>
      </c>
      <c r="C11" s="155" t="s">
        <v>307</v>
      </c>
      <c r="D11" s="155" t="s">
        <v>55</v>
      </c>
      <c r="E11" s="155" t="s">
        <v>87</v>
      </c>
      <c r="F11" s="155" t="s">
        <v>88</v>
      </c>
      <c r="G11" s="155" t="s">
        <v>261</v>
      </c>
      <c r="H11" s="155" t="s">
        <v>262</v>
      </c>
      <c r="I11" s="157">
        <v>15000</v>
      </c>
      <c r="J11" s="157">
        <v>15000</v>
      </c>
      <c r="K11" s="157">
        <v>15000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303</v>
      </c>
      <c r="B12" s="155" t="s">
        <v>308</v>
      </c>
      <c r="C12" s="155" t="s">
        <v>307</v>
      </c>
      <c r="D12" s="155" t="s">
        <v>55</v>
      </c>
      <c r="E12" s="155" t="s">
        <v>87</v>
      </c>
      <c r="F12" s="155" t="s">
        <v>88</v>
      </c>
      <c r="G12" s="155" t="s">
        <v>261</v>
      </c>
      <c r="H12" s="155" t="s">
        <v>262</v>
      </c>
      <c r="I12" s="157">
        <v>13000</v>
      </c>
      <c r="J12" s="157">
        <v>13000</v>
      </c>
      <c r="K12" s="157">
        <v>13000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303</v>
      </c>
      <c r="B13" s="155" t="s">
        <v>308</v>
      </c>
      <c r="C13" s="155" t="s">
        <v>307</v>
      </c>
      <c r="D13" s="155" t="s">
        <v>55</v>
      </c>
      <c r="E13" s="155" t="s">
        <v>87</v>
      </c>
      <c r="F13" s="155" t="s">
        <v>88</v>
      </c>
      <c r="G13" s="155" t="s">
        <v>261</v>
      </c>
      <c r="H13" s="155" t="s">
        <v>262</v>
      </c>
      <c r="I13" s="157">
        <v>2600</v>
      </c>
      <c r="J13" s="157">
        <v>2600</v>
      </c>
      <c r="K13" s="157">
        <v>2600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303</v>
      </c>
      <c r="B14" s="155" t="s">
        <v>308</v>
      </c>
      <c r="C14" s="155" t="s">
        <v>307</v>
      </c>
      <c r="D14" s="155" t="s">
        <v>55</v>
      </c>
      <c r="E14" s="155" t="s">
        <v>87</v>
      </c>
      <c r="F14" s="155" t="s">
        <v>88</v>
      </c>
      <c r="G14" s="155" t="s">
        <v>269</v>
      </c>
      <c r="H14" s="155" t="s">
        <v>270</v>
      </c>
      <c r="I14" s="157">
        <v>20000</v>
      </c>
      <c r="J14" s="157">
        <v>20000</v>
      </c>
      <c r="K14" s="157">
        <v>20000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303</v>
      </c>
      <c r="B15" s="155" t="s">
        <v>308</v>
      </c>
      <c r="C15" s="155" t="s">
        <v>307</v>
      </c>
      <c r="D15" s="155" t="s">
        <v>55</v>
      </c>
      <c r="E15" s="155" t="s">
        <v>87</v>
      </c>
      <c r="F15" s="155" t="s">
        <v>88</v>
      </c>
      <c r="G15" s="155" t="s">
        <v>309</v>
      </c>
      <c r="H15" s="155" t="s">
        <v>310</v>
      </c>
      <c r="I15" s="157">
        <v>25200</v>
      </c>
      <c r="J15" s="157">
        <v>25200</v>
      </c>
      <c r="K15" s="157">
        <v>25200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303</v>
      </c>
      <c r="B16" s="155" t="s">
        <v>308</v>
      </c>
      <c r="C16" s="155" t="s">
        <v>307</v>
      </c>
      <c r="D16" s="155" t="s">
        <v>55</v>
      </c>
      <c r="E16" s="155" t="s">
        <v>87</v>
      </c>
      <c r="F16" s="155" t="s">
        <v>88</v>
      </c>
      <c r="G16" s="155" t="s">
        <v>271</v>
      </c>
      <c r="H16" s="155" t="s">
        <v>272</v>
      </c>
      <c r="I16" s="157">
        <v>10000</v>
      </c>
      <c r="J16" s="157">
        <v>10000</v>
      </c>
      <c r="K16" s="157">
        <v>10000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303</v>
      </c>
      <c r="B17" s="155" t="s">
        <v>308</v>
      </c>
      <c r="C17" s="155" t="s">
        <v>307</v>
      </c>
      <c r="D17" s="155" t="s">
        <v>55</v>
      </c>
      <c r="E17" s="155" t="s">
        <v>87</v>
      </c>
      <c r="F17" s="155" t="s">
        <v>88</v>
      </c>
      <c r="G17" s="155" t="s">
        <v>311</v>
      </c>
      <c r="H17" s="155" t="s">
        <v>312</v>
      </c>
      <c r="I17" s="157">
        <v>5000</v>
      </c>
      <c r="J17" s="157">
        <v>5000</v>
      </c>
      <c r="K17" s="157">
        <v>5000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303</v>
      </c>
      <c r="B18" s="155" t="s">
        <v>308</v>
      </c>
      <c r="C18" s="155" t="s">
        <v>307</v>
      </c>
      <c r="D18" s="155" t="s">
        <v>55</v>
      </c>
      <c r="E18" s="155" t="s">
        <v>87</v>
      </c>
      <c r="F18" s="155" t="s">
        <v>88</v>
      </c>
      <c r="G18" s="155" t="s">
        <v>313</v>
      </c>
      <c r="H18" s="155" t="s">
        <v>314</v>
      </c>
      <c r="I18" s="157">
        <v>7000</v>
      </c>
      <c r="J18" s="157">
        <v>7000</v>
      </c>
      <c r="K18" s="157">
        <v>7000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303</v>
      </c>
      <c r="B19" s="155" t="s">
        <v>308</v>
      </c>
      <c r="C19" s="155" t="s">
        <v>307</v>
      </c>
      <c r="D19" s="155" t="s">
        <v>55</v>
      </c>
      <c r="E19" s="155" t="s">
        <v>87</v>
      </c>
      <c r="F19" s="155" t="s">
        <v>88</v>
      </c>
      <c r="G19" s="155" t="s">
        <v>315</v>
      </c>
      <c r="H19" s="155" t="s">
        <v>316</v>
      </c>
      <c r="I19" s="157">
        <v>10000</v>
      </c>
      <c r="J19" s="157">
        <v>10000</v>
      </c>
      <c r="K19" s="157">
        <v>10000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303</v>
      </c>
      <c r="B20" s="155" t="s">
        <v>308</v>
      </c>
      <c r="C20" s="155" t="s">
        <v>307</v>
      </c>
      <c r="D20" s="155" t="s">
        <v>55</v>
      </c>
      <c r="E20" s="155" t="s">
        <v>87</v>
      </c>
      <c r="F20" s="155" t="s">
        <v>88</v>
      </c>
      <c r="G20" s="155" t="s">
        <v>305</v>
      </c>
      <c r="H20" s="155" t="s">
        <v>306</v>
      </c>
      <c r="I20" s="157">
        <v>5000</v>
      </c>
      <c r="J20" s="157">
        <v>5000</v>
      </c>
      <c r="K20" s="157">
        <v>5000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303</v>
      </c>
      <c r="B21" s="155" t="s">
        <v>308</v>
      </c>
      <c r="C21" s="155" t="s">
        <v>307</v>
      </c>
      <c r="D21" s="155" t="s">
        <v>55</v>
      </c>
      <c r="E21" s="155" t="s">
        <v>87</v>
      </c>
      <c r="F21" s="155" t="s">
        <v>88</v>
      </c>
      <c r="G21" s="155" t="s">
        <v>305</v>
      </c>
      <c r="H21" s="155" t="s">
        <v>306</v>
      </c>
      <c r="I21" s="157">
        <v>2400</v>
      </c>
      <c r="J21" s="157">
        <v>2400</v>
      </c>
      <c r="K21" s="157">
        <v>2400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spans="1:23">
      <c r="A22" s="155"/>
      <c r="B22" s="155"/>
      <c r="C22" s="155" t="s">
        <v>317</v>
      </c>
      <c r="D22" s="155"/>
      <c r="E22" s="155"/>
      <c r="F22" s="155"/>
      <c r="G22" s="155"/>
      <c r="H22" s="155"/>
      <c r="I22" s="157">
        <v>100000</v>
      </c>
      <c r="J22" s="157">
        <v>100000</v>
      </c>
      <c r="K22" s="157">
        <v>100000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318</v>
      </c>
      <c r="B23" s="155" t="s">
        <v>319</v>
      </c>
      <c r="C23" s="155" t="s">
        <v>317</v>
      </c>
      <c r="D23" s="155" t="s">
        <v>55</v>
      </c>
      <c r="E23" s="155" t="s">
        <v>93</v>
      </c>
      <c r="F23" s="155" t="s">
        <v>94</v>
      </c>
      <c r="G23" s="155" t="s">
        <v>261</v>
      </c>
      <c r="H23" s="155" t="s">
        <v>262</v>
      </c>
      <c r="I23" s="157">
        <v>70000</v>
      </c>
      <c r="J23" s="157">
        <v>70000</v>
      </c>
      <c r="K23" s="157">
        <v>70000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318</v>
      </c>
      <c r="B24" s="155" t="s">
        <v>319</v>
      </c>
      <c r="C24" s="155" t="s">
        <v>317</v>
      </c>
      <c r="D24" s="155" t="s">
        <v>55</v>
      </c>
      <c r="E24" s="155" t="s">
        <v>93</v>
      </c>
      <c r="F24" s="155" t="s">
        <v>94</v>
      </c>
      <c r="G24" s="155" t="s">
        <v>271</v>
      </c>
      <c r="H24" s="155" t="s">
        <v>272</v>
      </c>
      <c r="I24" s="157">
        <v>30000</v>
      </c>
      <c r="J24" s="157">
        <v>30000</v>
      </c>
      <c r="K24" s="157">
        <v>30000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spans="1:23">
      <c r="A25" s="155"/>
      <c r="B25" s="155"/>
      <c r="C25" s="155" t="s">
        <v>320</v>
      </c>
      <c r="D25" s="155"/>
      <c r="E25" s="155"/>
      <c r="F25" s="155"/>
      <c r="G25" s="155"/>
      <c r="H25" s="155"/>
      <c r="I25" s="157">
        <v>250000</v>
      </c>
      <c r="J25" s="157">
        <v>250000</v>
      </c>
      <c r="K25" s="157">
        <v>250000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318</v>
      </c>
      <c r="B26" s="155" t="s">
        <v>321</v>
      </c>
      <c r="C26" s="155" t="s">
        <v>320</v>
      </c>
      <c r="D26" s="155" t="s">
        <v>55</v>
      </c>
      <c r="E26" s="155" t="s">
        <v>93</v>
      </c>
      <c r="F26" s="155" t="s">
        <v>94</v>
      </c>
      <c r="G26" s="155" t="s">
        <v>261</v>
      </c>
      <c r="H26" s="155" t="s">
        <v>262</v>
      </c>
      <c r="I26" s="157">
        <v>27728</v>
      </c>
      <c r="J26" s="157">
        <v>27728</v>
      </c>
      <c r="K26" s="157">
        <v>27728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318</v>
      </c>
      <c r="B27" s="155" t="s">
        <v>321</v>
      </c>
      <c r="C27" s="155" t="s">
        <v>320</v>
      </c>
      <c r="D27" s="155" t="s">
        <v>55</v>
      </c>
      <c r="E27" s="155" t="s">
        <v>93</v>
      </c>
      <c r="F27" s="155" t="s">
        <v>94</v>
      </c>
      <c r="G27" s="155" t="s">
        <v>311</v>
      </c>
      <c r="H27" s="155" t="s">
        <v>312</v>
      </c>
      <c r="I27" s="157">
        <v>40000</v>
      </c>
      <c r="J27" s="157">
        <v>40000</v>
      </c>
      <c r="K27" s="157">
        <v>40000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318</v>
      </c>
      <c r="B28" s="155" t="s">
        <v>321</v>
      </c>
      <c r="C28" s="155" t="s">
        <v>320</v>
      </c>
      <c r="D28" s="155" t="s">
        <v>55</v>
      </c>
      <c r="E28" s="155" t="s">
        <v>93</v>
      </c>
      <c r="F28" s="155" t="s">
        <v>94</v>
      </c>
      <c r="G28" s="155" t="s">
        <v>315</v>
      </c>
      <c r="H28" s="155" t="s">
        <v>316</v>
      </c>
      <c r="I28" s="157">
        <v>35000</v>
      </c>
      <c r="J28" s="157">
        <v>35000</v>
      </c>
      <c r="K28" s="157">
        <v>35000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318</v>
      </c>
      <c r="B29" s="155" t="s">
        <v>321</v>
      </c>
      <c r="C29" s="155" t="s">
        <v>320</v>
      </c>
      <c r="D29" s="155" t="s">
        <v>55</v>
      </c>
      <c r="E29" s="155" t="s">
        <v>93</v>
      </c>
      <c r="F29" s="155" t="s">
        <v>94</v>
      </c>
      <c r="G29" s="155" t="s">
        <v>322</v>
      </c>
      <c r="H29" s="155" t="s">
        <v>323</v>
      </c>
      <c r="I29" s="157">
        <v>75272</v>
      </c>
      <c r="J29" s="157">
        <v>75272</v>
      </c>
      <c r="K29" s="157">
        <v>75272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318</v>
      </c>
      <c r="B30" s="155" t="s">
        <v>321</v>
      </c>
      <c r="C30" s="155" t="s">
        <v>320</v>
      </c>
      <c r="D30" s="155" t="s">
        <v>55</v>
      </c>
      <c r="E30" s="155" t="s">
        <v>93</v>
      </c>
      <c r="F30" s="155" t="s">
        <v>94</v>
      </c>
      <c r="G30" s="155" t="s">
        <v>280</v>
      </c>
      <c r="H30" s="155" t="s">
        <v>281</v>
      </c>
      <c r="I30" s="157">
        <v>50000</v>
      </c>
      <c r="J30" s="157">
        <v>50000</v>
      </c>
      <c r="K30" s="157">
        <v>50000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318</v>
      </c>
      <c r="B31" s="155" t="s">
        <v>321</v>
      </c>
      <c r="C31" s="155" t="s">
        <v>320</v>
      </c>
      <c r="D31" s="155" t="s">
        <v>55</v>
      </c>
      <c r="E31" s="155" t="s">
        <v>93</v>
      </c>
      <c r="F31" s="155" t="s">
        <v>94</v>
      </c>
      <c r="G31" s="155" t="s">
        <v>257</v>
      </c>
      <c r="H31" s="155" t="s">
        <v>258</v>
      </c>
      <c r="I31" s="157">
        <v>22000</v>
      </c>
      <c r="J31" s="157">
        <v>22000</v>
      </c>
      <c r="K31" s="157">
        <v>22000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spans="1:23">
      <c r="A32" s="155"/>
      <c r="B32" s="155"/>
      <c r="C32" s="155" t="s">
        <v>324</v>
      </c>
      <c r="D32" s="155"/>
      <c r="E32" s="155"/>
      <c r="F32" s="155"/>
      <c r="G32" s="155"/>
      <c r="H32" s="155"/>
      <c r="I32" s="157">
        <v>20000</v>
      </c>
      <c r="J32" s="157">
        <v>20000</v>
      </c>
      <c r="K32" s="157">
        <v>20000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318</v>
      </c>
      <c r="B33" s="155" t="s">
        <v>325</v>
      </c>
      <c r="C33" s="155" t="s">
        <v>324</v>
      </c>
      <c r="D33" s="155" t="s">
        <v>55</v>
      </c>
      <c r="E33" s="155" t="s">
        <v>93</v>
      </c>
      <c r="F33" s="155" t="s">
        <v>94</v>
      </c>
      <c r="G33" s="155" t="s">
        <v>261</v>
      </c>
      <c r="H33" s="155" t="s">
        <v>262</v>
      </c>
      <c r="I33" s="157">
        <v>20000</v>
      </c>
      <c r="J33" s="157">
        <v>20000</v>
      </c>
      <c r="K33" s="157">
        <v>20000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spans="1:23">
      <c r="A34" s="155"/>
      <c r="B34" s="155"/>
      <c r="C34" s="155" t="s">
        <v>326</v>
      </c>
      <c r="D34" s="155"/>
      <c r="E34" s="155"/>
      <c r="F34" s="155"/>
      <c r="G34" s="155"/>
      <c r="H34" s="155"/>
      <c r="I34" s="157">
        <v>110000</v>
      </c>
      <c r="J34" s="157">
        <v>110000</v>
      </c>
      <c r="K34" s="157">
        <v>110000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outlineLevel="1" spans="1:23">
      <c r="A35" s="155" t="s">
        <v>318</v>
      </c>
      <c r="B35" s="155" t="s">
        <v>327</v>
      </c>
      <c r="C35" s="155" t="s">
        <v>326</v>
      </c>
      <c r="D35" s="155" t="s">
        <v>55</v>
      </c>
      <c r="E35" s="155" t="s">
        <v>93</v>
      </c>
      <c r="F35" s="155" t="s">
        <v>94</v>
      </c>
      <c r="G35" s="155" t="s">
        <v>261</v>
      </c>
      <c r="H35" s="155" t="s">
        <v>262</v>
      </c>
      <c r="I35" s="157">
        <v>14700</v>
      </c>
      <c r="J35" s="157">
        <v>14700</v>
      </c>
      <c r="K35" s="157">
        <v>14700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318</v>
      </c>
      <c r="B36" s="155" t="s">
        <v>327</v>
      </c>
      <c r="C36" s="155" t="s">
        <v>326</v>
      </c>
      <c r="D36" s="155" t="s">
        <v>55</v>
      </c>
      <c r="E36" s="155" t="s">
        <v>93</v>
      </c>
      <c r="F36" s="155" t="s">
        <v>94</v>
      </c>
      <c r="G36" s="155" t="s">
        <v>261</v>
      </c>
      <c r="H36" s="155" t="s">
        <v>262</v>
      </c>
      <c r="I36" s="157">
        <v>20000</v>
      </c>
      <c r="J36" s="157">
        <v>20000</v>
      </c>
      <c r="K36" s="157">
        <v>20000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5" t="s">
        <v>318</v>
      </c>
      <c r="B37" s="155" t="s">
        <v>327</v>
      </c>
      <c r="C37" s="155" t="s">
        <v>326</v>
      </c>
      <c r="D37" s="155" t="s">
        <v>55</v>
      </c>
      <c r="E37" s="155" t="s">
        <v>93</v>
      </c>
      <c r="F37" s="155" t="s">
        <v>94</v>
      </c>
      <c r="G37" s="155" t="s">
        <v>269</v>
      </c>
      <c r="H37" s="155" t="s">
        <v>270</v>
      </c>
      <c r="I37" s="157">
        <v>6000</v>
      </c>
      <c r="J37" s="157">
        <v>6000</v>
      </c>
      <c r="K37" s="157">
        <v>6000</v>
      </c>
      <c r="L37" s="157"/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outlineLevel="1" spans="1:23">
      <c r="A38" s="155" t="s">
        <v>318</v>
      </c>
      <c r="B38" s="155" t="s">
        <v>327</v>
      </c>
      <c r="C38" s="155" t="s">
        <v>326</v>
      </c>
      <c r="D38" s="155" t="s">
        <v>55</v>
      </c>
      <c r="E38" s="155" t="s">
        <v>93</v>
      </c>
      <c r="F38" s="155" t="s">
        <v>94</v>
      </c>
      <c r="G38" s="155" t="s">
        <v>309</v>
      </c>
      <c r="H38" s="155" t="s">
        <v>310</v>
      </c>
      <c r="I38" s="157">
        <v>3800</v>
      </c>
      <c r="J38" s="157">
        <v>3800</v>
      </c>
      <c r="K38" s="157">
        <v>3800</v>
      </c>
      <c r="L38" s="157"/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318</v>
      </c>
      <c r="B39" s="155" t="s">
        <v>327</v>
      </c>
      <c r="C39" s="155" t="s">
        <v>326</v>
      </c>
      <c r="D39" s="155" t="s">
        <v>55</v>
      </c>
      <c r="E39" s="155" t="s">
        <v>93</v>
      </c>
      <c r="F39" s="155" t="s">
        <v>94</v>
      </c>
      <c r="G39" s="155" t="s">
        <v>271</v>
      </c>
      <c r="H39" s="155" t="s">
        <v>272</v>
      </c>
      <c r="I39" s="157">
        <v>5180</v>
      </c>
      <c r="J39" s="157">
        <v>5180</v>
      </c>
      <c r="K39" s="157">
        <v>5180</v>
      </c>
      <c r="L39" s="157"/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318</v>
      </c>
      <c r="B40" s="155" t="s">
        <v>327</v>
      </c>
      <c r="C40" s="155" t="s">
        <v>326</v>
      </c>
      <c r="D40" s="155" t="s">
        <v>55</v>
      </c>
      <c r="E40" s="155" t="s">
        <v>93</v>
      </c>
      <c r="F40" s="155" t="s">
        <v>94</v>
      </c>
      <c r="G40" s="155" t="s">
        <v>271</v>
      </c>
      <c r="H40" s="155" t="s">
        <v>272</v>
      </c>
      <c r="I40" s="157">
        <v>5400</v>
      </c>
      <c r="J40" s="157">
        <v>5400</v>
      </c>
      <c r="K40" s="157">
        <v>5400</v>
      </c>
      <c r="L40" s="157"/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52.5" customHeight="1" outlineLevel="1" spans="1:23">
      <c r="A41" s="155" t="s">
        <v>318</v>
      </c>
      <c r="B41" s="155" t="s">
        <v>327</v>
      </c>
      <c r="C41" s="155" t="s">
        <v>326</v>
      </c>
      <c r="D41" s="155" t="s">
        <v>55</v>
      </c>
      <c r="E41" s="155" t="s">
        <v>93</v>
      </c>
      <c r="F41" s="155" t="s">
        <v>94</v>
      </c>
      <c r="G41" s="155" t="s">
        <v>271</v>
      </c>
      <c r="H41" s="155" t="s">
        <v>272</v>
      </c>
      <c r="I41" s="157">
        <v>1500</v>
      </c>
      <c r="J41" s="157">
        <v>1500</v>
      </c>
      <c r="K41" s="157">
        <v>1500</v>
      </c>
      <c r="L41" s="157"/>
      <c r="M41" s="157"/>
      <c r="N41" s="155"/>
      <c r="O41" s="155"/>
      <c r="P41" s="155"/>
      <c r="Q41" s="157"/>
      <c r="R41" s="157"/>
      <c r="S41" s="157"/>
      <c r="T41" s="157"/>
      <c r="U41" s="157"/>
      <c r="V41" s="157"/>
      <c r="W41" s="157"/>
    </row>
    <row r="42" ht="52.5" customHeight="1" outlineLevel="1" spans="1:23">
      <c r="A42" s="155" t="s">
        <v>318</v>
      </c>
      <c r="B42" s="155" t="s">
        <v>327</v>
      </c>
      <c r="C42" s="155" t="s">
        <v>326</v>
      </c>
      <c r="D42" s="155" t="s">
        <v>55</v>
      </c>
      <c r="E42" s="155" t="s">
        <v>93</v>
      </c>
      <c r="F42" s="155" t="s">
        <v>94</v>
      </c>
      <c r="G42" s="155" t="s">
        <v>311</v>
      </c>
      <c r="H42" s="155" t="s">
        <v>312</v>
      </c>
      <c r="I42" s="157">
        <v>10000</v>
      </c>
      <c r="J42" s="157">
        <v>10000</v>
      </c>
      <c r="K42" s="157">
        <v>10000</v>
      </c>
      <c r="L42" s="157"/>
      <c r="M42" s="157"/>
      <c r="N42" s="155"/>
      <c r="O42" s="155"/>
      <c r="P42" s="155"/>
      <c r="Q42" s="157"/>
      <c r="R42" s="157"/>
      <c r="S42" s="157"/>
      <c r="T42" s="157"/>
      <c r="U42" s="157"/>
      <c r="V42" s="157"/>
      <c r="W42" s="157"/>
    </row>
    <row r="43" ht="52.5" customHeight="1" outlineLevel="1" spans="1:23">
      <c r="A43" s="155" t="s">
        <v>318</v>
      </c>
      <c r="B43" s="155" t="s">
        <v>327</v>
      </c>
      <c r="C43" s="155" t="s">
        <v>326</v>
      </c>
      <c r="D43" s="155" t="s">
        <v>55</v>
      </c>
      <c r="E43" s="155" t="s">
        <v>93</v>
      </c>
      <c r="F43" s="155" t="s">
        <v>94</v>
      </c>
      <c r="G43" s="155" t="s">
        <v>305</v>
      </c>
      <c r="H43" s="155" t="s">
        <v>306</v>
      </c>
      <c r="I43" s="157">
        <v>34600</v>
      </c>
      <c r="J43" s="157">
        <v>34600</v>
      </c>
      <c r="K43" s="157">
        <v>34600</v>
      </c>
      <c r="L43" s="157"/>
      <c r="M43" s="157"/>
      <c r="N43" s="155"/>
      <c r="O43" s="155"/>
      <c r="P43" s="155"/>
      <c r="Q43" s="157"/>
      <c r="R43" s="157"/>
      <c r="S43" s="157"/>
      <c r="T43" s="157"/>
      <c r="U43" s="157"/>
      <c r="V43" s="157"/>
      <c r="W43" s="157"/>
    </row>
    <row r="44" ht="52.5" customHeight="1" outlineLevel="1" spans="1:23">
      <c r="A44" s="155" t="s">
        <v>318</v>
      </c>
      <c r="B44" s="155" t="s">
        <v>327</v>
      </c>
      <c r="C44" s="155" t="s">
        <v>326</v>
      </c>
      <c r="D44" s="155" t="s">
        <v>55</v>
      </c>
      <c r="E44" s="155" t="s">
        <v>93</v>
      </c>
      <c r="F44" s="155" t="s">
        <v>94</v>
      </c>
      <c r="G44" s="155" t="s">
        <v>305</v>
      </c>
      <c r="H44" s="155" t="s">
        <v>306</v>
      </c>
      <c r="I44" s="157">
        <v>8820</v>
      </c>
      <c r="J44" s="157">
        <v>8820</v>
      </c>
      <c r="K44" s="157">
        <v>8820</v>
      </c>
      <c r="L44" s="157"/>
      <c r="M44" s="157"/>
      <c r="N44" s="155"/>
      <c r="O44" s="155"/>
      <c r="P44" s="155"/>
      <c r="Q44" s="157"/>
      <c r="R44" s="157"/>
      <c r="S44" s="157"/>
      <c r="T44" s="157"/>
      <c r="U44" s="157"/>
      <c r="V44" s="157"/>
      <c r="W44" s="157"/>
    </row>
    <row r="45" ht="52.5" customHeight="1" spans="1:23">
      <c r="A45" s="155"/>
      <c r="B45" s="155"/>
      <c r="C45" s="155" t="s">
        <v>328</v>
      </c>
      <c r="D45" s="155"/>
      <c r="E45" s="155"/>
      <c r="F45" s="155"/>
      <c r="G45" s="155"/>
      <c r="H45" s="155"/>
      <c r="I45" s="157">
        <v>40000</v>
      </c>
      <c r="J45" s="157">
        <v>40000</v>
      </c>
      <c r="K45" s="157">
        <v>40000</v>
      </c>
      <c r="L45" s="157"/>
      <c r="M45" s="157"/>
      <c r="N45" s="155"/>
      <c r="O45" s="155"/>
      <c r="P45" s="155"/>
      <c r="Q45" s="157"/>
      <c r="R45" s="157"/>
      <c r="S45" s="157"/>
      <c r="T45" s="157"/>
      <c r="U45" s="157"/>
      <c r="V45" s="157"/>
      <c r="W45" s="157"/>
    </row>
    <row r="46" ht="52.5" customHeight="1" outlineLevel="1" spans="1:23">
      <c r="A46" s="155" t="s">
        <v>318</v>
      </c>
      <c r="B46" s="155" t="s">
        <v>329</v>
      </c>
      <c r="C46" s="155" t="s">
        <v>328</v>
      </c>
      <c r="D46" s="155" t="s">
        <v>55</v>
      </c>
      <c r="E46" s="155" t="s">
        <v>93</v>
      </c>
      <c r="F46" s="155" t="s">
        <v>94</v>
      </c>
      <c r="G46" s="155" t="s">
        <v>261</v>
      </c>
      <c r="H46" s="155" t="s">
        <v>262</v>
      </c>
      <c r="I46" s="157">
        <v>20000</v>
      </c>
      <c r="J46" s="157">
        <v>20000</v>
      </c>
      <c r="K46" s="157">
        <v>20000</v>
      </c>
      <c r="L46" s="157"/>
      <c r="M46" s="157"/>
      <c r="N46" s="155"/>
      <c r="O46" s="155"/>
      <c r="P46" s="155"/>
      <c r="Q46" s="157"/>
      <c r="R46" s="157"/>
      <c r="S46" s="157"/>
      <c r="T46" s="157"/>
      <c r="U46" s="157"/>
      <c r="V46" s="157"/>
      <c r="W46" s="157"/>
    </row>
    <row r="47" ht="52.5" customHeight="1" outlineLevel="1" spans="1:23">
      <c r="A47" s="155" t="s">
        <v>318</v>
      </c>
      <c r="B47" s="155" t="s">
        <v>329</v>
      </c>
      <c r="C47" s="155" t="s">
        <v>328</v>
      </c>
      <c r="D47" s="155" t="s">
        <v>55</v>
      </c>
      <c r="E47" s="155" t="s">
        <v>93</v>
      </c>
      <c r="F47" s="155" t="s">
        <v>94</v>
      </c>
      <c r="G47" s="155" t="s">
        <v>330</v>
      </c>
      <c r="H47" s="155" t="s">
        <v>331</v>
      </c>
      <c r="I47" s="157">
        <v>20000</v>
      </c>
      <c r="J47" s="157">
        <v>20000</v>
      </c>
      <c r="K47" s="157">
        <v>20000</v>
      </c>
      <c r="L47" s="157"/>
      <c r="M47" s="157"/>
      <c r="N47" s="155"/>
      <c r="O47" s="155"/>
      <c r="P47" s="155"/>
      <c r="Q47" s="157"/>
      <c r="R47" s="157"/>
      <c r="S47" s="157"/>
      <c r="T47" s="157"/>
      <c r="U47" s="157"/>
      <c r="V47" s="157"/>
      <c r="W47" s="157"/>
    </row>
    <row r="48" ht="52.5" customHeight="1" spans="1:23">
      <c r="A48" s="155"/>
      <c r="B48" s="155"/>
      <c r="C48" s="155" t="s">
        <v>332</v>
      </c>
      <c r="D48" s="155"/>
      <c r="E48" s="155"/>
      <c r="F48" s="155"/>
      <c r="G48" s="155"/>
      <c r="H48" s="155"/>
      <c r="I48" s="157">
        <v>80000</v>
      </c>
      <c r="J48" s="157">
        <v>80000</v>
      </c>
      <c r="K48" s="157">
        <v>80000</v>
      </c>
      <c r="L48" s="157"/>
      <c r="M48" s="157"/>
      <c r="N48" s="155"/>
      <c r="O48" s="155"/>
      <c r="P48" s="155"/>
      <c r="Q48" s="157"/>
      <c r="R48" s="157"/>
      <c r="S48" s="157"/>
      <c r="T48" s="157"/>
      <c r="U48" s="157"/>
      <c r="V48" s="157"/>
      <c r="W48" s="157"/>
    </row>
    <row r="49" ht="52.5" customHeight="1" outlineLevel="1" spans="1:23">
      <c r="A49" s="155" t="s">
        <v>303</v>
      </c>
      <c r="B49" s="155" t="s">
        <v>333</v>
      </c>
      <c r="C49" s="155" t="s">
        <v>332</v>
      </c>
      <c r="D49" s="155" t="s">
        <v>55</v>
      </c>
      <c r="E49" s="155" t="s">
        <v>93</v>
      </c>
      <c r="F49" s="155" t="s">
        <v>94</v>
      </c>
      <c r="G49" s="155" t="s">
        <v>334</v>
      </c>
      <c r="H49" s="155" t="s">
        <v>335</v>
      </c>
      <c r="I49" s="157">
        <v>80000</v>
      </c>
      <c r="J49" s="157">
        <v>80000</v>
      </c>
      <c r="K49" s="157">
        <v>80000</v>
      </c>
      <c r="L49" s="157"/>
      <c r="M49" s="157"/>
      <c r="N49" s="155"/>
      <c r="O49" s="155"/>
      <c r="P49" s="155"/>
      <c r="Q49" s="157"/>
      <c r="R49" s="157"/>
      <c r="S49" s="157"/>
      <c r="T49" s="157"/>
      <c r="U49" s="157"/>
      <c r="V49" s="157"/>
      <c r="W49" s="157"/>
    </row>
    <row r="50" ht="52.5" customHeight="1" spans="1:23">
      <c r="A50" s="155"/>
      <c r="B50" s="155"/>
      <c r="C50" s="155" t="s">
        <v>336</v>
      </c>
      <c r="D50" s="155"/>
      <c r="E50" s="155"/>
      <c r="F50" s="155"/>
      <c r="G50" s="155"/>
      <c r="H50" s="155"/>
      <c r="I50" s="157">
        <v>100000</v>
      </c>
      <c r="J50" s="157">
        <v>100000</v>
      </c>
      <c r="K50" s="157">
        <v>100000</v>
      </c>
      <c r="L50" s="157"/>
      <c r="M50" s="157"/>
      <c r="N50" s="155"/>
      <c r="O50" s="155"/>
      <c r="P50" s="155"/>
      <c r="Q50" s="157"/>
      <c r="R50" s="157"/>
      <c r="S50" s="157"/>
      <c r="T50" s="157"/>
      <c r="U50" s="157"/>
      <c r="V50" s="157"/>
      <c r="W50" s="157"/>
    </row>
    <row r="51" ht="52.5" customHeight="1" outlineLevel="1" spans="1:23">
      <c r="A51" s="155" t="s">
        <v>318</v>
      </c>
      <c r="B51" s="155" t="s">
        <v>337</v>
      </c>
      <c r="C51" s="155" t="s">
        <v>336</v>
      </c>
      <c r="D51" s="155" t="s">
        <v>55</v>
      </c>
      <c r="E51" s="155" t="s">
        <v>93</v>
      </c>
      <c r="F51" s="155" t="s">
        <v>94</v>
      </c>
      <c r="G51" s="155" t="s">
        <v>261</v>
      </c>
      <c r="H51" s="155" t="s">
        <v>262</v>
      </c>
      <c r="I51" s="157">
        <v>4420</v>
      </c>
      <c r="J51" s="157">
        <v>4420</v>
      </c>
      <c r="K51" s="157">
        <v>4420</v>
      </c>
      <c r="L51" s="157"/>
      <c r="M51" s="157"/>
      <c r="N51" s="155"/>
      <c r="O51" s="155"/>
      <c r="P51" s="155"/>
      <c r="Q51" s="157"/>
      <c r="R51" s="157"/>
      <c r="S51" s="157"/>
      <c r="T51" s="157"/>
      <c r="U51" s="157"/>
      <c r="V51" s="157"/>
      <c r="W51" s="157"/>
    </row>
    <row r="52" ht="52.5" customHeight="1" outlineLevel="1" spans="1:23">
      <c r="A52" s="155" t="s">
        <v>318</v>
      </c>
      <c r="B52" s="155" t="s">
        <v>337</v>
      </c>
      <c r="C52" s="155" t="s">
        <v>336</v>
      </c>
      <c r="D52" s="155" t="s">
        <v>55</v>
      </c>
      <c r="E52" s="155" t="s">
        <v>93</v>
      </c>
      <c r="F52" s="155" t="s">
        <v>94</v>
      </c>
      <c r="G52" s="155" t="s">
        <v>309</v>
      </c>
      <c r="H52" s="155" t="s">
        <v>310</v>
      </c>
      <c r="I52" s="157">
        <v>95580</v>
      </c>
      <c r="J52" s="157">
        <v>95580</v>
      </c>
      <c r="K52" s="157">
        <v>95580</v>
      </c>
      <c r="L52" s="157"/>
      <c r="M52" s="157"/>
      <c r="N52" s="155"/>
      <c r="O52" s="155"/>
      <c r="P52" s="155"/>
      <c r="Q52" s="157"/>
      <c r="R52" s="157"/>
      <c r="S52" s="157"/>
      <c r="T52" s="157"/>
      <c r="U52" s="157"/>
      <c r="V52" s="157"/>
      <c r="W52" s="157"/>
    </row>
    <row r="53" ht="30" customHeight="1" spans="1:23">
      <c r="A53" s="156" t="s">
        <v>39</v>
      </c>
      <c r="B53" s="156"/>
      <c r="C53" s="156"/>
      <c r="D53" s="156"/>
      <c r="E53" s="156"/>
      <c r="F53" s="156"/>
      <c r="G53" s="156"/>
      <c r="H53" s="156"/>
      <c r="I53" s="157">
        <v>1454376</v>
      </c>
      <c r="J53" s="157">
        <v>1454376</v>
      </c>
      <c r="K53" s="157">
        <v>1454376</v>
      </c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3:H5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封面（梁河）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2025-02-26T00:33:00Z</dcterms:created>
  <dcterms:modified xsi:type="dcterms:W3CDTF">2025-09-30T02:02:35Z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79BD46CF03EB47E7992A60D178E1AFB5_13</vt:lpwstr>
  </property>
  <property fmtid="{D5CDD505-2E9C-101B-9397-08002B2CF9AE}" pid="3" name="KSOProductBuildVer">
    <vt:lpwstr>2052-10.8.0.6018</vt:lpwstr>
  </property>
</Properties>
</file>