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7" activeTab="19"/>
  </bookViews>
  <sheets>
    <sheet name="2024年度部门整体支出绩效自评情况" sheetId="1" r:id="rId1"/>
    <sheet name="2024年度部门整体支出绩效自评表" sheetId="2" r:id="rId2"/>
    <sheet name="2024年度项目支出绩效自评表" sheetId="3" r:id="rId3"/>
    <sheet name="2023年河西乡以工代赈示范中央基建投资专项资金" sheetId="4" r:id="rId4"/>
    <sheet name="2022年中央车购税收入补助资金水毁抢通专项资金" sheetId="5" r:id="rId5"/>
    <sheet name="2023年中央车购税补助地方第二批专项资金" sheetId="6" r:id="rId6"/>
    <sheet name="2024年车辆购置税补助地方专项资金" sheetId="7" r:id="rId7"/>
    <sheet name="2023年车辆购置税收人补助地方资金用于公路灾损抢通专项资金" sheetId="8" r:id="rId8"/>
    <sheet name="平山乡通三级公路使用国有土地及林木补偿前期专项资金" sheetId="9" r:id="rId9"/>
    <sheet name="2023年中央财政车辆购置税收入补助地方平山三级路30户以上自" sheetId="10" r:id="rId10"/>
    <sheet name="2021年中央车购税补助地方公路建设、危桥专项资金" sheetId="11" r:id="rId11"/>
    <sheet name="10.梁河县曩宋阿昌族乡民族团结路专项经费" sheetId="12" r:id="rId12"/>
    <sheet name="平山乡通三级公路项目森林植被恢复专项经费" sheetId="13" r:id="rId13"/>
    <sheet name="梁河县小厂乡弘阳寺公路使用林地可行性报告编制费和森林植被恢复费" sheetId="14" r:id="rId14"/>
    <sheet name="2021年政府还贷二级公路取消收费后补助专项资金" sheetId="15" r:id="rId15"/>
    <sheet name="2024年路政县级配套专项经费" sheetId="16" r:id="rId16"/>
    <sheet name="2022年交通转移支付用于农村公路养护省级补助专项资金" sheetId="17" r:id="rId17"/>
    <sheet name="农村公路建设项目州级前期专项经费" sheetId="18" r:id="rId18"/>
    <sheet name="2024年农村公路管理养护县级配套专项资金" sheetId="19" r:id="rId19"/>
    <sheet name="18.农村公路养护州、县级配套专项资金"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<sst xmlns="http://schemas.openxmlformats.org/spreadsheetml/2006/main" count="1995" uniqueCount="184">
  <si>
    <t>2024年度部门整体支出绩效自评情况</t>
  </si>
  <si>
    <t>一、部门基本情况</t>
  </si>
  <si>
    <t>（一）部门概况</t>
  </si>
  <si>
    <t>梁河县交通运输局为县政府组成部门，正科级单位，主要职责：负责推进综合交通运输体系建设，规划公路、铁路、水路、民航等行业的发展；参与拟订综合交通运输发展战略、政策和标准；指导综合交通运输市场监管；负责水路的行业管理；负责交通基础设施建设、管理、养护、市场的行业监管；指导交通运输信息化建设，承担综合交通运输统计工作，监测分析交通运输运行情况，发布有关信息；指导交通运输综合执法和队伍建设工作，负责行政执法监督。</t>
  </si>
  <si>
    <t>（二）部门绩效目标的设立情况</t>
  </si>
  <si>
    <t>设置数量指标年度全社会新改建农村公路里程，质量指标：资金使用合规,完工项目验收合格率100%。时效指标：按期完成投资。实施路段技术状况水平，成本指标：投入资金元。经济效益指标：对经济发展的促进作用明显。社会效益指标：公路安全水平提升。生态效益指标：交通建设符合环评审批要素。可持续影响指标：新改建公路项目适应未来一定时期内交通需求。服务对象满意度指标：改善通行服务水平群众满意度。</t>
  </si>
  <si>
    <t>（三）部门整体收支情况</t>
  </si>
  <si>
    <r>
      <t>2024年度收入2291.03万元，其中：财政拨款收入2291.03万元，占总收入的100%，2023年度收入5487.50万元其中：财政拨款收入5487.50万元，占总收入的100%</t>
    </r>
    <r>
      <rPr>
        <sz val="11"/>
        <color theme="1"/>
        <rFont val="宋体"/>
        <charset val="134"/>
      </rPr>
      <t xml:space="preserve"> ，</t>
    </r>
    <r>
      <rPr>
        <sz val="11"/>
        <color rgb="FF333333"/>
        <rFont val="宋体"/>
        <charset val="134"/>
      </rPr>
      <t>2024年总收入比2023年减少3196.47万元，减少率58.25%，减少原因：财政困难对完工结算和中期计量的工程未能及时拨付工程资金收入减少，欠拨资金增加。2024年度支出合计2299.92万元，2023年度支出合计5487.98万元，2024年比2023年支出减少3188.07万元，减少率58.09%。减少的原因：财政困难对完工结算和中期计量的工程未能及时拨付工程资金收入减少，欠拨资金增加</t>
    </r>
  </si>
  <si>
    <t>（四）部门预算管理制度建设情况</t>
  </si>
  <si>
    <t>严格按照财政部门的相关要求编制预算，制定预算管理制度</t>
  </si>
  <si>
    <t>（五）严控“三公”经费支出情况</t>
  </si>
  <si>
    <t>2024年“三公”经费支出3.18万元，其中：公务接待 0.36元，公务用车运行维护费2.82万元， 2023年“三公”经费支出 2.94万元，其中：公务接待0.40万元，公务用车运行维护费2.54万元，与2023年三公经费增加了0.24万元，增加率为8.18%，其中：公务接待减少了0.05万元，减少率为11%，增加原因：2024年厉行节约控制接待标准，所以接待费减少。公务用车运行维护费增加0.29万元增加率11.27%，增加原因：我局2024年对车辆进行了大修和保养，由于财政困难未能及时支付资金形在的应付款。</t>
  </si>
  <si>
    <t>二、绩效自评组织情况</t>
  </si>
  <si>
    <t>（一）前期准备</t>
  </si>
  <si>
    <t>自评工作前期准备工作充分。</t>
  </si>
  <si>
    <t>（二）组织实施</t>
  </si>
  <si>
    <t>根据相关要求开展2024年度部门整体支出绩效自评情况。</t>
  </si>
  <si>
    <t>三、评价情况分析及综合评价结论</t>
  </si>
  <si>
    <t>科学合理编制经费预算。根据中央和省、市、县财政预算改革的有关要求，结合单位实际需要，按标准、按项目科学认真编制部门预算。财政预算总体支出总额基本控制在预算总额以内。综合评价优，得分96分。</t>
  </si>
  <si>
    <t>四、存在的问题和整改情况</t>
  </si>
  <si>
    <t>整体支出目标绩效，填写不规范、不完整、不全理的申报情况，绩效管理不够科学，申报有待加强，预算资金标准不完善。</t>
  </si>
  <si>
    <t>五、绩效自评结果应用情况</t>
  </si>
  <si>
    <t>自评分96分，等级为优。</t>
  </si>
  <si>
    <t>六、主要经验及做法</t>
  </si>
  <si>
    <t>健全制度，打牢基础，确保质量控制有章可循。监控重点，突破难点，以科学的手段和方法确保工程质量。接受监督，采取有力措施，规范试验检测工作，不断提高质量管理水平。</t>
  </si>
  <si>
    <t>七、其他需说明的情况</t>
  </si>
  <si>
    <t>无</t>
  </si>
  <si>
    <t>2024年度部门整体支出绩效自评表</t>
  </si>
  <si>
    <t>基本信息</t>
  </si>
  <si>
    <t>部门
名称</t>
  </si>
  <si>
    <t>梁河县交通运输局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</si>
  <si>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</si>
  <si>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</si>
  <si>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</si>
  <si>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</si>
  <si>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</si>
  <si>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</si>
  <si>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</si>
  <si>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</si>
  <si>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</si>
  <si>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</si>
  <si>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</si>
  <si>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</si>
  <si>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</si>
  <si>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</si>
  <si>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</si>
  <si>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</si>
  <si>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管理养护全县209条1107.99公里农村公路,完成农村公路建设土地选用及拆迁补偿费、养护项目管理经费、养护工程管理 工程验收、危桥改造 建设，竣工验收及验检测，农村公路改扩建设任务。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</si>
  <si>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</si>
  <si>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</si>
  <si>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</si>
  <si>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</si>
  <si>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</si>
  <si>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</si>
  <si>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</si>
  <si>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</si>
  <si>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</si>
  <si>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</si>
  <si>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</si>
  <si>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</si>
  <si>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巡查里程</t>
  </si>
  <si>
    <t>≥</t>
  </si>
  <si>
    <t>公里</t>
  </si>
  <si>
    <t>保障部门日常工作正常运转人数</t>
  </si>
  <si>
    <t>=</t>
  </si>
  <si>
    <t>人</t>
  </si>
  <si>
    <t>质量指标</t>
  </si>
  <si>
    <t>资金使用合规性</t>
  </si>
  <si>
    <t>合规</t>
  </si>
  <si>
    <t>时效指标</t>
  </si>
  <si>
    <t>完成时间</t>
  </si>
  <si>
    <t>年</t>
  </si>
  <si>
    <t>成本指标</t>
  </si>
  <si>
    <t>保障部门日常工作正常运转投入</t>
  </si>
  <si>
    <t>万元</t>
  </si>
  <si>
    <t>效益指标</t>
  </si>
  <si>
    <t>经济效益指标</t>
  </si>
  <si>
    <t>节约运输成本增加经济收入</t>
  </si>
  <si>
    <t>明显有效</t>
  </si>
  <si>
    <t>社会效益指标</t>
  </si>
  <si>
    <t>公路安全水平</t>
  </si>
  <si>
    <t>提升</t>
  </si>
  <si>
    <t>生态效益指标</t>
  </si>
  <si>
    <t>美化本片区环境</t>
  </si>
  <si>
    <t>效果明显</t>
  </si>
  <si>
    <t>可持续影响指标</t>
  </si>
  <si>
    <t>维护路产路权增加公路使用寿命</t>
  </si>
  <si>
    <t>满意度指标</t>
  </si>
  <si>
    <t>服务对象满意度指标等</t>
  </si>
  <si>
    <t>沿线村群众满意度</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</si>
  <si>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</si>
  <si>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</si>
  <si>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</si>
  <si>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</si>
  <si>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</si>
  <si>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德宏州2023年第一批州预算内前期工作河西乡以工代赈平山三级公路专项经费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</si>
  <si>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</si>
  <si>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</si>
  <si>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</si>
  <si>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</si>
  <si>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</si>
  <si>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</si>
  <si>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</si>
  <si>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</si>
  <si>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</si>
  <si>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</si>
  <si>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</si>
  <si>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</si>
  <si>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</si>
  <si>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</si>
  <si>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梁河县平山乡通三级公路改建三级公路24.87公里，路基宽7.5米，行车道宽6.5米；主要建设内容：路基、路面、桥涵及交通安全设施。</t>
  </si>
  <si>
    <t>年度指标值</t>
  </si>
  <si>
    <t>指标完成情况</t>
  </si>
  <si>
    <t>设计里程</t>
  </si>
  <si>
    <t>＝</t>
  </si>
  <si>
    <t>项目（工程）完成及时率</t>
  </si>
  <si>
    <t>上级投入总资金</t>
  </si>
  <si>
    <t>带动当地产业发展促进农户增收</t>
  </si>
  <si>
    <t>增收</t>
  </si>
  <si>
    <t>改善交通运输状况程度</t>
  </si>
  <si>
    <t>明显改善</t>
  </si>
  <si>
    <t>预计使用年限</t>
  </si>
  <si>
    <t>改善通行服务水平群众满意度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</si>
  <si>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</si>
  <si>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</si>
  <si>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</si>
  <si>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</si>
  <si>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2023年河西乡以工代赈示范中央基建投资专项资金</t>
  </si>
  <si>
    <t>用于河西乡水泥路面、建设里程10.334公里</t>
  </si>
  <si>
    <t>建设里程</t>
  </si>
  <si>
    <t>工程验收合格率</t>
  </si>
  <si>
    <t>2022年中央车购税收入补助资金水毁抢通专项资金</t>
  </si>
  <si>
    <t>2022年中央车购税收入补助资金预算（第三批）的通知交通局3万元、勐养芒回2万元共计5万元</t>
  </si>
  <si>
    <t>项目个数</t>
  </si>
  <si>
    <t>个</t>
  </si>
  <si>
    <t>修复总投入</t>
  </si>
  <si>
    <t>资金拨付率低</t>
  </si>
  <si>
    <t>2023年中央车购税补助地方第二批专项资金</t>
  </si>
  <si>
    <t>2023年中央车购税补助地方河西三级路204万元，勐养三级路92万元，2022年30户以上219万元合计共计515万元</t>
  </si>
  <si>
    <t>总投入</t>
  </si>
  <si>
    <t>2024年车辆购置税补助地方专项资金</t>
  </si>
  <si>
    <t xml:space="preserve">2023年平山通三级公路373万元，2024年30户以上自然村通硬化路202万元共计575万元 </t>
  </si>
  <si>
    <t>2023年车辆购置税收人补助地方资金用于公路灾损抢通专项资金</t>
  </si>
  <si>
    <t xml:space="preserve">梁财建[2024]7号梁河县财政局关于下达2023年车辆购置税收人补助地方资金用于公路灾损抢通项目（第二批）的通知,勐养5万元，交通局10万元共计10万元 </t>
  </si>
  <si>
    <t>平山乡通三级公路使用国有土地及林木补偿前期专项资金</t>
  </si>
  <si>
    <t>平山乡通三级公路使用国有土地及林木补偿资金43919.5万元</t>
  </si>
  <si>
    <t>2023年中央财政车辆购置税收入补助地方平山三级路30户以上自然村专项资金</t>
  </si>
  <si>
    <t>根据德交发【2023】7号下达2023年中央财政车辆购置税收入补助地方1126万元其中平山三级路项目1个资金373万元，30户以上自然村项目20个资金753万元</t>
  </si>
  <si>
    <t>改扩建里</t>
  </si>
  <si>
    <t>2021年中央车购税补助地方公路建设、危桥专项资金</t>
  </si>
  <si>
    <t>2021年中央车购税补助地方专项资金（第一批）乡镇通三级公路勐养至新华公路3.67公里，资金257万元，河西线8.181公里，资金576 万元，危桥268万元，30户以上自然村7个项目资金273万元</t>
  </si>
  <si>
    <t>上级投入</t>
  </si>
  <si>
    <t>梁河县曩宋阿昌族乡民族团结路专项经费</t>
  </si>
  <si>
    <t>梁河县曩宋阿昌族乡民族团结路是2016年地方政府新增债劵资金项目，路线起于曩宋街，止于S233腾陇二级公路，全长215米，采用二级公路标准建设，计划总投资1120万元。该项目于2017年6月开工建设，截止目前累计完成投资194.6134万元，由于房屋拆迁及征地工作无法推进。</t>
  </si>
  <si>
    <t>年度投入总资金</t>
  </si>
  <si>
    <t>对经济发展促进作用</t>
  </si>
  <si>
    <t>促进</t>
  </si>
  <si>
    <t>出行安全水平</t>
  </si>
  <si>
    <t>改善通行服务满意度</t>
  </si>
  <si>
    <t>平山乡通三级公路项目森林植被恢复专项经费</t>
  </si>
  <si>
    <t>计划总投资11485万元，资金来源为上级补助7957万元，地方自筹3528万元。由于现有的老路不能满足建设三级公路的需求，建设需对现有路基进行扩挖、改线，经惠州市道路桥梁勘察设计院云南分院实际测设，全线共需占用林地面积16.2544公顷，使用林地植被恢复费为130.2701万元</t>
  </si>
  <si>
    <t>占用林地面积</t>
  </si>
  <si>
    <t>公顷</t>
  </si>
  <si>
    <t>梁河县小厂乡弘阳寺公路使用林地可行性报告编制费和森林植被恢复费专项资金</t>
  </si>
  <si>
    <t>梁河县小厂乡弘阳寺公路起点位于小厂乡铓古山，止点位于弘阳寺，全长2.97公里，路面类型为水泥混凝土路面，计划投资257万元。由于公路改建扩宽涉及占用林地，在开展使用林地报批工作中，需要使用林地可行性研究报告编制费用3万元应缴森林植被恢复费18.03万元共计21.03万元</t>
  </si>
  <si>
    <t>2021年政府还贷二级公路取消收费后补助专项资金</t>
  </si>
  <si>
    <t>2021年政府还贷二级公路取消收费后补助专项资金用于农村公路养护修复养护项目7个，资金365万元，路段里程47.266公里，危桥改造3座222万元其中交水洼桥61万元、大蛇洼桥92万元，烧酒地洼桥69万元。</t>
  </si>
  <si>
    <t>农村公路修复养护里程</t>
  </si>
  <si>
    <t>资金拨付率较低</t>
  </si>
  <si>
    <t>2024年路政县级配套专项经费</t>
  </si>
  <si>
    <t>对全县1077.709公里农村公路巡查，维护公路和公路附属设施的路产路权。工作重点为：路政法律法规宣传、维护公路路产路权清除路障、违法搭建、侵占公路附属设的整治、补充完善安全标志标牌、治理超限运输车辆等。</t>
  </si>
  <si>
    <t>养护里程</t>
  </si>
  <si>
    <t>2022年交通转移支付用于农村公路养护省级补助专项资金</t>
  </si>
  <si>
    <t>2022年交通转移支付用于农村公路养护省级补助专项资金县道养护费，271万元，乡道养护费131万元、村道养护费28万元，桥梁养护费(大桥30万元，中桥40万元，小桥64万元。共计564万元</t>
  </si>
  <si>
    <t>农村公路建设项目州级前期专项经费</t>
  </si>
  <si>
    <t>危桥、生命防护工程，攍并建制村，直区民族地区等农村公路建设的征地、拆迁、设计，招投标，工程验收，工程检测、公路养护等前期工作。完成2024年农村公路建设项目，州级项目前期费的按排为县级人民政府减轻经济负担</t>
  </si>
  <si>
    <t>出差人次</t>
  </si>
  <si>
    <t>人次</t>
  </si>
  <si>
    <t>管养护好公路可使用年限</t>
  </si>
  <si>
    <t>2024年农村公路管理养护县级配套专项资金</t>
  </si>
  <si>
    <t>2024年农村公路县级配套资金324.656万元其中日常养护154.656万元，养护工程170万元，日常养护养护里程386.641公里，养护工程1077.709公里</t>
  </si>
  <si>
    <t>县级公路养护管理里程</t>
  </si>
  <si>
    <t>农村公路养护州、县级配套专项资金</t>
  </si>
  <si>
    <t>管理养护全县209条1015.3公里农村公路前期费用和工程管理费用。主要用于土地选用及拆迁补偿费、养护项目管理经费、养护工程管理 工程验收经费、办公经费、培训费、差旅费、公用务用行运行维护费、接待费安防工程安防工程养护工程危桥改造 工程监理费，竣工验收费试验检测费，养护安防危桥改造工程项目前期工作经费、公路桥梁检测评定费、工程设计费。（其中：县道26条，391.729公里；乡道63条376.66公里；村道120条246.885公里。137座桥梁4100.52米）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</si>
</sst>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等线"/>
      <charset val="134"/>
      <scheme val="minor"/>
    </font>
    <font>
      <sz val="11"/>
      <color indexed="8"/>
      <name val="宋体"/>
      <charset val="134"/>
    </font>
    <font>
      <sz val="11"/>
      <color rgb="FF000000"/>
      <name val="宋体"/>
      <charset val="134"/>
    </font>
    <font>
      <sz val="11"/>
      <color theme="1"/>
      <name val="宋体"/>
      <charset val="134"/>
    </font>
    <font>
      <sz val="11"/>
      <name val="宋体"/>
      <charset val="134"/>
    </font>
    <font>
      <sz val="12"/>
      <color rgb="FF000000"/>
      <name val="宋体"/>
      <charset val="134"/>
    </font>
    <font>
      <sz val="12"/>
      <color indexed="8"/>
      <name val="宋体"/>
      <charset val="134"/>
    </font>
    <font>
      <sz val="9"/>
      <color rgb="FF000000"/>
      <name val="宋体"/>
      <charset val="134"/>
    </font>
    <font>
      <sz val="12"/>
      <name val="宋体"/>
      <charset val="134"/>
    </font>
    <font>
      <sz val="12"/>
      <color theme="1"/>
      <name val="宋体"/>
      <charset val="134"/>
    </font>
    <font>
      <sz val="22"/>
      <color indexed="8"/>
      <name val="宋体"/>
      <charset val="134"/>
    </font>
    <font>
      <sz val="10"/>
      <color rgb="FF000000"/>
      <name val="宋体"/>
      <charset val="134"/>
    </font>
    <font>
      <b/>
      <sz val="11"/>
      <color rgb="FF000000"/>
      <name val="宋体"/>
      <charset val="134"/>
    </font>
    <font>
      <sz val="11"/>
      <color rgb="FF333333"/>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4" borderId="20" applyNumberFormat="0" applyAlignment="0" applyProtection="0">
      <alignment vertical="center"/>
    </xf>
    <xf numFmtId="0" fontId="23" fillId="5" borderId="21" applyNumberFormat="0" applyAlignment="0" applyProtection="0">
      <alignment vertical="center"/>
    </xf>
    <xf numFmtId="0" fontId="24" fillId="5" borderId="20" applyNumberFormat="0" applyAlignment="0" applyProtection="0">
      <alignment vertical="center"/>
    </xf>
    <xf numFmtId="0" fontId="25" fillId="6"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8" fillId="0" borderId="0"/>
    <xf numFmtId="0" fontId="33" fillId="0" borderId="0">
      <alignment vertical="top"/>
      <protection locked="0"/>
    </xf>
  </cellStyleXfs>
  <cellXfs count="101">
    <xf numFmtId="0" fontId="0" fillId="0" borderId="0" xfId="0"/>
    <xf numFmtId="0" fontId="0" fillId="0" borderId="0" xfId="0" applyFont="1"/>
    <xf numFmtId="0" fontId="0" fillId="0" borderId="0" xfId="0" applyFont="1" applyAlignment="1">
      <alignment horizontal="center" vertical="center"/>
    </xf>
    <xf numFmtId="0" fontId="0" fillId="0" borderId="0" xfId="0" applyFont="1" applyAlignment="1">
      <alignment horizontal="left"/>
    </xf>
    <xf numFmtId="0" fontId="1" fillId="0" borderId="0" xfId="0" applyFont="1" applyFill="1" applyAlignment="1">
      <alignment horizontal="center"/>
    </xf>
    <xf numFmtId="0" fontId="1" fillId="0" borderId="0" xfId="0" applyFont="1" applyFill="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3" xfId="50" applyFont="1" applyFill="1" applyBorder="1" applyAlignment="1" applyProtection="1">
      <alignment horizontal="center" vertical="center" wrapText="1"/>
    </xf>
    <xf numFmtId="176" fontId="2" fillId="0" borderId="4" xfId="5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49" fontId="1" fillId="0" borderId="1" xfId="0" applyNumberFormat="1" applyFont="1" applyFill="1" applyBorder="1" applyAlignment="1" applyProtection="1">
      <alignment horizontal="center" vertical="center"/>
    </xf>
    <xf numFmtId="0" fontId="2" fillId="0" borderId="4" xfId="50" applyFont="1" applyFill="1" applyBorder="1" applyAlignment="1" applyProtection="1">
      <alignment horizontal="center" vertical="center" wrapText="1"/>
    </xf>
    <xf numFmtId="0" fontId="2" fillId="0" borderId="0" xfId="0" applyFont="1" applyAlignment="1">
      <alignment wrapText="1"/>
    </xf>
    <xf numFmtId="0" fontId="2" fillId="0" borderId="0" xfId="0" applyFont="1" applyAlignment="1"/>
    <xf numFmtId="0" fontId="2" fillId="0" borderId="0" xfId="0" applyFont="1" applyAlignment="1">
      <alignment horizontal="left"/>
    </xf>
    <xf numFmtId="0" fontId="2" fillId="0" borderId="1" xfId="0" applyFont="1" applyFill="1" applyBorder="1" applyAlignment="1">
      <alignment horizontal="center" vertical="center" wrapText="1"/>
    </xf>
    <xf numFmtId="176" fontId="5" fillId="0" borderId="4" xfId="5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xf>
    <xf numFmtId="0" fontId="7" fillId="0" borderId="4" xfId="5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2" fillId="0" borderId="1" xfId="5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xf>
    <xf numFmtId="0" fontId="2" fillId="0" borderId="6" xfId="5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left"/>
    </xf>
    <xf numFmtId="0" fontId="10" fillId="0" borderId="0" xfId="0" applyFont="1" applyFill="1" applyAlignment="1">
      <alignment horizontal="center"/>
    </xf>
    <xf numFmtId="0" fontId="10" fillId="0" borderId="0" xfId="0" applyFont="1" applyFill="1" applyAlignment="1">
      <alignment horizontal="left"/>
    </xf>
    <xf numFmtId="0" fontId="11" fillId="0" borderId="0" xfId="0" applyFont="1" applyAlignment="1">
      <alignment wrapText="1"/>
    </xf>
    <xf numFmtId="0" fontId="11" fillId="0" borderId="0" xfId="0" applyFont="1" applyAlignment="1"/>
    <xf numFmtId="0" fontId="11" fillId="0" borderId="0" xfId="0" applyFont="1" applyAlignment="1">
      <alignment horizontal="left"/>
    </xf>
    <xf numFmtId="0" fontId="3" fillId="0" borderId="1" xfId="0" applyFont="1" applyBorder="1" applyAlignment="1">
      <alignment horizontal="center"/>
    </xf>
    <xf numFmtId="0" fontId="2" fillId="2" borderId="1" xfId="0" applyFont="1" applyFill="1" applyBorder="1" applyAlignment="1">
      <alignment horizontal="center" wrapText="1"/>
    </xf>
    <xf numFmtId="0" fontId="0" fillId="0" borderId="0" xfId="0" applyAlignment="1">
      <alignment vertical="center"/>
    </xf>
    <xf numFmtId="0" fontId="0" fillId="0" borderId="0" xfId="0" applyFill="1" applyAlignment="1">
      <alignment vertical="center"/>
    </xf>
    <xf numFmtId="0" fontId="0" fillId="0" borderId="0" xfId="0" applyNumberFormat="1"/>
    <xf numFmtId="10" fontId="0" fillId="0" borderId="0" xfId="0" applyNumberFormat="1"/>
    <xf numFmtId="0" fontId="10" fillId="0" borderId="0" xfId="0" applyNumberFormat="1" applyFont="1" applyFill="1" applyAlignment="1">
      <alignment horizont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NumberFormat="1" applyFont="1" applyAlignment="1">
      <alignment horizontal="left" vertical="center"/>
    </xf>
    <xf numFmtId="10" fontId="10" fillId="0" borderId="0" xfId="0" applyNumberFormat="1" applyFont="1" applyFill="1" applyAlignment="1">
      <alignment horizontal="center"/>
    </xf>
    <xf numFmtId="0" fontId="12" fillId="0" borderId="5" xfId="0" applyFont="1" applyBorder="1" applyAlignment="1">
      <alignment horizontal="center" vertical="center"/>
    </xf>
    <xf numFmtId="0" fontId="2" fillId="0" borderId="5" xfId="0" applyFont="1" applyBorder="1" applyAlignment="1">
      <alignment horizontal="center" vertical="center" wrapText="1"/>
    </xf>
    <xf numFmtId="10" fontId="2" fillId="0" borderId="1" xfId="0" applyNumberFormat="1" applyFont="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0" fontId="2" fillId="0" borderId="11" xfId="0" applyNumberFormat="1" applyFont="1" applyBorder="1" applyAlignment="1">
      <alignment horizontal="center" vertical="center" wrapText="1"/>
    </xf>
    <xf numFmtId="10" fontId="2" fillId="0" borderId="13"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10" fontId="2" fillId="0" borderId="14" xfId="0" applyNumberFormat="1" applyFont="1" applyBorder="1" applyAlignment="1">
      <alignment horizontal="center" vertical="center" wrapText="1"/>
    </xf>
    <xf numFmtId="10" fontId="2" fillId="0" borderId="15" xfId="0" applyNumberFormat="1" applyFont="1" applyBorder="1" applyAlignment="1">
      <alignment horizontal="center" vertical="center" wrapText="1"/>
    </xf>
    <xf numFmtId="10" fontId="2" fillId="0" borderId="16"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8" xfId="0" applyNumberFormat="1" applyFont="1" applyBorder="1" applyAlignment="1">
      <alignment horizontal="center" vertical="center" wrapText="1"/>
    </xf>
    <xf numFmtId="10" fontId="2" fillId="0" borderId="5" xfId="0" applyNumberFormat="1" applyFont="1" applyBorder="1" applyAlignment="1">
      <alignment horizontal="center" vertical="center" wrapText="1"/>
    </xf>
    <xf numFmtId="10" fontId="11" fillId="0" borderId="0" xfId="0" applyNumberFormat="1" applyFont="1" applyAlignment="1">
      <alignment horizontal="left" vertical="center"/>
    </xf>
    <xf numFmtId="0" fontId="0" fillId="0" borderId="0" xfId="0" applyAlignment="1">
      <alignment horizontal="left" vertical="center"/>
    </xf>
    <xf numFmtId="0" fontId="0" fillId="0" borderId="0" xfId="0" applyFont="1" applyAlignment="1">
      <alignment vertical="center"/>
    </xf>
    <xf numFmtId="0" fontId="1" fillId="0" borderId="0" xfId="0" applyFont="1" applyFill="1" applyAlignment="1">
      <alignment horizontal="center" vertical="center"/>
    </xf>
    <xf numFmtId="0" fontId="2" fillId="0" borderId="1" xfId="0" applyFont="1" applyBorder="1" applyAlignment="1">
      <alignment horizontal="justify" vertical="center" wrapText="1"/>
    </xf>
    <xf numFmtId="0" fontId="13" fillId="0" borderId="1" xfId="0" applyFont="1" applyBorder="1" applyAlignment="1">
      <alignment horizontal="justify" vertical="center" indent="2"/>
    </xf>
    <xf numFmtId="0" fontId="2" fillId="0" borderId="1" xfId="0" applyFont="1" applyFill="1" applyBorder="1" applyAlignment="1">
      <alignment horizontal="justify" vertical="center" wrapText="1"/>
    </xf>
    <xf numFmtId="0" fontId="3"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8" workbookViewId="0">
      <selection activeCell="C2" sqref="C$1:C$1048576"/>
    </sheetView>
  </sheetViews>
  <sheetFormatPr defaultColWidth="9" defaultRowHeight="14.25" outlineLevelCol="2"/>
  <cols>
    <col min="1" max="1" width="22.125" customWidth="1"/>
    <col min="2" max="2" width="33.375" customWidth="1"/>
    <col min="3" max="3" width="108.5" style="95" customWidth="1"/>
  </cols>
  <sheetData>
    <row r="1" ht="27" spans="1:3">
      <c r="A1" s="45" t="s">
        <v>0</v>
      </c>
      <c r="B1" s="45"/>
      <c r="C1" s="96"/>
    </row>
    <row r="2" s="94" customFormat="1" ht="95" customHeight="1" spans="1:3">
      <c r="A2" s="11" t="s">
        <v>1</v>
      </c>
      <c r="B2" s="11" t="s">
        <v>2</v>
      </c>
      <c r="C2" s="97" t="s">
        <v>3</v>
      </c>
    </row>
    <row r="3" s="94" customFormat="1" ht="91" customHeight="1" spans="1:3">
      <c r="A3" s="11"/>
      <c r="B3" s="11" t="s">
        <v>4</v>
      </c>
      <c r="C3" s="97" t="s">
        <v>5</v>
      </c>
    </row>
    <row r="4" s="94" customFormat="1" ht="153" customHeight="1" spans="1:3">
      <c r="A4" s="11"/>
      <c r="B4" s="97" t="s">
        <v>6</v>
      </c>
      <c r="C4" s="97" t="s">
        <v>7</v>
      </c>
    </row>
    <row r="5" s="94" customFormat="1" ht="37" customHeight="1" spans="1:3">
      <c r="A5" s="11"/>
      <c r="B5" s="11" t="s">
        <v>8</v>
      </c>
      <c r="C5" s="98" t="s">
        <v>9</v>
      </c>
    </row>
    <row r="6" s="94" customFormat="1" ht="102" customHeight="1" spans="1:3">
      <c r="A6" s="11"/>
      <c r="B6" s="11" t="s">
        <v>10</v>
      </c>
      <c r="C6" s="97" t="s">
        <v>11</v>
      </c>
    </row>
    <row r="7" s="94" customFormat="1" ht="67" customHeight="1" spans="1:3">
      <c r="A7" s="11" t="s">
        <v>12</v>
      </c>
      <c r="B7" s="11" t="s">
        <v>13</v>
      </c>
      <c r="C7" s="97" t="s">
        <v>14</v>
      </c>
    </row>
    <row r="8" s="94" customFormat="1" ht="67" customHeight="1" spans="1:3">
      <c r="A8" s="11"/>
      <c r="B8" s="11" t="s">
        <v>15</v>
      </c>
      <c r="C8" s="97" t="s">
        <v>16</v>
      </c>
    </row>
    <row r="9" s="94" customFormat="1" ht="67" customHeight="1" spans="1:3">
      <c r="A9" s="11" t="s">
        <v>17</v>
      </c>
      <c r="B9" s="11"/>
      <c r="C9" s="97" t="s">
        <v>18</v>
      </c>
    </row>
    <row r="10" s="94" customFormat="1" ht="67" customHeight="1" spans="1:3">
      <c r="A10" s="11" t="s">
        <v>19</v>
      </c>
      <c r="B10" s="11"/>
      <c r="C10" s="97" t="s">
        <v>20</v>
      </c>
    </row>
    <row r="11" s="94" customFormat="1" ht="67" customHeight="1" spans="1:3">
      <c r="A11" s="11" t="s">
        <v>21</v>
      </c>
      <c r="B11" s="11"/>
      <c r="C11" s="99" t="s">
        <v>22</v>
      </c>
    </row>
    <row r="12" s="94" customFormat="1" ht="67" customHeight="1" spans="1:3">
      <c r="A12" s="11" t="s">
        <v>23</v>
      </c>
      <c r="B12" s="11"/>
      <c r="C12" s="97" t="s">
        <v>24</v>
      </c>
    </row>
    <row r="13" s="94" customFormat="1" ht="67" customHeight="1" spans="1:3">
      <c r="A13" s="11" t="s">
        <v>25</v>
      </c>
      <c r="B13" s="11"/>
      <c r="C13" s="100"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C22" sqref="A11:J22"/>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146</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20</v>
      </c>
      <c r="E5" s="6">
        <v>20</v>
      </c>
      <c r="F5" s="6">
        <v>10</v>
      </c>
      <c r="G5" s="6"/>
      <c r="H5" s="12">
        <f>E5/D5</f>
        <v>1</v>
      </c>
      <c r="I5" s="6">
        <v>6</v>
      </c>
      <c r="J5" s="6"/>
    </row>
    <row r="6" s="1" customFormat="1" ht="31" customHeight="1" spans="1:10">
      <c r="A6" s="6"/>
      <c r="B6" s="11" t="s">
        <v>43</v>
      </c>
      <c r="C6" s="11"/>
      <c r="D6" s="6">
        <v>20</v>
      </c>
      <c r="E6" s="6">
        <v>20</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71" customHeight="1" spans="1:10">
      <c r="A10" s="13" t="s">
        <v>109</v>
      </c>
      <c r="B10" s="14" t="s">
        <v>147</v>
      </c>
      <c r="C10" s="14"/>
      <c r="D10" s="14"/>
      <c r="E10" s="14"/>
      <c r="F10" s="14"/>
      <c r="G10" s="14" t="s">
        <v>147</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38" t="s">
        <v>148</v>
      </c>
      <c r="D13" s="6" t="s">
        <v>114</v>
      </c>
      <c r="E13" s="39">
        <v>74.995</v>
      </c>
      <c r="F13" s="13" t="s">
        <v>62</v>
      </c>
      <c r="G13" s="13">
        <v>74.995</v>
      </c>
      <c r="H13" s="13">
        <v>10</v>
      </c>
      <c r="I13" s="13">
        <v>10</v>
      </c>
      <c r="J13" s="13" t="s">
        <v>26</v>
      </c>
    </row>
    <row r="14" s="1" customFormat="1" ht="31" customHeight="1" spans="1:10">
      <c r="A14" s="6"/>
      <c r="B14" s="6" t="s">
        <v>66</v>
      </c>
      <c r="C14" s="18" t="s">
        <v>130</v>
      </c>
      <c r="D14" s="6" t="s">
        <v>114</v>
      </c>
      <c r="E14" s="39" t="s">
        <v>68</v>
      </c>
      <c r="F14" s="13" t="s">
        <v>71</v>
      </c>
      <c r="G14" s="13" t="s">
        <v>68</v>
      </c>
      <c r="H14" s="13">
        <v>10</v>
      </c>
      <c r="I14" s="13">
        <v>10</v>
      </c>
      <c r="J14" s="13" t="s">
        <v>26</v>
      </c>
    </row>
    <row r="15" s="1" customFormat="1" ht="31" customHeight="1" spans="1:10">
      <c r="A15" s="6"/>
      <c r="B15" s="6" t="s">
        <v>69</v>
      </c>
      <c r="C15" s="20" t="s">
        <v>115</v>
      </c>
      <c r="D15" s="6" t="s">
        <v>114</v>
      </c>
      <c r="E15" s="39">
        <v>100</v>
      </c>
      <c r="F15" s="21" t="s">
        <v>90</v>
      </c>
      <c r="G15" s="13">
        <v>100</v>
      </c>
      <c r="H15" s="13">
        <v>10</v>
      </c>
      <c r="I15" s="13">
        <v>10</v>
      </c>
      <c r="J15" s="13" t="s">
        <v>26</v>
      </c>
    </row>
    <row r="16" s="1" customFormat="1" ht="31" customHeight="1" spans="1:10">
      <c r="A16" s="6"/>
      <c r="B16" s="6" t="s">
        <v>72</v>
      </c>
      <c r="C16" s="20" t="s">
        <v>139</v>
      </c>
      <c r="D16" s="6" t="s">
        <v>114</v>
      </c>
      <c r="E16" s="40">
        <v>1126</v>
      </c>
      <c r="F16" s="13" t="s">
        <v>74</v>
      </c>
      <c r="G16" s="13">
        <v>1126</v>
      </c>
      <c r="H16" s="13">
        <v>10</v>
      </c>
      <c r="I16" s="13">
        <v>5</v>
      </c>
      <c r="J16" s="13" t="s">
        <v>136</v>
      </c>
    </row>
    <row r="17" s="1" customFormat="1" ht="31" customHeight="1" spans="1:10">
      <c r="A17" s="6" t="s">
        <v>75</v>
      </c>
      <c r="B17" s="6" t="s">
        <v>76</v>
      </c>
      <c r="C17" s="20" t="s">
        <v>117</v>
      </c>
      <c r="D17" s="6" t="s">
        <v>114</v>
      </c>
      <c r="E17" s="39" t="s">
        <v>118</v>
      </c>
      <c r="F17" s="13" t="s">
        <v>71</v>
      </c>
      <c r="G17" s="13" t="s">
        <v>118</v>
      </c>
      <c r="H17" s="13">
        <v>10</v>
      </c>
      <c r="I17" s="13">
        <v>10</v>
      </c>
      <c r="J17" s="13" t="s">
        <v>26</v>
      </c>
    </row>
    <row r="18" s="1" customFormat="1" ht="31" customHeight="1" spans="1:10">
      <c r="A18" s="6"/>
      <c r="B18" s="6" t="s">
        <v>79</v>
      </c>
      <c r="C18" s="18" t="s">
        <v>119</v>
      </c>
      <c r="D18" s="23" t="s">
        <v>114</v>
      </c>
      <c r="E18" s="41" t="s">
        <v>120</v>
      </c>
      <c r="F18" s="13" t="s">
        <v>71</v>
      </c>
      <c r="G18" s="13" t="s">
        <v>120</v>
      </c>
      <c r="H18" s="13">
        <v>10</v>
      </c>
      <c r="I18" s="13">
        <v>10</v>
      </c>
      <c r="J18" s="13" t="s">
        <v>26</v>
      </c>
    </row>
    <row r="19" s="1" customFormat="1" ht="31" customHeight="1" spans="1:10">
      <c r="A19" s="6"/>
      <c r="B19" s="6" t="s">
        <v>82</v>
      </c>
      <c r="C19" s="19" t="s">
        <v>83</v>
      </c>
      <c r="D19" s="23" t="s">
        <v>114</v>
      </c>
      <c r="E19" s="42" t="s">
        <v>84</v>
      </c>
      <c r="F19" s="13" t="s">
        <v>71</v>
      </c>
      <c r="G19" s="13" t="s">
        <v>84</v>
      </c>
      <c r="H19" s="13">
        <v>10</v>
      </c>
      <c r="I19" s="13">
        <v>10</v>
      </c>
      <c r="J19" s="13" t="s">
        <v>26</v>
      </c>
    </row>
    <row r="20" s="1" customFormat="1" ht="31" customHeight="1" spans="1:10">
      <c r="A20" s="6"/>
      <c r="B20" s="6" t="s">
        <v>85</v>
      </c>
      <c r="C20" s="19" t="s">
        <v>121</v>
      </c>
      <c r="D20" s="23" t="s">
        <v>114</v>
      </c>
      <c r="E20" s="39">
        <v>8</v>
      </c>
      <c r="F20" s="13" t="s">
        <v>71</v>
      </c>
      <c r="G20" s="13">
        <v>8</v>
      </c>
      <c r="H20" s="13">
        <v>10</v>
      </c>
      <c r="I20" s="13">
        <v>10</v>
      </c>
      <c r="J20" s="13" t="s">
        <v>26</v>
      </c>
    </row>
    <row r="21" s="1" customFormat="1" ht="41" customHeight="1" spans="1:10">
      <c r="A21" s="6" t="s">
        <v>87</v>
      </c>
      <c r="B21" s="9" t="s">
        <v>88</v>
      </c>
      <c r="C21" s="19" t="s">
        <v>122</v>
      </c>
      <c r="D21" s="23" t="s">
        <v>61</v>
      </c>
      <c r="E21" s="3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11"/>
      <c r="D23" s="6"/>
      <c r="E23" s="6"/>
      <c r="F23" s="6"/>
      <c r="G23" s="6"/>
      <c r="H23" s="6"/>
      <c r="I23" s="7">
        <f>SUM(I5,I13:I21)</f>
        <v>91</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149</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589.81</v>
      </c>
      <c r="E5" s="6">
        <v>589.81</v>
      </c>
      <c r="F5" s="6">
        <v>10</v>
      </c>
      <c r="G5" s="6"/>
      <c r="H5" s="12">
        <f>E5/D5</f>
        <v>1</v>
      </c>
      <c r="I5" s="6">
        <v>8</v>
      </c>
      <c r="J5" s="6"/>
    </row>
    <row r="6" s="1" customFormat="1" ht="31" customHeight="1" spans="1:10">
      <c r="A6" s="6"/>
      <c r="B6" s="11" t="s">
        <v>43</v>
      </c>
      <c r="C6" s="11"/>
      <c r="D6" s="6">
        <v>589.81</v>
      </c>
      <c r="E6" s="6">
        <v>589.81</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71" customHeight="1" spans="1:10">
      <c r="A10" s="13" t="s">
        <v>109</v>
      </c>
      <c r="B10" s="14" t="s">
        <v>150</v>
      </c>
      <c r="C10" s="14"/>
      <c r="D10" s="14"/>
      <c r="E10" s="14"/>
      <c r="F10" s="14"/>
      <c r="G10" s="14" t="s">
        <v>150</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6" t="s">
        <v>57</v>
      </c>
      <c r="D12" s="6" t="s">
        <v>50</v>
      </c>
      <c r="E12" s="6" t="s">
        <v>51</v>
      </c>
      <c r="F12" s="13" t="s">
        <v>52</v>
      </c>
      <c r="G12" s="13" t="s">
        <v>53</v>
      </c>
      <c r="H12" s="13" t="s">
        <v>101</v>
      </c>
      <c r="I12" s="13" t="s">
        <v>103</v>
      </c>
      <c r="J12" s="13" t="s">
        <v>54</v>
      </c>
    </row>
    <row r="13" s="1" customFormat="1" ht="31" customHeight="1" spans="1:10">
      <c r="A13" s="6" t="s">
        <v>58</v>
      </c>
      <c r="B13" s="6" t="s">
        <v>59</v>
      </c>
      <c r="C13" s="35" t="s">
        <v>129</v>
      </c>
      <c r="D13" s="6" t="s">
        <v>114</v>
      </c>
      <c r="E13" s="19">
        <v>24.851</v>
      </c>
      <c r="F13" s="13" t="s">
        <v>62</v>
      </c>
      <c r="G13" s="13">
        <v>24.851</v>
      </c>
      <c r="H13" s="13">
        <v>10</v>
      </c>
      <c r="I13" s="13">
        <v>10</v>
      </c>
      <c r="J13" s="13" t="s">
        <v>26</v>
      </c>
    </row>
    <row r="14" s="1" customFormat="1" ht="31" customHeight="1" spans="1:10">
      <c r="A14" s="6"/>
      <c r="B14" s="6" t="s">
        <v>66</v>
      </c>
      <c r="C14" s="32" t="s">
        <v>130</v>
      </c>
      <c r="D14" s="6" t="s">
        <v>114</v>
      </c>
      <c r="E14" s="19" t="s">
        <v>68</v>
      </c>
      <c r="F14" s="13" t="s">
        <v>71</v>
      </c>
      <c r="G14" s="13" t="s">
        <v>68</v>
      </c>
      <c r="H14" s="13">
        <v>10</v>
      </c>
      <c r="I14" s="13">
        <v>10</v>
      </c>
      <c r="J14" s="13" t="s">
        <v>26</v>
      </c>
    </row>
    <row r="15" s="1" customFormat="1" ht="31" customHeight="1" spans="1:10">
      <c r="A15" s="6"/>
      <c r="B15" s="6" t="s">
        <v>69</v>
      </c>
      <c r="C15" s="36" t="s">
        <v>115</v>
      </c>
      <c r="D15" s="6" t="s">
        <v>114</v>
      </c>
      <c r="E15" s="19">
        <v>100</v>
      </c>
      <c r="F15" s="21" t="s">
        <v>90</v>
      </c>
      <c r="G15" s="13">
        <v>100</v>
      </c>
      <c r="H15" s="13">
        <v>10</v>
      </c>
      <c r="I15" s="13">
        <v>10</v>
      </c>
      <c r="J15" s="13" t="s">
        <v>26</v>
      </c>
    </row>
    <row r="16" s="1" customFormat="1" ht="31" customHeight="1" spans="1:10">
      <c r="A16" s="6"/>
      <c r="B16" s="6" t="s">
        <v>72</v>
      </c>
      <c r="C16" s="36" t="s">
        <v>151</v>
      </c>
      <c r="D16" s="6" t="s">
        <v>114</v>
      </c>
      <c r="E16" s="18">
        <v>759.85</v>
      </c>
      <c r="F16" s="13" t="s">
        <v>74</v>
      </c>
      <c r="G16" s="13">
        <v>759.85</v>
      </c>
      <c r="H16" s="13">
        <v>10</v>
      </c>
      <c r="I16" s="13">
        <v>8</v>
      </c>
      <c r="J16" s="13" t="s">
        <v>136</v>
      </c>
    </row>
    <row r="17" s="1" customFormat="1" ht="31" customHeight="1" spans="1:10">
      <c r="A17" s="6" t="s">
        <v>75</v>
      </c>
      <c r="B17" s="6" t="s">
        <v>76</v>
      </c>
      <c r="C17" s="36" t="s">
        <v>117</v>
      </c>
      <c r="D17" s="6" t="s">
        <v>114</v>
      </c>
      <c r="E17" s="19" t="s">
        <v>118</v>
      </c>
      <c r="F17" s="13" t="s">
        <v>71</v>
      </c>
      <c r="G17" s="13" t="s">
        <v>118</v>
      </c>
      <c r="H17" s="13">
        <v>10</v>
      </c>
      <c r="I17" s="13">
        <v>10</v>
      </c>
      <c r="J17" s="13" t="s">
        <v>26</v>
      </c>
    </row>
    <row r="18" s="1" customFormat="1" ht="31" customHeight="1" spans="1:10">
      <c r="A18" s="6"/>
      <c r="B18" s="6" t="s">
        <v>79</v>
      </c>
      <c r="C18" s="32" t="s">
        <v>119</v>
      </c>
      <c r="D18" s="23" t="s">
        <v>114</v>
      </c>
      <c r="E18" s="24" t="s">
        <v>120</v>
      </c>
      <c r="F18" s="13" t="s">
        <v>71</v>
      </c>
      <c r="G18" s="13" t="s">
        <v>120</v>
      </c>
      <c r="H18" s="13">
        <v>10</v>
      </c>
      <c r="I18" s="13">
        <v>10</v>
      </c>
      <c r="J18" s="13" t="s">
        <v>26</v>
      </c>
    </row>
    <row r="19" s="1" customFormat="1" ht="31" customHeight="1" spans="1:10">
      <c r="A19" s="6"/>
      <c r="B19" s="6" t="s">
        <v>82</v>
      </c>
      <c r="C19" s="31" t="s">
        <v>83</v>
      </c>
      <c r="D19" s="23" t="s">
        <v>114</v>
      </c>
      <c r="E19" s="37" t="s">
        <v>84</v>
      </c>
      <c r="F19" s="13" t="s">
        <v>71</v>
      </c>
      <c r="G19" s="13" t="s">
        <v>84</v>
      </c>
      <c r="H19" s="13">
        <v>10</v>
      </c>
      <c r="I19" s="13">
        <v>10</v>
      </c>
      <c r="J19" s="13" t="s">
        <v>26</v>
      </c>
    </row>
    <row r="20" s="1" customFormat="1" ht="31" customHeight="1" spans="1:10">
      <c r="A20" s="6"/>
      <c r="B20" s="6" t="s">
        <v>85</v>
      </c>
      <c r="C20" s="31" t="s">
        <v>121</v>
      </c>
      <c r="D20" s="23" t="s">
        <v>114</v>
      </c>
      <c r="E20" s="19">
        <v>8</v>
      </c>
      <c r="F20" s="13" t="s">
        <v>71</v>
      </c>
      <c r="G20" s="13">
        <v>8</v>
      </c>
      <c r="H20" s="13">
        <v>10</v>
      </c>
      <c r="I20" s="13">
        <v>10</v>
      </c>
      <c r="J20" s="13" t="s">
        <v>26</v>
      </c>
    </row>
    <row r="21" s="1" customFormat="1" ht="41" customHeight="1" spans="1:10">
      <c r="A21" s="6" t="s">
        <v>87</v>
      </c>
      <c r="B21" s="6" t="s">
        <v>88</v>
      </c>
      <c r="C21" s="31" t="s">
        <v>122</v>
      </c>
      <c r="D21" s="23" t="s">
        <v>61</v>
      </c>
      <c r="E21" s="1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96</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2" workbookViewId="0">
      <selection activeCell="J23" sqref="A9:J23"/>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44.7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152</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108.46</v>
      </c>
      <c r="E5" s="6">
        <v>108.46</v>
      </c>
      <c r="F5" s="6">
        <v>10</v>
      </c>
      <c r="G5" s="6"/>
      <c r="H5" s="12">
        <f>E5/D5</f>
        <v>1</v>
      </c>
      <c r="I5" s="6">
        <v>10</v>
      </c>
      <c r="J5" s="6"/>
    </row>
    <row r="6" s="1" customFormat="1" ht="31" customHeight="1" spans="1:10">
      <c r="A6" s="6"/>
      <c r="B6" s="11" t="s">
        <v>43</v>
      </c>
      <c r="C6" s="11"/>
      <c r="D6" s="6">
        <v>100</v>
      </c>
      <c r="E6" s="6">
        <v>100</v>
      </c>
      <c r="F6" s="6" t="s">
        <v>104</v>
      </c>
      <c r="G6" s="6"/>
      <c r="H6" s="6" t="s">
        <v>104</v>
      </c>
      <c r="I6" s="6" t="s">
        <v>104</v>
      </c>
      <c r="J6" s="6"/>
    </row>
    <row r="7" s="1" customFormat="1" ht="31" customHeight="1" spans="1:10">
      <c r="A7" s="6"/>
      <c r="B7" s="6" t="s">
        <v>105</v>
      </c>
      <c r="C7" s="11"/>
      <c r="D7" s="6">
        <v>8.46</v>
      </c>
      <c r="E7" s="6">
        <v>8.46</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3"/>
      <c r="D9" s="13"/>
      <c r="E9" s="13"/>
      <c r="F9" s="13"/>
      <c r="G9" s="13" t="s">
        <v>108</v>
      </c>
      <c r="H9" s="13"/>
      <c r="I9" s="13"/>
      <c r="J9" s="13"/>
    </row>
    <row r="10" s="1" customFormat="1" ht="71" customHeight="1" spans="1:10">
      <c r="A10" s="13" t="s">
        <v>109</v>
      </c>
      <c r="B10" s="13" t="s">
        <v>153</v>
      </c>
      <c r="C10" s="13"/>
      <c r="D10" s="13"/>
      <c r="E10" s="13"/>
      <c r="F10" s="13"/>
      <c r="G10" s="13" t="s">
        <v>153</v>
      </c>
      <c r="H10" s="13"/>
      <c r="I10" s="13"/>
      <c r="J10" s="13"/>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129</v>
      </c>
      <c r="D13" s="6" t="s">
        <v>114</v>
      </c>
      <c r="E13" s="30">
        <v>4.2</v>
      </c>
      <c r="F13" s="13" t="s">
        <v>62</v>
      </c>
      <c r="G13" s="13">
        <v>4.2</v>
      </c>
      <c r="H13" s="13">
        <v>10</v>
      </c>
      <c r="I13" s="13">
        <v>10</v>
      </c>
      <c r="J13" s="13" t="s">
        <v>26</v>
      </c>
    </row>
    <row r="14" s="1" customFormat="1" ht="31" customHeight="1" spans="1:10">
      <c r="A14" s="6"/>
      <c r="B14" s="6" t="s">
        <v>66</v>
      </c>
      <c r="C14" s="18" t="s">
        <v>130</v>
      </c>
      <c r="D14" s="6" t="s">
        <v>114</v>
      </c>
      <c r="E14" s="31">
        <v>100</v>
      </c>
      <c r="F14" s="13" t="s">
        <v>90</v>
      </c>
      <c r="G14" s="13">
        <v>100</v>
      </c>
      <c r="H14" s="13">
        <v>10</v>
      </c>
      <c r="I14" s="13">
        <v>10</v>
      </c>
      <c r="J14" s="13" t="s">
        <v>26</v>
      </c>
    </row>
    <row r="15" s="1" customFormat="1" ht="31" customHeight="1" spans="1:10">
      <c r="A15" s="6"/>
      <c r="B15" s="6" t="s">
        <v>69</v>
      </c>
      <c r="C15" s="20" t="s">
        <v>115</v>
      </c>
      <c r="D15" s="6" t="s">
        <v>114</v>
      </c>
      <c r="E15" s="31">
        <v>100</v>
      </c>
      <c r="F15" s="21" t="s">
        <v>90</v>
      </c>
      <c r="G15" s="13">
        <v>100</v>
      </c>
      <c r="H15" s="13">
        <v>10</v>
      </c>
      <c r="I15" s="13">
        <v>10</v>
      </c>
      <c r="J15" s="13" t="s">
        <v>26</v>
      </c>
    </row>
    <row r="16" s="1" customFormat="1" ht="31" customHeight="1" spans="1:10">
      <c r="A16" s="6"/>
      <c r="B16" s="6" t="s">
        <v>72</v>
      </c>
      <c r="C16" s="20" t="s">
        <v>154</v>
      </c>
      <c r="D16" s="6" t="s">
        <v>114</v>
      </c>
      <c r="E16" s="32">
        <v>100</v>
      </c>
      <c r="F16" s="13" t="s">
        <v>74</v>
      </c>
      <c r="G16" s="13">
        <v>100</v>
      </c>
      <c r="H16" s="13">
        <v>10</v>
      </c>
      <c r="I16" s="13">
        <v>10</v>
      </c>
      <c r="J16" s="13" t="s">
        <v>26</v>
      </c>
    </row>
    <row r="17" s="1" customFormat="1" ht="31" customHeight="1" spans="1:10">
      <c r="A17" s="6" t="s">
        <v>75</v>
      </c>
      <c r="B17" s="6" t="s">
        <v>76</v>
      </c>
      <c r="C17" s="22" t="s">
        <v>155</v>
      </c>
      <c r="D17" s="6" t="s">
        <v>114</v>
      </c>
      <c r="E17" s="31" t="s">
        <v>156</v>
      </c>
      <c r="F17" s="13" t="s">
        <v>71</v>
      </c>
      <c r="G17" s="13" t="s">
        <v>156</v>
      </c>
      <c r="H17" s="13">
        <v>10</v>
      </c>
      <c r="I17" s="13">
        <v>10</v>
      </c>
      <c r="J17" s="13" t="s">
        <v>26</v>
      </c>
    </row>
    <row r="18" s="1" customFormat="1" ht="31" customHeight="1" spans="1:10">
      <c r="A18" s="6"/>
      <c r="B18" s="6" t="s">
        <v>79</v>
      </c>
      <c r="C18" s="18" t="s">
        <v>119</v>
      </c>
      <c r="D18" s="23" t="s">
        <v>114</v>
      </c>
      <c r="E18" s="33" t="s">
        <v>120</v>
      </c>
      <c r="F18" s="13" t="s">
        <v>71</v>
      </c>
      <c r="G18" s="13" t="s">
        <v>120</v>
      </c>
      <c r="H18" s="13">
        <v>10</v>
      </c>
      <c r="I18" s="13">
        <v>10</v>
      </c>
      <c r="J18" s="13" t="s">
        <v>26</v>
      </c>
    </row>
    <row r="19" s="1" customFormat="1" ht="31" customHeight="1" spans="1:10">
      <c r="A19" s="6"/>
      <c r="B19" s="6" t="s">
        <v>82</v>
      </c>
      <c r="C19" s="19" t="s">
        <v>157</v>
      </c>
      <c r="D19" s="23" t="s">
        <v>114</v>
      </c>
      <c r="E19" s="34" t="s">
        <v>81</v>
      </c>
      <c r="F19" s="13" t="s">
        <v>71</v>
      </c>
      <c r="G19" s="13" t="s">
        <v>81</v>
      </c>
      <c r="H19" s="13">
        <v>10</v>
      </c>
      <c r="I19" s="13">
        <v>10</v>
      </c>
      <c r="J19" s="13" t="s">
        <v>26</v>
      </c>
    </row>
    <row r="20" s="1" customFormat="1" ht="31" customHeight="1" spans="1:10">
      <c r="A20" s="6"/>
      <c r="B20" s="6" t="s">
        <v>85</v>
      </c>
      <c r="C20" s="19" t="s">
        <v>121</v>
      </c>
      <c r="D20" s="23" t="s">
        <v>114</v>
      </c>
      <c r="E20" s="31">
        <v>8</v>
      </c>
      <c r="F20" s="13" t="s">
        <v>71</v>
      </c>
      <c r="G20" s="13">
        <v>8</v>
      </c>
      <c r="H20" s="13">
        <v>10</v>
      </c>
      <c r="I20" s="13">
        <v>10</v>
      </c>
      <c r="J20" s="13" t="s">
        <v>26</v>
      </c>
    </row>
    <row r="21" s="1" customFormat="1" ht="41" customHeight="1" spans="1:10">
      <c r="A21" s="6" t="s">
        <v>87</v>
      </c>
      <c r="B21" s="9" t="s">
        <v>88</v>
      </c>
      <c r="C21" s="19" t="s">
        <v>158</v>
      </c>
      <c r="D21" s="23" t="s">
        <v>61</v>
      </c>
      <c r="E21" s="31">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100</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35.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159</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6">
        <v>0</v>
      </c>
      <c r="D5" s="6">
        <v>130.27</v>
      </c>
      <c r="E5" s="6">
        <v>130.27</v>
      </c>
      <c r="F5" s="6">
        <v>10</v>
      </c>
      <c r="G5" s="6"/>
      <c r="H5" s="12">
        <f>E5/D5</f>
        <v>1</v>
      </c>
      <c r="I5" s="6">
        <v>10</v>
      </c>
      <c r="J5" s="6"/>
    </row>
    <row r="6" s="1" customFormat="1" ht="31" customHeight="1" spans="1:10">
      <c r="A6" s="6"/>
      <c r="B6" s="11" t="s">
        <v>43</v>
      </c>
      <c r="C6" s="6">
        <v>0</v>
      </c>
      <c r="D6" s="6">
        <v>130.27</v>
      </c>
      <c r="E6" s="6">
        <v>130.27</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85" customHeight="1" spans="1:10">
      <c r="A10" s="13" t="s">
        <v>109</v>
      </c>
      <c r="B10" s="14" t="s">
        <v>160</v>
      </c>
      <c r="C10" s="14"/>
      <c r="D10" s="14"/>
      <c r="E10" s="14"/>
      <c r="F10" s="14"/>
      <c r="G10" s="14" t="s">
        <v>160</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161</v>
      </c>
      <c r="D13" s="6" t="s">
        <v>114</v>
      </c>
      <c r="E13" s="30">
        <v>16.2544</v>
      </c>
      <c r="F13" s="13" t="s">
        <v>162</v>
      </c>
      <c r="G13" s="13">
        <v>16.2544</v>
      </c>
      <c r="H13" s="13">
        <v>10</v>
      </c>
      <c r="I13" s="13">
        <v>10</v>
      </c>
      <c r="J13" s="13" t="s">
        <v>26</v>
      </c>
    </row>
    <row r="14" s="1" customFormat="1" ht="31" customHeight="1" spans="1:10">
      <c r="A14" s="6"/>
      <c r="B14" s="6" t="s">
        <v>66</v>
      </c>
      <c r="C14" s="18" t="s">
        <v>130</v>
      </c>
      <c r="D14" s="6" t="s">
        <v>114</v>
      </c>
      <c r="E14" s="31">
        <v>100</v>
      </c>
      <c r="F14" s="13" t="s">
        <v>90</v>
      </c>
      <c r="G14" s="13">
        <v>100</v>
      </c>
      <c r="H14" s="13">
        <v>10</v>
      </c>
      <c r="I14" s="13">
        <v>10</v>
      </c>
      <c r="J14" s="13" t="s">
        <v>26</v>
      </c>
    </row>
    <row r="15" s="1" customFormat="1" ht="31" customHeight="1" spans="1:10">
      <c r="A15" s="6"/>
      <c r="B15" s="6" t="s">
        <v>69</v>
      </c>
      <c r="C15" s="20" t="s">
        <v>115</v>
      </c>
      <c r="D15" s="6" t="s">
        <v>114</v>
      </c>
      <c r="E15" s="31">
        <v>100</v>
      </c>
      <c r="F15" s="21" t="s">
        <v>90</v>
      </c>
      <c r="G15" s="13">
        <v>100</v>
      </c>
      <c r="H15" s="13">
        <v>10</v>
      </c>
      <c r="I15" s="13">
        <v>10</v>
      </c>
      <c r="J15" s="13" t="s">
        <v>26</v>
      </c>
    </row>
    <row r="16" s="1" customFormat="1" ht="31" customHeight="1" spans="1:10">
      <c r="A16" s="6"/>
      <c r="B16" s="6" t="s">
        <v>72</v>
      </c>
      <c r="C16" s="20" t="s">
        <v>154</v>
      </c>
      <c r="D16" s="6" t="s">
        <v>114</v>
      </c>
      <c r="E16" s="32">
        <v>130.2701</v>
      </c>
      <c r="F16" s="13" t="s">
        <v>74</v>
      </c>
      <c r="G16" s="13">
        <v>130.2701</v>
      </c>
      <c r="H16" s="13">
        <v>10</v>
      </c>
      <c r="I16" s="13">
        <v>10</v>
      </c>
      <c r="J16" s="13" t="s">
        <v>26</v>
      </c>
    </row>
    <row r="17" s="1" customFormat="1" ht="31" customHeight="1" spans="1:10">
      <c r="A17" s="6" t="s">
        <v>75</v>
      </c>
      <c r="B17" s="6" t="s">
        <v>76</v>
      </c>
      <c r="C17" s="22" t="s">
        <v>155</v>
      </c>
      <c r="D17" s="6" t="s">
        <v>114</v>
      </c>
      <c r="E17" s="31" t="s">
        <v>156</v>
      </c>
      <c r="F17" s="13" t="s">
        <v>71</v>
      </c>
      <c r="G17" s="13" t="s">
        <v>156</v>
      </c>
      <c r="H17" s="13">
        <v>10</v>
      </c>
      <c r="I17" s="13">
        <v>10</v>
      </c>
      <c r="J17" s="13" t="s">
        <v>26</v>
      </c>
    </row>
    <row r="18" s="1" customFormat="1" ht="31" customHeight="1" spans="1:10">
      <c r="A18" s="6"/>
      <c r="B18" s="6" t="s">
        <v>79</v>
      </c>
      <c r="C18" s="18" t="s">
        <v>119</v>
      </c>
      <c r="D18" s="23" t="s">
        <v>114</v>
      </c>
      <c r="E18" s="33" t="s">
        <v>120</v>
      </c>
      <c r="F18" s="13" t="s">
        <v>71</v>
      </c>
      <c r="G18" s="13" t="s">
        <v>120</v>
      </c>
      <c r="H18" s="13">
        <v>10</v>
      </c>
      <c r="I18" s="13">
        <v>10</v>
      </c>
      <c r="J18" s="13" t="s">
        <v>26</v>
      </c>
    </row>
    <row r="19" s="1" customFormat="1" ht="31" customHeight="1" spans="1:10">
      <c r="A19" s="6"/>
      <c r="B19" s="6" t="s">
        <v>82</v>
      </c>
      <c r="C19" s="19" t="s">
        <v>157</v>
      </c>
      <c r="D19" s="23" t="s">
        <v>114</v>
      </c>
      <c r="E19" s="34" t="s">
        <v>81</v>
      </c>
      <c r="F19" s="13" t="s">
        <v>71</v>
      </c>
      <c r="G19" s="13" t="s">
        <v>81</v>
      </c>
      <c r="H19" s="13">
        <v>10</v>
      </c>
      <c r="I19" s="13">
        <v>10</v>
      </c>
      <c r="J19" s="13" t="s">
        <v>26</v>
      </c>
    </row>
    <row r="20" s="1" customFormat="1" ht="31" customHeight="1" spans="1:10">
      <c r="A20" s="6"/>
      <c r="B20" s="6" t="s">
        <v>85</v>
      </c>
      <c r="C20" s="19" t="s">
        <v>121</v>
      </c>
      <c r="D20" s="23" t="s">
        <v>114</v>
      </c>
      <c r="E20" s="31">
        <v>8</v>
      </c>
      <c r="F20" s="13" t="s">
        <v>71</v>
      </c>
      <c r="G20" s="13">
        <v>8</v>
      </c>
      <c r="H20" s="13">
        <v>10</v>
      </c>
      <c r="I20" s="13">
        <v>10</v>
      </c>
      <c r="J20" s="13" t="s">
        <v>26</v>
      </c>
    </row>
    <row r="21" s="1" customFormat="1" ht="41" customHeight="1" spans="1:10">
      <c r="A21" s="6" t="s">
        <v>87</v>
      </c>
      <c r="B21" s="9" t="s">
        <v>88</v>
      </c>
      <c r="C21" s="19" t="s">
        <v>158</v>
      </c>
      <c r="D21" s="23" t="s">
        <v>61</v>
      </c>
      <c r="E21" s="31">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100</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42.37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163</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6">
        <v>0</v>
      </c>
      <c r="D5" s="6">
        <v>12.51</v>
      </c>
      <c r="E5" s="6">
        <v>12.51</v>
      </c>
      <c r="F5" s="6">
        <v>10</v>
      </c>
      <c r="G5" s="6"/>
      <c r="H5" s="12">
        <f>E5/D5</f>
        <v>1</v>
      </c>
      <c r="I5" s="6">
        <v>10</v>
      </c>
      <c r="J5" s="6"/>
    </row>
    <row r="6" s="1" customFormat="1" ht="31" customHeight="1" spans="1:10">
      <c r="A6" s="6"/>
      <c r="B6" s="11" t="s">
        <v>43</v>
      </c>
      <c r="C6" s="6">
        <v>0</v>
      </c>
      <c r="D6" s="6">
        <v>12.51</v>
      </c>
      <c r="E6" s="6">
        <v>12.51</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85" customHeight="1" spans="1:10">
      <c r="A10" s="13" t="s">
        <v>109</v>
      </c>
      <c r="B10" s="14" t="s">
        <v>164</v>
      </c>
      <c r="C10" s="14"/>
      <c r="D10" s="14"/>
      <c r="E10" s="14"/>
      <c r="F10" s="14"/>
      <c r="G10" s="14" t="s">
        <v>164</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161</v>
      </c>
      <c r="D13" s="6" t="s">
        <v>114</v>
      </c>
      <c r="E13" s="30">
        <v>2.97</v>
      </c>
      <c r="F13" s="13" t="s">
        <v>62</v>
      </c>
      <c r="G13" s="13">
        <v>2.97</v>
      </c>
      <c r="H13" s="13">
        <v>10</v>
      </c>
      <c r="I13" s="13">
        <v>10</v>
      </c>
      <c r="J13" s="13" t="s">
        <v>26</v>
      </c>
    </row>
    <row r="14" s="1" customFormat="1" ht="31" customHeight="1" spans="1:10">
      <c r="A14" s="6"/>
      <c r="B14" s="6" t="s">
        <v>66</v>
      </c>
      <c r="C14" s="18" t="s">
        <v>130</v>
      </c>
      <c r="D14" s="6" t="s">
        <v>114</v>
      </c>
      <c r="E14" s="31">
        <v>100</v>
      </c>
      <c r="F14" s="13" t="s">
        <v>90</v>
      </c>
      <c r="G14" s="13">
        <v>100</v>
      </c>
      <c r="H14" s="13">
        <v>10</v>
      </c>
      <c r="I14" s="13">
        <v>10</v>
      </c>
      <c r="J14" s="13" t="s">
        <v>26</v>
      </c>
    </row>
    <row r="15" s="1" customFormat="1" ht="31" customHeight="1" spans="1:10">
      <c r="A15" s="6"/>
      <c r="B15" s="6" t="s">
        <v>69</v>
      </c>
      <c r="C15" s="20" t="s">
        <v>115</v>
      </c>
      <c r="D15" s="6" t="s">
        <v>114</v>
      </c>
      <c r="E15" s="31">
        <v>100</v>
      </c>
      <c r="F15" s="21" t="s">
        <v>90</v>
      </c>
      <c r="G15" s="13">
        <v>100</v>
      </c>
      <c r="H15" s="13">
        <v>10</v>
      </c>
      <c r="I15" s="13">
        <v>10</v>
      </c>
      <c r="J15" s="13" t="s">
        <v>26</v>
      </c>
    </row>
    <row r="16" s="1" customFormat="1" ht="31" customHeight="1" spans="1:10">
      <c r="A16" s="6"/>
      <c r="B16" s="6" t="s">
        <v>72</v>
      </c>
      <c r="C16" s="20" t="s">
        <v>154</v>
      </c>
      <c r="D16" s="6" t="s">
        <v>114</v>
      </c>
      <c r="E16" s="32">
        <v>12.505</v>
      </c>
      <c r="F16" s="13" t="s">
        <v>74</v>
      </c>
      <c r="G16" s="13">
        <v>12.505</v>
      </c>
      <c r="H16" s="13">
        <v>10</v>
      </c>
      <c r="I16" s="13">
        <v>10</v>
      </c>
      <c r="J16" s="13" t="s">
        <v>26</v>
      </c>
    </row>
    <row r="17" s="1" customFormat="1" ht="31" customHeight="1" spans="1:10">
      <c r="A17" s="6" t="s">
        <v>75</v>
      </c>
      <c r="B17" s="6" t="s">
        <v>76</v>
      </c>
      <c r="C17" s="22" t="s">
        <v>155</v>
      </c>
      <c r="D17" s="6" t="s">
        <v>114</v>
      </c>
      <c r="E17" s="31" t="s">
        <v>156</v>
      </c>
      <c r="F17" s="13" t="s">
        <v>71</v>
      </c>
      <c r="G17" s="13" t="s">
        <v>156</v>
      </c>
      <c r="H17" s="13">
        <v>10</v>
      </c>
      <c r="I17" s="13">
        <v>10</v>
      </c>
      <c r="J17" s="13" t="s">
        <v>26</v>
      </c>
    </row>
    <row r="18" s="1" customFormat="1" ht="31" customHeight="1" spans="1:10">
      <c r="A18" s="6"/>
      <c r="B18" s="6" t="s">
        <v>79</v>
      </c>
      <c r="C18" s="18" t="s">
        <v>119</v>
      </c>
      <c r="D18" s="23" t="s">
        <v>114</v>
      </c>
      <c r="E18" s="33" t="s">
        <v>120</v>
      </c>
      <c r="F18" s="13" t="s">
        <v>71</v>
      </c>
      <c r="G18" s="13" t="s">
        <v>120</v>
      </c>
      <c r="H18" s="13">
        <v>10</v>
      </c>
      <c r="I18" s="13">
        <v>10</v>
      </c>
      <c r="J18" s="13" t="s">
        <v>26</v>
      </c>
    </row>
    <row r="19" s="1" customFormat="1" ht="31" customHeight="1" spans="1:10">
      <c r="A19" s="6"/>
      <c r="B19" s="6" t="s">
        <v>82</v>
      </c>
      <c r="C19" s="19" t="s">
        <v>157</v>
      </c>
      <c r="D19" s="23" t="s">
        <v>114</v>
      </c>
      <c r="E19" s="34" t="s">
        <v>81</v>
      </c>
      <c r="F19" s="13" t="s">
        <v>71</v>
      </c>
      <c r="G19" s="13" t="s">
        <v>81</v>
      </c>
      <c r="H19" s="13">
        <v>10</v>
      </c>
      <c r="I19" s="13">
        <v>10</v>
      </c>
      <c r="J19" s="13" t="s">
        <v>26</v>
      </c>
    </row>
    <row r="20" s="1" customFormat="1" ht="31" customHeight="1" spans="1:10">
      <c r="A20" s="6"/>
      <c r="B20" s="6" t="s">
        <v>85</v>
      </c>
      <c r="C20" s="19" t="s">
        <v>121</v>
      </c>
      <c r="D20" s="23" t="s">
        <v>114</v>
      </c>
      <c r="E20" s="31">
        <v>8</v>
      </c>
      <c r="F20" s="13" t="s">
        <v>71</v>
      </c>
      <c r="G20" s="13">
        <v>8</v>
      </c>
      <c r="H20" s="13">
        <v>10</v>
      </c>
      <c r="I20" s="13">
        <v>10</v>
      </c>
      <c r="J20" s="13" t="s">
        <v>26</v>
      </c>
    </row>
    <row r="21" s="1" customFormat="1" ht="41" customHeight="1" spans="1:10">
      <c r="A21" s="6" t="s">
        <v>87</v>
      </c>
      <c r="B21" s="9" t="s">
        <v>88</v>
      </c>
      <c r="C21" s="19" t="s">
        <v>158</v>
      </c>
      <c r="D21" s="23" t="s">
        <v>61</v>
      </c>
      <c r="E21" s="31">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100</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165</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20</v>
      </c>
      <c r="E5" s="6">
        <v>20</v>
      </c>
      <c r="F5" s="6">
        <v>10</v>
      </c>
      <c r="G5" s="6"/>
      <c r="H5" s="12">
        <f>E5/D5</f>
        <v>1</v>
      </c>
      <c r="I5" s="6">
        <v>5</v>
      </c>
      <c r="J5" s="6"/>
    </row>
    <row r="6" s="1" customFormat="1" ht="31" customHeight="1" spans="1:10">
      <c r="A6" s="6"/>
      <c r="B6" s="11" t="s">
        <v>43</v>
      </c>
      <c r="C6" s="11"/>
      <c r="D6" s="6">
        <v>20</v>
      </c>
      <c r="E6" s="6">
        <v>20</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85" customHeight="1" spans="1:10">
      <c r="A10" s="13" t="s">
        <v>109</v>
      </c>
      <c r="B10" s="14" t="s">
        <v>166</v>
      </c>
      <c r="C10" s="14"/>
      <c r="D10" s="14"/>
      <c r="E10" s="14"/>
      <c r="F10" s="14"/>
      <c r="G10" s="14" t="s">
        <v>166</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167</v>
      </c>
      <c r="D13" s="6" t="s">
        <v>114</v>
      </c>
      <c r="E13" s="30">
        <v>47.266</v>
      </c>
      <c r="F13" s="13" t="s">
        <v>62</v>
      </c>
      <c r="G13" s="13">
        <v>47.266</v>
      </c>
      <c r="H13" s="13">
        <v>10</v>
      </c>
      <c r="I13" s="13">
        <v>10</v>
      </c>
      <c r="J13" s="13" t="s">
        <v>26</v>
      </c>
    </row>
    <row r="14" s="1" customFormat="1" ht="31" customHeight="1" spans="1:10">
      <c r="A14" s="6"/>
      <c r="B14" s="6" t="s">
        <v>66</v>
      </c>
      <c r="C14" s="18" t="s">
        <v>130</v>
      </c>
      <c r="D14" s="6" t="s">
        <v>114</v>
      </c>
      <c r="E14" s="31">
        <v>100</v>
      </c>
      <c r="F14" s="13" t="s">
        <v>90</v>
      </c>
      <c r="G14" s="13">
        <v>100</v>
      </c>
      <c r="H14" s="13">
        <v>10</v>
      </c>
      <c r="I14" s="13">
        <v>10</v>
      </c>
      <c r="J14" s="13" t="s">
        <v>26</v>
      </c>
    </row>
    <row r="15" s="1" customFormat="1" ht="31" customHeight="1" spans="1:10">
      <c r="A15" s="6"/>
      <c r="B15" s="6" t="s">
        <v>69</v>
      </c>
      <c r="C15" s="20" t="s">
        <v>115</v>
      </c>
      <c r="D15" s="6" t="s">
        <v>114</v>
      </c>
      <c r="E15" s="31">
        <v>100</v>
      </c>
      <c r="F15" s="21" t="s">
        <v>90</v>
      </c>
      <c r="G15" s="13">
        <v>100</v>
      </c>
      <c r="H15" s="13">
        <v>10</v>
      </c>
      <c r="I15" s="13">
        <v>10</v>
      </c>
      <c r="J15" s="13" t="s">
        <v>26</v>
      </c>
    </row>
    <row r="16" s="1" customFormat="1" ht="31" customHeight="1" spans="1:10">
      <c r="A16" s="6"/>
      <c r="B16" s="6" t="s">
        <v>72</v>
      </c>
      <c r="C16" s="20" t="s">
        <v>154</v>
      </c>
      <c r="D16" s="6" t="s">
        <v>114</v>
      </c>
      <c r="E16" s="32">
        <v>870</v>
      </c>
      <c r="F16" s="13" t="s">
        <v>74</v>
      </c>
      <c r="G16" s="13">
        <v>870</v>
      </c>
      <c r="H16" s="13">
        <v>10</v>
      </c>
      <c r="I16" s="13">
        <v>6</v>
      </c>
      <c r="J16" s="13" t="s">
        <v>168</v>
      </c>
    </row>
    <row r="17" s="1" customFormat="1" ht="31" customHeight="1" spans="1:10">
      <c r="A17" s="6" t="s">
        <v>75</v>
      </c>
      <c r="B17" s="6" t="s">
        <v>76</v>
      </c>
      <c r="C17" s="22" t="s">
        <v>155</v>
      </c>
      <c r="D17" s="6" t="s">
        <v>114</v>
      </c>
      <c r="E17" s="31" t="s">
        <v>156</v>
      </c>
      <c r="F17" s="13" t="s">
        <v>71</v>
      </c>
      <c r="G17" s="13" t="s">
        <v>156</v>
      </c>
      <c r="H17" s="13">
        <v>10</v>
      </c>
      <c r="I17" s="13">
        <v>10</v>
      </c>
      <c r="J17" s="13" t="s">
        <v>26</v>
      </c>
    </row>
    <row r="18" s="1" customFormat="1" ht="31" customHeight="1" spans="1:10">
      <c r="A18" s="6"/>
      <c r="B18" s="6" t="s">
        <v>79</v>
      </c>
      <c r="C18" s="18" t="s">
        <v>119</v>
      </c>
      <c r="D18" s="23" t="s">
        <v>114</v>
      </c>
      <c r="E18" s="33" t="s">
        <v>120</v>
      </c>
      <c r="F18" s="13" t="s">
        <v>71</v>
      </c>
      <c r="G18" s="13" t="s">
        <v>120</v>
      </c>
      <c r="H18" s="13">
        <v>10</v>
      </c>
      <c r="I18" s="13">
        <v>10</v>
      </c>
      <c r="J18" s="13" t="s">
        <v>26</v>
      </c>
    </row>
    <row r="19" s="1" customFormat="1" ht="31" customHeight="1" spans="1:10">
      <c r="A19" s="6"/>
      <c r="B19" s="6" t="s">
        <v>82</v>
      </c>
      <c r="C19" s="19" t="s">
        <v>157</v>
      </c>
      <c r="D19" s="23" t="s">
        <v>114</v>
      </c>
      <c r="E19" s="34" t="s">
        <v>81</v>
      </c>
      <c r="F19" s="13" t="s">
        <v>71</v>
      </c>
      <c r="G19" s="13" t="s">
        <v>81</v>
      </c>
      <c r="H19" s="13">
        <v>10</v>
      </c>
      <c r="I19" s="13">
        <v>10</v>
      </c>
      <c r="J19" s="13" t="s">
        <v>26</v>
      </c>
    </row>
    <row r="20" s="1" customFormat="1" ht="31" customHeight="1" spans="1:10">
      <c r="A20" s="6"/>
      <c r="B20" s="6" t="s">
        <v>85</v>
      </c>
      <c r="C20" s="19" t="s">
        <v>121</v>
      </c>
      <c r="D20" s="23" t="s">
        <v>114</v>
      </c>
      <c r="E20" s="31">
        <v>8</v>
      </c>
      <c r="F20" s="13" t="s">
        <v>71</v>
      </c>
      <c r="G20" s="13">
        <v>8</v>
      </c>
      <c r="H20" s="13">
        <v>10</v>
      </c>
      <c r="I20" s="13">
        <v>10</v>
      </c>
      <c r="J20" s="13" t="s">
        <v>26</v>
      </c>
    </row>
    <row r="21" s="1" customFormat="1" ht="41" customHeight="1" spans="1:10">
      <c r="A21" s="6" t="s">
        <v>87</v>
      </c>
      <c r="B21" s="9" t="s">
        <v>88</v>
      </c>
      <c r="C21" s="19" t="s">
        <v>158</v>
      </c>
      <c r="D21" s="23" t="s">
        <v>61</v>
      </c>
      <c r="E21" s="31">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91</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169</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8.86</v>
      </c>
      <c r="E5" s="6">
        <v>8.86</v>
      </c>
      <c r="F5" s="6">
        <v>10</v>
      </c>
      <c r="G5" s="6"/>
      <c r="H5" s="12">
        <f>E5/D5</f>
        <v>1</v>
      </c>
      <c r="I5" s="6">
        <v>8</v>
      </c>
      <c r="J5" s="6"/>
    </row>
    <row r="6" s="1" customFormat="1" ht="31" customHeight="1" spans="1:10">
      <c r="A6" s="6"/>
      <c r="B6" s="11" t="s">
        <v>43</v>
      </c>
      <c r="C6" s="11"/>
      <c r="D6" s="6">
        <v>8.86</v>
      </c>
      <c r="E6" s="6">
        <v>8.86</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85" customHeight="1" spans="1:10">
      <c r="A10" s="13" t="s">
        <v>109</v>
      </c>
      <c r="B10" s="14" t="s">
        <v>170</v>
      </c>
      <c r="C10" s="14"/>
      <c r="D10" s="14"/>
      <c r="E10" s="14"/>
      <c r="F10" s="14"/>
      <c r="G10" s="14" t="s">
        <v>170</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171</v>
      </c>
      <c r="D13" s="6" t="s">
        <v>114</v>
      </c>
      <c r="E13" s="30">
        <v>1077.709</v>
      </c>
      <c r="F13" s="13" t="s">
        <v>62</v>
      </c>
      <c r="G13" s="13">
        <v>1077.709</v>
      </c>
      <c r="H13" s="13">
        <v>10</v>
      </c>
      <c r="I13" s="13">
        <v>10</v>
      </c>
      <c r="J13" s="13" t="s">
        <v>26</v>
      </c>
    </row>
    <row r="14" s="1" customFormat="1" ht="31" customHeight="1" spans="1:10">
      <c r="A14" s="6"/>
      <c r="B14" s="6" t="s">
        <v>66</v>
      </c>
      <c r="C14" s="18" t="s">
        <v>130</v>
      </c>
      <c r="D14" s="6" t="s">
        <v>114</v>
      </c>
      <c r="E14" s="31">
        <v>100</v>
      </c>
      <c r="F14" s="13" t="s">
        <v>90</v>
      </c>
      <c r="G14" s="13">
        <v>100</v>
      </c>
      <c r="H14" s="13">
        <v>10</v>
      </c>
      <c r="I14" s="13">
        <v>10</v>
      </c>
      <c r="J14" s="13" t="s">
        <v>26</v>
      </c>
    </row>
    <row r="15" s="1" customFormat="1" ht="31" customHeight="1" spans="1:10">
      <c r="A15" s="6"/>
      <c r="B15" s="6" t="s">
        <v>69</v>
      </c>
      <c r="C15" s="20" t="s">
        <v>115</v>
      </c>
      <c r="D15" s="6" t="s">
        <v>114</v>
      </c>
      <c r="E15" s="31">
        <v>100</v>
      </c>
      <c r="F15" s="21" t="s">
        <v>90</v>
      </c>
      <c r="G15" s="13">
        <v>100</v>
      </c>
      <c r="H15" s="13">
        <v>10</v>
      </c>
      <c r="I15" s="13">
        <v>10</v>
      </c>
      <c r="J15" s="13" t="s">
        <v>26</v>
      </c>
    </row>
    <row r="16" s="1" customFormat="1" ht="31" customHeight="1" spans="1:10">
      <c r="A16" s="6"/>
      <c r="B16" s="6" t="s">
        <v>72</v>
      </c>
      <c r="C16" s="20" t="s">
        <v>154</v>
      </c>
      <c r="D16" s="6" t="s">
        <v>114</v>
      </c>
      <c r="E16" s="32">
        <v>30</v>
      </c>
      <c r="F16" s="13" t="s">
        <v>74</v>
      </c>
      <c r="G16" s="13">
        <v>30</v>
      </c>
      <c r="H16" s="13">
        <v>10</v>
      </c>
      <c r="I16" s="13">
        <v>6</v>
      </c>
      <c r="J16" s="13" t="s">
        <v>168</v>
      </c>
    </row>
    <row r="17" s="1" customFormat="1" ht="31" customHeight="1" spans="1:10">
      <c r="A17" s="6" t="s">
        <v>75</v>
      </c>
      <c r="B17" s="6" t="s">
        <v>76</v>
      </c>
      <c r="C17" s="22" t="s">
        <v>155</v>
      </c>
      <c r="D17" s="6" t="s">
        <v>114</v>
      </c>
      <c r="E17" s="31" t="s">
        <v>156</v>
      </c>
      <c r="F17" s="13" t="s">
        <v>71</v>
      </c>
      <c r="G17" s="13" t="s">
        <v>156</v>
      </c>
      <c r="H17" s="13">
        <v>10</v>
      </c>
      <c r="I17" s="13">
        <v>10</v>
      </c>
      <c r="J17" s="13" t="s">
        <v>26</v>
      </c>
    </row>
    <row r="18" s="1" customFormat="1" ht="31" customHeight="1" spans="1:10">
      <c r="A18" s="6"/>
      <c r="B18" s="6" t="s">
        <v>79</v>
      </c>
      <c r="C18" s="18" t="s">
        <v>119</v>
      </c>
      <c r="D18" s="23" t="s">
        <v>114</v>
      </c>
      <c r="E18" s="33" t="s">
        <v>120</v>
      </c>
      <c r="F18" s="13" t="s">
        <v>71</v>
      </c>
      <c r="G18" s="13" t="s">
        <v>120</v>
      </c>
      <c r="H18" s="13">
        <v>10</v>
      </c>
      <c r="I18" s="13">
        <v>10</v>
      </c>
      <c r="J18" s="13" t="s">
        <v>26</v>
      </c>
    </row>
    <row r="19" s="1" customFormat="1" ht="31" customHeight="1" spans="1:10">
      <c r="A19" s="6"/>
      <c r="B19" s="6" t="s">
        <v>82</v>
      </c>
      <c r="C19" s="19" t="s">
        <v>157</v>
      </c>
      <c r="D19" s="23" t="s">
        <v>114</v>
      </c>
      <c r="E19" s="34" t="s">
        <v>81</v>
      </c>
      <c r="F19" s="13" t="s">
        <v>71</v>
      </c>
      <c r="G19" s="13" t="s">
        <v>81</v>
      </c>
      <c r="H19" s="13">
        <v>10</v>
      </c>
      <c r="I19" s="13">
        <v>10</v>
      </c>
      <c r="J19" s="13" t="s">
        <v>26</v>
      </c>
    </row>
    <row r="20" s="1" customFormat="1" ht="31" customHeight="1" spans="1:10">
      <c r="A20" s="6"/>
      <c r="B20" s="6" t="s">
        <v>85</v>
      </c>
      <c r="C20" s="19" t="s">
        <v>86</v>
      </c>
      <c r="D20" s="23" t="s">
        <v>114</v>
      </c>
      <c r="E20" s="31">
        <v>8</v>
      </c>
      <c r="F20" s="13" t="s">
        <v>71</v>
      </c>
      <c r="G20" s="13">
        <v>8</v>
      </c>
      <c r="H20" s="13">
        <v>10</v>
      </c>
      <c r="I20" s="13">
        <v>10</v>
      </c>
      <c r="J20" s="13" t="s">
        <v>26</v>
      </c>
    </row>
    <row r="21" s="1" customFormat="1" ht="41" customHeight="1" spans="1:10">
      <c r="A21" s="6" t="s">
        <v>87</v>
      </c>
      <c r="B21" s="9" t="s">
        <v>88</v>
      </c>
      <c r="C21" s="19" t="s">
        <v>158</v>
      </c>
      <c r="D21" s="23" t="s">
        <v>61</v>
      </c>
      <c r="E21" s="31">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94</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A24" sqref="A24:J28"/>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172</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10</v>
      </c>
      <c r="E5" s="6">
        <v>10</v>
      </c>
      <c r="F5" s="6">
        <v>10</v>
      </c>
      <c r="G5" s="6"/>
      <c r="H5" s="12">
        <f>E5/D5</f>
        <v>1</v>
      </c>
      <c r="I5" s="6">
        <v>5</v>
      </c>
      <c r="J5" s="6"/>
    </row>
    <row r="6" s="1" customFormat="1" ht="31" customHeight="1" spans="1:10">
      <c r="A6" s="6"/>
      <c r="B6" s="11" t="s">
        <v>43</v>
      </c>
      <c r="C6" s="11"/>
      <c r="D6" s="6">
        <v>10</v>
      </c>
      <c r="E6" s="6">
        <v>10</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85" customHeight="1" spans="1:10">
      <c r="A10" s="13" t="s">
        <v>109</v>
      </c>
      <c r="B10" s="14" t="s">
        <v>173</v>
      </c>
      <c r="C10" s="14"/>
      <c r="D10" s="14"/>
      <c r="E10" s="14"/>
      <c r="F10" s="14"/>
      <c r="G10" s="14" t="s">
        <v>173</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171</v>
      </c>
      <c r="D13" s="6" t="s">
        <v>114</v>
      </c>
      <c r="E13" s="30">
        <v>1041.855</v>
      </c>
      <c r="F13" s="13" t="s">
        <v>62</v>
      </c>
      <c r="G13" s="13">
        <v>1041.855</v>
      </c>
      <c r="H13" s="13">
        <v>10</v>
      </c>
      <c r="I13" s="13">
        <v>10</v>
      </c>
      <c r="J13" s="13" t="s">
        <v>26</v>
      </c>
    </row>
    <row r="14" s="1" customFormat="1" ht="31" customHeight="1" spans="1:10">
      <c r="A14" s="6"/>
      <c r="B14" s="6" t="s">
        <v>66</v>
      </c>
      <c r="C14" s="18" t="s">
        <v>130</v>
      </c>
      <c r="D14" s="6" t="s">
        <v>114</v>
      </c>
      <c r="E14" s="31">
        <v>100</v>
      </c>
      <c r="F14" s="13" t="s">
        <v>90</v>
      </c>
      <c r="G14" s="13">
        <v>100</v>
      </c>
      <c r="H14" s="13">
        <v>10</v>
      </c>
      <c r="I14" s="13">
        <v>10</v>
      </c>
      <c r="J14" s="13" t="s">
        <v>26</v>
      </c>
    </row>
    <row r="15" s="1" customFormat="1" ht="31" customHeight="1" spans="1:10">
      <c r="A15" s="6"/>
      <c r="B15" s="6" t="s">
        <v>69</v>
      </c>
      <c r="C15" s="20" t="s">
        <v>115</v>
      </c>
      <c r="D15" s="6" t="s">
        <v>114</v>
      </c>
      <c r="E15" s="31">
        <v>100</v>
      </c>
      <c r="F15" s="21" t="s">
        <v>90</v>
      </c>
      <c r="G15" s="13">
        <v>100</v>
      </c>
      <c r="H15" s="13">
        <v>10</v>
      </c>
      <c r="I15" s="13">
        <v>10</v>
      </c>
      <c r="J15" s="13" t="s">
        <v>26</v>
      </c>
    </row>
    <row r="16" s="1" customFormat="1" ht="31" customHeight="1" spans="1:10">
      <c r="A16" s="6"/>
      <c r="B16" s="6" t="s">
        <v>72</v>
      </c>
      <c r="C16" s="20" t="s">
        <v>154</v>
      </c>
      <c r="D16" s="6" t="s">
        <v>114</v>
      </c>
      <c r="E16" s="32">
        <v>564</v>
      </c>
      <c r="F16" s="13" t="s">
        <v>74</v>
      </c>
      <c r="G16" s="13">
        <v>564</v>
      </c>
      <c r="H16" s="13">
        <v>10</v>
      </c>
      <c r="I16" s="13">
        <v>6</v>
      </c>
      <c r="J16" s="13" t="s">
        <v>168</v>
      </c>
    </row>
    <row r="17" s="1" customFormat="1" ht="31" customHeight="1" spans="1:10">
      <c r="A17" s="6" t="s">
        <v>75</v>
      </c>
      <c r="B17" s="6" t="s">
        <v>76</v>
      </c>
      <c r="C17" s="22" t="s">
        <v>155</v>
      </c>
      <c r="D17" s="6" t="s">
        <v>114</v>
      </c>
      <c r="E17" s="31" t="s">
        <v>156</v>
      </c>
      <c r="F17" s="13" t="s">
        <v>71</v>
      </c>
      <c r="G17" s="13" t="s">
        <v>156</v>
      </c>
      <c r="H17" s="13">
        <v>10</v>
      </c>
      <c r="I17" s="13">
        <v>10</v>
      </c>
      <c r="J17" s="13" t="s">
        <v>26</v>
      </c>
    </row>
    <row r="18" s="1" customFormat="1" ht="31" customHeight="1" spans="1:10">
      <c r="A18" s="6"/>
      <c r="B18" s="6" t="s">
        <v>79</v>
      </c>
      <c r="C18" s="18" t="s">
        <v>119</v>
      </c>
      <c r="D18" s="23" t="s">
        <v>114</v>
      </c>
      <c r="E18" s="33" t="s">
        <v>120</v>
      </c>
      <c r="F18" s="13" t="s">
        <v>71</v>
      </c>
      <c r="G18" s="13" t="s">
        <v>120</v>
      </c>
      <c r="H18" s="13">
        <v>10</v>
      </c>
      <c r="I18" s="13">
        <v>10</v>
      </c>
      <c r="J18" s="13" t="s">
        <v>26</v>
      </c>
    </row>
    <row r="19" s="1" customFormat="1" ht="31" customHeight="1" spans="1:10">
      <c r="A19" s="6"/>
      <c r="B19" s="6" t="s">
        <v>82</v>
      </c>
      <c r="C19" s="19" t="s">
        <v>157</v>
      </c>
      <c r="D19" s="23" t="s">
        <v>114</v>
      </c>
      <c r="E19" s="34" t="s">
        <v>81</v>
      </c>
      <c r="F19" s="13" t="s">
        <v>71</v>
      </c>
      <c r="G19" s="13" t="s">
        <v>81</v>
      </c>
      <c r="H19" s="13">
        <v>10</v>
      </c>
      <c r="I19" s="13">
        <v>10</v>
      </c>
      <c r="J19" s="13" t="s">
        <v>26</v>
      </c>
    </row>
    <row r="20" s="1" customFormat="1" ht="31" customHeight="1" spans="1:10">
      <c r="A20" s="6"/>
      <c r="B20" s="6" t="s">
        <v>85</v>
      </c>
      <c r="C20" s="19" t="s">
        <v>86</v>
      </c>
      <c r="D20" s="23" t="s">
        <v>114</v>
      </c>
      <c r="E20" s="31">
        <v>8</v>
      </c>
      <c r="F20" s="13" t="s">
        <v>71</v>
      </c>
      <c r="G20" s="13">
        <v>8</v>
      </c>
      <c r="H20" s="13">
        <v>10</v>
      </c>
      <c r="I20" s="13">
        <v>10</v>
      </c>
      <c r="J20" s="13" t="s">
        <v>26</v>
      </c>
    </row>
    <row r="21" s="1" customFormat="1" ht="41" customHeight="1" spans="1:10">
      <c r="A21" s="6" t="s">
        <v>87</v>
      </c>
      <c r="B21" s="9" t="s">
        <v>88</v>
      </c>
      <c r="C21" s="19" t="s">
        <v>158</v>
      </c>
      <c r="D21" s="23" t="s">
        <v>61</v>
      </c>
      <c r="E21" s="31">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91</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H29" sqref="A24:J29"/>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14.125" style="1" customWidth="1"/>
    <col min="11" max="16384" width="9" style="1"/>
  </cols>
  <sheetData>
    <row r="1" ht="33" customHeight="1" spans="1:10">
      <c r="A1" s="4" t="s">
        <v>93</v>
      </c>
      <c r="B1" s="4"/>
      <c r="C1" s="5"/>
      <c r="D1" s="4"/>
      <c r="E1" s="4"/>
      <c r="F1" s="4"/>
      <c r="G1" s="4"/>
      <c r="H1" s="4"/>
      <c r="I1" s="4"/>
      <c r="J1" s="4"/>
    </row>
    <row r="2" ht="26" customHeight="1" spans="1:10">
      <c r="A2" s="6" t="s">
        <v>94</v>
      </c>
      <c r="B2" s="7" t="s">
        <v>174</v>
      </c>
      <c r="C2" s="8"/>
      <c r="D2" s="7"/>
      <c r="E2" s="7"/>
      <c r="F2" s="7"/>
      <c r="G2" s="7"/>
      <c r="H2" s="7"/>
      <c r="I2" s="7"/>
      <c r="J2" s="7"/>
    </row>
    <row r="3" ht="26" customHeight="1" spans="1:10">
      <c r="A3" s="6" t="s">
        <v>96</v>
      </c>
      <c r="B3" s="7"/>
      <c r="C3" s="8"/>
      <c r="D3" s="7"/>
      <c r="E3" s="9" t="s">
        <v>97</v>
      </c>
      <c r="F3" s="7" t="s">
        <v>30</v>
      </c>
      <c r="G3" s="7"/>
      <c r="H3" s="7"/>
      <c r="I3" s="7"/>
      <c r="J3" s="7"/>
    </row>
    <row r="4" ht="37" customHeight="1" spans="1:10">
      <c r="A4" s="6" t="s">
        <v>98</v>
      </c>
      <c r="B4" s="7"/>
      <c r="C4" s="10" t="s">
        <v>33</v>
      </c>
      <c r="D4" s="9" t="s">
        <v>99</v>
      </c>
      <c r="E4" s="9" t="s">
        <v>100</v>
      </c>
      <c r="F4" s="6" t="s">
        <v>101</v>
      </c>
      <c r="G4" s="6"/>
      <c r="H4" s="6" t="s">
        <v>102</v>
      </c>
      <c r="I4" s="6" t="s">
        <v>103</v>
      </c>
      <c r="J4" s="6"/>
    </row>
    <row r="5" ht="31" customHeight="1" spans="1:10">
      <c r="A5" s="6"/>
      <c r="B5" s="6" t="s">
        <v>40</v>
      </c>
      <c r="C5" s="11">
        <v>0</v>
      </c>
      <c r="D5" s="6">
        <v>7.08</v>
      </c>
      <c r="E5" s="6">
        <v>7.08</v>
      </c>
      <c r="F5" s="6">
        <v>10</v>
      </c>
      <c r="G5" s="6"/>
      <c r="H5" s="12">
        <f>E5/D5</f>
        <v>1</v>
      </c>
      <c r="I5" s="6">
        <v>5</v>
      </c>
      <c r="J5" s="6"/>
    </row>
    <row r="6" ht="31" customHeight="1" spans="1:10">
      <c r="A6" s="6"/>
      <c r="B6" s="11" t="s">
        <v>43</v>
      </c>
      <c r="C6" s="11"/>
      <c r="D6" s="6">
        <v>7.08</v>
      </c>
      <c r="E6" s="6">
        <v>7.08</v>
      </c>
      <c r="F6" s="6" t="s">
        <v>104</v>
      </c>
      <c r="G6" s="6"/>
      <c r="H6" s="6" t="s">
        <v>104</v>
      </c>
      <c r="I6" s="6" t="s">
        <v>104</v>
      </c>
      <c r="J6" s="6"/>
    </row>
    <row r="7" ht="31" customHeight="1" spans="1:10">
      <c r="A7" s="6"/>
      <c r="B7" s="6" t="s">
        <v>105</v>
      </c>
      <c r="C7" s="11"/>
      <c r="D7" s="6">
        <v>0</v>
      </c>
      <c r="E7" s="6">
        <v>0</v>
      </c>
      <c r="F7" s="6" t="s">
        <v>104</v>
      </c>
      <c r="G7" s="6"/>
      <c r="H7" s="6" t="s">
        <v>104</v>
      </c>
      <c r="I7" s="6" t="s">
        <v>104</v>
      </c>
      <c r="J7" s="6"/>
    </row>
    <row r="8" ht="31" customHeight="1" spans="1:10">
      <c r="A8" s="6"/>
      <c r="B8" s="6" t="s">
        <v>106</v>
      </c>
      <c r="C8" s="11"/>
      <c r="D8" s="6">
        <v>0</v>
      </c>
      <c r="E8" s="6">
        <v>0</v>
      </c>
      <c r="F8" s="6" t="s">
        <v>104</v>
      </c>
      <c r="G8" s="6"/>
      <c r="H8" s="6" t="s">
        <v>104</v>
      </c>
      <c r="I8" s="6" t="s">
        <v>104</v>
      </c>
      <c r="J8" s="6"/>
    </row>
    <row r="9" ht="29" customHeight="1" spans="1:10">
      <c r="A9" s="13" t="s">
        <v>107</v>
      </c>
      <c r="B9" s="13"/>
      <c r="C9" s="14"/>
      <c r="D9" s="13"/>
      <c r="E9" s="13"/>
      <c r="F9" s="13"/>
      <c r="G9" s="13" t="s">
        <v>108</v>
      </c>
      <c r="H9" s="13"/>
      <c r="I9" s="13"/>
      <c r="J9" s="13"/>
    </row>
    <row r="10" ht="85" customHeight="1" spans="1:10">
      <c r="A10" s="13" t="s">
        <v>109</v>
      </c>
      <c r="B10" s="14" t="s">
        <v>175</v>
      </c>
      <c r="C10" s="14"/>
      <c r="D10" s="14"/>
      <c r="E10" s="14"/>
      <c r="F10" s="14"/>
      <c r="G10" s="14" t="s">
        <v>175</v>
      </c>
      <c r="H10" s="14"/>
      <c r="I10" s="14"/>
      <c r="J10" s="14"/>
    </row>
    <row r="1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ht="31" customHeight="1" spans="1:10">
      <c r="A13" s="6" t="s">
        <v>58</v>
      </c>
      <c r="B13" s="6" t="s">
        <v>59</v>
      </c>
      <c r="C13" s="16" t="s">
        <v>176</v>
      </c>
      <c r="D13" s="29" t="s">
        <v>114</v>
      </c>
      <c r="E13" s="17">
        <v>150</v>
      </c>
      <c r="F13" s="29" t="s">
        <v>177</v>
      </c>
      <c r="G13" s="29">
        <v>150</v>
      </c>
      <c r="H13" s="29">
        <v>10</v>
      </c>
      <c r="I13" s="29">
        <v>10</v>
      </c>
      <c r="J13" s="13" t="s">
        <v>26</v>
      </c>
    </row>
    <row r="14" ht="31" customHeight="1" spans="1:10">
      <c r="A14" s="6"/>
      <c r="B14" s="6" t="s">
        <v>66</v>
      </c>
      <c r="C14" s="18" t="s">
        <v>67</v>
      </c>
      <c r="D14" s="29" t="s">
        <v>114</v>
      </c>
      <c r="E14" s="19" t="s">
        <v>68</v>
      </c>
      <c r="F14" s="29" t="s">
        <v>68</v>
      </c>
      <c r="G14" s="29">
        <v>100</v>
      </c>
      <c r="H14" s="29">
        <v>10</v>
      </c>
      <c r="I14" s="29">
        <v>10</v>
      </c>
      <c r="J14" s="13" t="s">
        <v>26</v>
      </c>
    </row>
    <row r="15" ht="31" customHeight="1" spans="1:10">
      <c r="A15" s="6"/>
      <c r="B15" s="6" t="s">
        <v>69</v>
      </c>
      <c r="C15" s="20" t="s">
        <v>115</v>
      </c>
      <c r="D15" s="6" t="s">
        <v>114</v>
      </c>
      <c r="E15" s="19">
        <v>100</v>
      </c>
      <c r="F15" s="21" t="s">
        <v>90</v>
      </c>
      <c r="G15" s="13">
        <v>100</v>
      </c>
      <c r="H15" s="13">
        <v>10</v>
      </c>
      <c r="I15" s="13">
        <v>10</v>
      </c>
      <c r="J15" s="13" t="s">
        <v>26</v>
      </c>
    </row>
    <row r="16" ht="31" customHeight="1" spans="1:10">
      <c r="A16" s="6"/>
      <c r="B16" s="6" t="s">
        <v>72</v>
      </c>
      <c r="C16" s="20" t="s">
        <v>154</v>
      </c>
      <c r="D16" s="6" t="s">
        <v>114</v>
      </c>
      <c r="E16" s="18">
        <v>30</v>
      </c>
      <c r="F16" s="13" t="s">
        <v>74</v>
      </c>
      <c r="G16" s="13">
        <v>30</v>
      </c>
      <c r="H16" s="13">
        <v>10</v>
      </c>
      <c r="I16" s="13">
        <v>6</v>
      </c>
      <c r="J16" s="13" t="s">
        <v>168</v>
      </c>
    </row>
    <row r="17" ht="31" customHeight="1" spans="1:10">
      <c r="A17" s="6" t="s">
        <v>75</v>
      </c>
      <c r="B17" s="6" t="s">
        <v>76</v>
      </c>
      <c r="C17" s="22" t="s">
        <v>155</v>
      </c>
      <c r="D17" s="6" t="s">
        <v>114</v>
      </c>
      <c r="E17" s="19" t="s">
        <v>156</v>
      </c>
      <c r="F17" s="13" t="s">
        <v>71</v>
      </c>
      <c r="G17" s="13" t="s">
        <v>156</v>
      </c>
      <c r="H17" s="13">
        <v>10</v>
      </c>
      <c r="I17" s="13">
        <v>10</v>
      </c>
      <c r="J17" s="13" t="s">
        <v>26</v>
      </c>
    </row>
    <row r="18" ht="31" customHeight="1" spans="1:10">
      <c r="A18" s="6"/>
      <c r="B18" s="6" t="s">
        <v>79</v>
      </c>
      <c r="C18" s="18" t="s">
        <v>119</v>
      </c>
      <c r="D18" s="23" t="s">
        <v>114</v>
      </c>
      <c r="E18" s="24" t="s">
        <v>120</v>
      </c>
      <c r="F18" s="13" t="s">
        <v>71</v>
      </c>
      <c r="G18" s="13" t="s">
        <v>120</v>
      </c>
      <c r="H18" s="13">
        <v>10</v>
      </c>
      <c r="I18" s="13">
        <v>10</v>
      </c>
      <c r="J18" s="13" t="s">
        <v>26</v>
      </c>
    </row>
    <row r="19" ht="31" customHeight="1" spans="1:10">
      <c r="A19" s="6"/>
      <c r="B19" s="6" t="s">
        <v>82</v>
      </c>
      <c r="C19" s="19" t="s">
        <v>157</v>
      </c>
      <c r="D19" s="23" t="s">
        <v>114</v>
      </c>
      <c r="E19" s="25" t="s">
        <v>81</v>
      </c>
      <c r="F19" s="13" t="s">
        <v>71</v>
      </c>
      <c r="G19" s="13" t="s">
        <v>81</v>
      </c>
      <c r="H19" s="13">
        <v>10</v>
      </c>
      <c r="I19" s="13">
        <v>10</v>
      </c>
      <c r="J19" s="13" t="s">
        <v>26</v>
      </c>
    </row>
    <row r="20" ht="31" customHeight="1" spans="1:10">
      <c r="A20" s="6"/>
      <c r="B20" s="6" t="s">
        <v>85</v>
      </c>
      <c r="C20" s="19" t="s">
        <v>178</v>
      </c>
      <c r="D20" s="23" t="s">
        <v>114</v>
      </c>
      <c r="E20" s="19">
        <v>8</v>
      </c>
      <c r="F20" s="13" t="s">
        <v>71</v>
      </c>
      <c r="G20" s="13">
        <v>8</v>
      </c>
      <c r="H20" s="13">
        <v>10</v>
      </c>
      <c r="I20" s="13">
        <v>10</v>
      </c>
      <c r="J20" s="13" t="s">
        <v>26</v>
      </c>
    </row>
    <row r="21" ht="41" customHeight="1" spans="1:10">
      <c r="A21" s="6" t="s">
        <v>87</v>
      </c>
      <c r="B21" s="9" t="s">
        <v>88</v>
      </c>
      <c r="C21" s="19" t="s">
        <v>158</v>
      </c>
      <c r="D21" s="23" t="s">
        <v>61</v>
      </c>
      <c r="E21" s="19">
        <v>95</v>
      </c>
      <c r="F21" s="6" t="s">
        <v>90</v>
      </c>
      <c r="G21" s="6">
        <v>95</v>
      </c>
      <c r="H21" s="13">
        <v>10</v>
      </c>
      <c r="I21" s="6">
        <v>10</v>
      </c>
      <c r="J21" s="13" t="s">
        <v>26</v>
      </c>
    </row>
    <row r="22" ht="31" customHeight="1" spans="1:10">
      <c r="A22" s="6" t="s">
        <v>123</v>
      </c>
      <c r="B22" s="6"/>
      <c r="C22" s="6" t="s">
        <v>26</v>
      </c>
      <c r="D22" s="6"/>
      <c r="E22" s="6"/>
      <c r="F22" s="6"/>
      <c r="G22" s="6"/>
      <c r="H22" s="6"/>
      <c r="I22" s="6"/>
      <c r="J22" s="6"/>
    </row>
    <row r="23" ht="24" customHeight="1" spans="1:10">
      <c r="A23" s="6" t="s">
        <v>124</v>
      </c>
      <c r="B23" s="6">
        <v>100</v>
      </c>
      <c r="C23" s="6"/>
      <c r="D23" s="6"/>
      <c r="E23" s="6"/>
      <c r="F23" s="6"/>
      <c r="G23" s="6"/>
      <c r="H23" s="6"/>
      <c r="I23" s="6">
        <f>SUM(I5,I13:I21)</f>
        <v>91</v>
      </c>
      <c r="J23" s="6" t="s">
        <v>125</v>
      </c>
    </row>
    <row r="24" spans="1:10">
      <c r="A24" s="26" t="s">
        <v>126</v>
      </c>
      <c r="B24" s="27"/>
      <c r="C24" s="28"/>
      <c r="D24" s="27"/>
      <c r="E24" s="27"/>
      <c r="F24" s="27"/>
      <c r="G24" s="27"/>
      <c r="H24" s="27"/>
      <c r="I24" s="27"/>
      <c r="J24" s="27"/>
    </row>
    <row r="25" spans="1:10">
      <c r="A25" s="27"/>
      <c r="B25" s="27"/>
      <c r="C25" s="28"/>
      <c r="D25" s="27"/>
      <c r="E25" s="27"/>
      <c r="F25" s="27"/>
      <c r="G25" s="27"/>
      <c r="H25" s="27"/>
      <c r="I25" s="27"/>
      <c r="J25" s="27"/>
    </row>
    <row r="26" spans="1:10">
      <c r="A26" s="27"/>
      <c r="B26" s="27"/>
      <c r="C26" s="28"/>
      <c r="D26" s="27"/>
      <c r="E26" s="27"/>
      <c r="F26" s="27"/>
      <c r="G26" s="27"/>
      <c r="H26" s="27"/>
      <c r="I26" s="27"/>
      <c r="J26" s="27"/>
    </row>
    <row r="27" spans="1:10">
      <c r="A27" s="27"/>
      <c r="B27" s="27"/>
      <c r="C27" s="28"/>
      <c r="D27" s="27"/>
      <c r="E27" s="27"/>
      <c r="F27" s="27"/>
      <c r="G27" s="27"/>
      <c r="H27" s="27"/>
      <c r="I27" s="27"/>
      <c r="J27" s="27"/>
    </row>
    <row r="28"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179</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15</v>
      </c>
      <c r="E5" s="6">
        <v>15</v>
      </c>
      <c r="F5" s="6">
        <v>10</v>
      </c>
      <c r="G5" s="6"/>
      <c r="H5" s="12">
        <f>E5/D5</f>
        <v>1</v>
      </c>
      <c r="I5" s="6">
        <v>5</v>
      </c>
      <c r="J5" s="6"/>
    </row>
    <row r="6" s="1" customFormat="1" ht="31" customHeight="1" spans="1:10">
      <c r="A6" s="6"/>
      <c r="B6" s="11" t="s">
        <v>43</v>
      </c>
      <c r="C6" s="11"/>
      <c r="D6" s="6">
        <v>15</v>
      </c>
      <c r="E6" s="6">
        <v>15</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107" customHeight="1" spans="1:10">
      <c r="A10" s="13" t="s">
        <v>109</v>
      </c>
      <c r="B10" s="14" t="s">
        <v>180</v>
      </c>
      <c r="C10" s="14"/>
      <c r="D10" s="14"/>
      <c r="E10" s="14"/>
      <c r="F10" s="14"/>
      <c r="G10" s="14" t="s">
        <v>180</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181</v>
      </c>
      <c r="D13" s="6" t="s">
        <v>114</v>
      </c>
      <c r="E13" s="17">
        <v>1077.709</v>
      </c>
      <c r="F13" s="13" t="s">
        <v>62</v>
      </c>
      <c r="G13" s="13">
        <v>1077.709</v>
      </c>
      <c r="H13" s="13">
        <v>10</v>
      </c>
      <c r="I13" s="13">
        <v>10</v>
      </c>
      <c r="J13" s="13" t="s">
        <v>26</v>
      </c>
    </row>
    <row r="14" s="1" customFormat="1" ht="31" customHeight="1" spans="1:10">
      <c r="A14" s="6"/>
      <c r="B14" s="6" t="s">
        <v>66</v>
      </c>
      <c r="C14" s="18" t="s">
        <v>130</v>
      </c>
      <c r="D14" s="6" t="s">
        <v>114</v>
      </c>
      <c r="E14" s="19">
        <v>100</v>
      </c>
      <c r="F14" s="13" t="s">
        <v>90</v>
      </c>
      <c r="G14" s="13">
        <v>100</v>
      </c>
      <c r="H14" s="13">
        <v>10</v>
      </c>
      <c r="I14" s="13">
        <v>10</v>
      </c>
      <c r="J14" s="13" t="s">
        <v>26</v>
      </c>
    </row>
    <row r="15" s="1" customFormat="1" ht="31" customHeight="1" spans="1:10">
      <c r="A15" s="6"/>
      <c r="B15" s="6" t="s">
        <v>69</v>
      </c>
      <c r="C15" s="20" t="s">
        <v>115</v>
      </c>
      <c r="D15" s="6" t="s">
        <v>114</v>
      </c>
      <c r="E15" s="19">
        <v>100</v>
      </c>
      <c r="F15" s="21" t="s">
        <v>90</v>
      </c>
      <c r="G15" s="13">
        <v>100</v>
      </c>
      <c r="H15" s="13">
        <v>10</v>
      </c>
      <c r="I15" s="13">
        <v>10</v>
      </c>
      <c r="J15" s="13" t="s">
        <v>26</v>
      </c>
    </row>
    <row r="16" s="1" customFormat="1" ht="31" customHeight="1" spans="1:10">
      <c r="A16" s="6"/>
      <c r="B16" s="6" t="s">
        <v>72</v>
      </c>
      <c r="C16" s="20" t="s">
        <v>154</v>
      </c>
      <c r="D16" s="6" t="s">
        <v>114</v>
      </c>
      <c r="E16" s="18">
        <v>324.656</v>
      </c>
      <c r="F16" s="13" t="s">
        <v>74</v>
      </c>
      <c r="G16" s="13">
        <v>324.656</v>
      </c>
      <c r="H16" s="13">
        <v>10</v>
      </c>
      <c r="I16" s="13">
        <v>6</v>
      </c>
      <c r="J16" s="13" t="s">
        <v>168</v>
      </c>
    </row>
    <row r="17" s="1" customFormat="1" ht="31" customHeight="1" spans="1:10">
      <c r="A17" s="6" t="s">
        <v>75</v>
      </c>
      <c r="B17" s="6" t="s">
        <v>76</v>
      </c>
      <c r="C17" s="22" t="s">
        <v>155</v>
      </c>
      <c r="D17" s="6" t="s">
        <v>114</v>
      </c>
      <c r="E17" s="19" t="s">
        <v>156</v>
      </c>
      <c r="F17" s="13" t="s">
        <v>71</v>
      </c>
      <c r="G17" s="13" t="s">
        <v>156</v>
      </c>
      <c r="H17" s="13">
        <v>10</v>
      </c>
      <c r="I17" s="13">
        <v>10</v>
      </c>
      <c r="J17" s="13" t="s">
        <v>26</v>
      </c>
    </row>
    <row r="18" s="1" customFormat="1" ht="31" customHeight="1" spans="1:10">
      <c r="A18" s="6"/>
      <c r="B18" s="6" t="s">
        <v>79</v>
      </c>
      <c r="C18" s="18" t="s">
        <v>119</v>
      </c>
      <c r="D18" s="23" t="s">
        <v>114</v>
      </c>
      <c r="E18" s="24" t="s">
        <v>120</v>
      </c>
      <c r="F18" s="13" t="s">
        <v>71</v>
      </c>
      <c r="G18" s="13" t="s">
        <v>120</v>
      </c>
      <c r="H18" s="13">
        <v>10</v>
      </c>
      <c r="I18" s="13">
        <v>10</v>
      </c>
      <c r="J18" s="13" t="s">
        <v>26</v>
      </c>
    </row>
    <row r="19" s="1" customFormat="1" ht="31" customHeight="1" spans="1:10">
      <c r="A19" s="6"/>
      <c r="B19" s="6" t="s">
        <v>82</v>
      </c>
      <c r="C19" s="19" t="s">
        <v>157</v>
      </c>
      <c r="D19" s="23" t="s">
        <v>114</v>
      </c>
      <c r="E19" s="25" t="s">
        <v>81</v>
      </c>
      <c r="F19" s="13" t="s">
        <v>71</v>
      </c>
      <c r="G19" s="13" t="s">
        <v>81</v>
      </c>
      <c r="H19" s="13">
        <v>10</v>
      </c>
      <c r="I19" s="13">
        <v>10</v>
      </c>
      <c r="J19" s="13" t="s">
        <v>26</v>
      </c>
    </row>
    <row r="20" s="1" customFormat="1" ht="31" customHeight="1" spans="1:10">
      <c r="A20" s="6"/>
      <c r="B20" s="6" t="s">
        <v>85</v>
      </c>
      <c r="C20" s="19" t="s">
        <v>178</v>
      </c>
      <c r="D20" s="23" t="s">
        <v>114</v>
      </c>
      <c r="E20" s="19">
        <v>8</v>
      </c>
      <c r="F20" s="13" t="s">
        <v>71</v>
      </c>
      <c r="G20" s="13">
        <v>8</v>
      </c>
      <c r="H20" s="13">
        <v>10</v>
      </c>
      <c r="I20" s="13">
        <v>10</v>
      </c>
      <c r="J20" s="13" t="s">
        <v>26</v>
      </c>
    </row>
    <row r="21" s="1" customFormat="1" ht="41" customHeight="1" spans="1:10">
      <c r="A21" s="6" t="s">
        <v>87</v>
      </c>
      <c r="B21" s="9" t="s">
        <v>88</v>
      </c>
      <c r="C21" s="19" t="s">
        <v>158</v>
      </c>
      <c r="D21" s="23" t="s">
        <v>61</v>
      </c>
      <c r="E21" s="1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91</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5" workbookViewId="0">
      <selection activeCell="E15" sqref="E15"/>
    </sheetView>
  </sheetViews>
  <sheetFormatPr defaultColWidth="9" defaultRowHeight="14.25"/>
  <cols>
    <col min="1" max="1" width="11" customWidth="1"/>
    <col min="2" max="2" width="9.375" customWidth="1"/>
    <col min="4" max="4" width="39.625" customWidth="1"/>
    <col min="7" max="7" width="9" style="54"/>
    <col min="8" max="8" width="10.7583333333333" style="54" customWidth="1"/>
    <col min="9" max="9" width="21.625" style="55" customWidth="1"/>
  </cols>
  <sheetData>
    <row r="1" s="52" customFormat="1" ht="27" spans="1:9">
      <c r="A1" s="45" t="s">
        <v>27</v>
      </c>
      <c r="B1" s="45"/>
      <c r="C1" s="45"/>
      <c r="D1" s="45"/>
      <c r="E1" s="45"/>
      <c r="F1" s="45"/>
      <c r="G1" s="56"/>
      <c r="H1" s="56"/>
      <c r="I1" s="76"/>
    </row>
    <row r="2" s="52" customFormat="1" ht="27" customHeight="1" spans="1:11">
      <c r="A2" s="57" t="s">
        <v>28</v>
      </c>
      <c r="B2" s="58"/>
      <c r="C2" s="58"/>
      <c r="D2" s="58"/>
      <c r="E2" s="58"/>
      <c r="F2" s="58"/>
      <c r="G2" s="58"/>
      <c r="H2" s="58"/>
      <c r="I2" s="58"/>
      <c r="J2" s="58"/>
      <c r="K2" s="77"/>
    </row>
    <row r="3" s="52" customFormat="1" ht="32" customHeight="1" spans="1:11">
      <c r="A3" s="9" t="s">
        <v>29</v>
      </c>
      <c r="B3" s="59" t="s">
        <v>30</v>
      </c>
      <c r="C3" s="60"/>
      <c r="D3" s="60"/>
      <c r="E3" s="60"/>
      <c r="F3" s="60"/>
      <c r="G3" s="60"/>
      <c r="H3" s="60"/>
      <c r="I3" s="60"/>
      <c r="J3" s="60"/>
      <c r="K3" s="78"/>
    </row>
    <row r="4" s="52" customFormat="1" ht="40" customHeight="1" spans="1:11">
      <c r="A4" s="9" t="s">
        <v>31</v>
      </c>
      <c r="B4" s="61" t="s">
        <v>32</v>
      </c>
      <c r="C4" s="61"/>
      <c r="D4" s="61"/>
      <c r="E4" s="9" t="s">
        <v>33</v>
      </c>
      <c r="F4" s="9" t="s">
        <v>34</v>
      </c>
      <c r="G4" s="62" t="s">
        <v>35</v>
      </c>
      <c r="H4" s="63" t="s">
        <v>36</v>
      </c>
      <c r="I4" s="12" t="s">
        <v>37</v>
      </c>
      <c r="J4" s="9" t="s">
        <v>38</v>
      </c>
      <c r="K4" s="61" t="s">
        <v>39</v>
      </c>
    </row>
    <row r="5" s="52" customFormat="1" ht="30" customHeight="1" spans="1:11">
      <c r="A5" s="64"/>
      <c r="B5" s="61" t="s">
        <v>40</v>
      </c>
      <c r="C5" s="61"/>
      <c r="D5" s="61"/>
      <c r="E5" s="6">
        <f>E6+E7</f>
        <v>1055.77</v>
      </c>
      <c r="F5" s="6">
        <f>F6+F7</f>
        <v>1235.68</v>
      </c>
      <c r="G5" s="63">
        <f t="shared" ref="G5:G10" si="0">F5+E5</f>
        <v>2291.45</v>
      </c>
      <c r="H5" s="63">
        <f>H6+H7</f>
        <v>2291.45</v>
      </c>
      <c r="I5" s="79">
        <f t="shared" ref="I5:I10" si="1">H5/G5</f>
        <v>1</v>
      </c>
      <c r="J5" s="80"/>
      <c r="K5" s="81"/>
    </row>
    <row r="6" s="52" customFormat="1" ht="30" customHeight="1" spans="1:11">
      <c r="A6" s="64"/>
      <c r="B6" s="6" t="s">
        <v>41</v>
      </c>
      <c r="C6" s="61" t="s">
        <v>40</v>
      </c>
      <c r="D6" s="61"/>
      <c r="E6" s="61">
        <v>576.77</v>
      </c>
      <c r="F6" s="61">
        <v>-144.69</v>
      </c>
      <c r="G6" s="63">
        <f t="shared" si="0"/>
        <v>432.08</v>
      </c>
      <c r="H6" s="65">
        <v>432.08</v>
      </c>
      <c r="I6" s="79">
        <f t="shared" si="1"/>
        <v>1</v>
      </c>
      <c r="J6" s="80"/>
      <c r="K6" s="82"/>
    </row>
    <row r="7" s="52" customFormat="1" ht="30" customHeight="1" spans="1:11">
      <c r="A7" s="64"/>
      <c r="B7" s="6" t="s">
        <v>42</v>
      </c>
      <c r="C7" s="61" t="s">
        <v>40</v>
      </c>
      <c r="D7" s="61"/>
      <c r="E7" s="61">
        <v>479</v>
      </c>
      <c r="F7" s="61">
        <v>1380.37</v>
      </c>
      <c r="G7" s="63">
        <f t="shared" si="0"/>
        <v>1859.37</v>
      </c>
      <c r="H7" s="65">
        <v>1859.37</v>
      </c>
      <c r="I7" s="79">
        <f t="shared" si="1"/>
        <v>1</v>
      </c>
      <c r="J7" s="80"/>
      <c r="K7" s="82"/>
    </row>
    <row r="8" s="52" customFormat="1" ht="30" customHeight="1" spans="1:11">
      <c r="A8" s="64"/>
      <c r="B8" s="6"/>
      <c r="C8" s="61" t="s">
        <v>43</v>
      </c>
      <c r="D8" s="61"/>
      <c r="E8" s="61">
        <v>479</v>
      </c>
      <c r="F8" s="61">
        <v>1380.37</v>
      </c>
      <c r="G8" s="63">
        <f t="shared" si="0"/>
        <v>1859.37</v>
      </c>
      <c r="H8" s="65">
        <v>1859.37</v>
      </c>
      <c r="I8" s="79">
        <f t="shared" si="1"/>
        <v>1</v>
      </c>
      <c r="J8" s="80"/>
      <c r="K8" s="82"/>
    </row>
    <row r="9" s="52" customFormat="1" ht="30" customHeight="1" spans="1:11">
      <c r="A9" s="64"/>
      <c r="B9" s="6"/>
      <c r="C9" s="61" t="s">
        <v>44</v>
      </c>
      <c r="D9" s="61"/>
      <c r="E9" s="61"/>
      <c r="F9" s="61">
        <v>0</v>
      </c>
      <c r="G9" s="63">
        <v>8.46</v>
      </c>
      <c r="H9" s="65">
        <v>8.46</v>
      </c>
      <c r="I9" s="79">
        <f t="shared" si="1"/>
        <v>1</v>
      </c>
      <c r="J9" s="80"/>
      <c r="K9" s="82"/>
    </row>
    <row r="10" s="52" customFormat="1" ht="30" customHeight="1" spans="1:11">
      <c r="A10" s="66"/>
      <c r="B10" s="6"/>
      <c r="C10" s="61" t="s">
        <v>45</v>
      </c>
      <c r="D10" s="61"/>
      <c r="E10" s="61">
        <v>0</v>
      </c>
      <c r="F10" s="61">
        <v>0</v>
      </c>
      <c r="G10" s="63">
        <f t="shared" si="0"/>
        <v>0</v>
      </c>
      <c r="H10" s="65">
        <v>0</v>
      </c>
      <c r="I10" s="79"/>
      <c r="J10" s="80"/>
      <c r="K10" s="83"/>
    </row>
    <row r="11" s="52" customFormat="1" ht="56" customHeight="1" spans="1:11">
      <c r="A11" s="9" t="s">
        <v>46</v>
      </c>
      <c r="B11" s="59" t="s">
        <v>47</v>
      </c>
      <c r="C11" s="60"/>
      <c r="D11" s="60"/>
      <c r="E11" s="60"/>
      <c r="F11" s="60"/>
      <c r="G11" s="60"/>
      <c r="H11" s="60"/>
      <c r="I11" s="60"/>
      <c r="J11" s="60"/>
      <c r="K11" s="78"/>
    </row>
    <row r="12" s="52" customFormat="1" ht="32" customHeight="1" spans="1:11">
      <c r="A12" s="57" t="s">
        <v>48</v>
      </c>
      <c r="B12" s="58"/>
      <c r="C12" s="58"/>
      <c r="D12" s="58"/>
      <c r="E12" s="58"/>
      <c r="F12" s="58"/>
      <c r="G12" s="58"/>
      <c r="H12" s="58"/>
      <c r="I12" s="58"/>
      <c r="J12" s="58"/>
      <c r="K12" s="77"/>
    </row>
    <row r="13" s="52" customFormat="1" ht="15.75" customHeight="1" spans="1:11">
      <c r="A13" s="61" t="s">
        <v>49</v>
      </c>
      <c r="B13" s="61"/>
      <c r="C13" s="61"/>
      <c r="D13" s="61"/>
      <c r="E13" s="9" t="s">
        <v>50</v>
      </c>
      <c r="F13" s="6" t="s">
        <v>51</v>
      </c>
      <c r="G13" s="62" t="s">
        <v>52</v>
      </c>
      <c r="H13" s="62" t="s">
        <v>53</v>
      </c>
      <c r="I13" s="84" t="s">
        <v>54</v>
      </c>
      <c r="J13" s="85"/>
      <c r="K13" s="86"/>
    </row>
    <row r="14" s="52" customFormat="1" ht="28" customHeight="1" spans="1:11">
      <c r="A14" s="9" t="s">
        <v>55</v>
      </c>
      <c r="B14" s="61" t="s">
        <v>56</v>
      </c>
      <c r="C14" s="61"/>
      <c r="D14" s="61" t="s">
        <v>57</v>
      </c>
      <c r="E14" s="67"/>
      <c r="F14" s="6"/>
      <c r="G14" s="68"/>
      <c r="H14" s="68"/>
      <c r="I14" s="87"/>
      <c r="J14" s="88"/>
      <c r="K14" s="89"/>
    </row>
    <row r="15" s="52" customFormat="1" ht="36" customHeight="1" spans="1:11">
      <c r="A15" s="6" t="s">
        <v>58</v>
      </c>
      <c r="B15" s="61" t="s">
        <v>59</v>
      </c>
      <c r="C15" s="61"/>
      <c r="D15" s="69" t="s">
        <v>60</v>
      </c>
      <c r="E15" s="69" t="s">
        <v>61</v>
      </c>
      <c r="F15" s="69">
        <v>1015.3</v>
      </c>
      <c r="G15" s="69" t="s">
        <v>62</v>
      </c>
      <c r="H15" s="69">
        <v>1015.3</v>
      </c>
      <c r="I15" s="90" t="s">
        <v>26</v>
      </c>
      <c r="J15" s="91"/>
      <c r="K15" s="92"/>
    </row>
    <row r="16" s="53" customFormat="1" ht="36" customHeight="1" spans="1:11">
      <c r="A16" s="29"/>
      <c r="B16" s="70" t="s">
        <v>59</v>
      </c>
      <c r="C16" s="70"/>
      <c r="D16" s="69" t="s">
        <v>63</v>
      </c>
      <c r="E16" s="69" t="s">
        <v>64</v>
      </c>
      <c r="F16" s="69">
        <v>29</v>
      </c>
      <c r="G16" s="69" t="s">
        <v>65</v>
      </c>
      <c r="H16" s="69">
        <v>29</v>
      </c>
      <c r="I16" s="90" t="s">
        <v>26</v>
      </c>
      <c r="J16" s="91"/>
      <c r="K16" s="92"/>
    </row>
    <row r="17" s="52" customFormat="1" ht="36" customHeight="1" spans="1:11">
      <c r="A17" s="61"/>
      <c r="B17" s="61" t="s">
        <v>66</v>
      </c>
      <c r="C17" s="61"/>
      <c r="D17" s="69" t="s">
        <v>67</v>
      </c>
      <c r="E17" s="69" t="s">
        <v>64</v>
      </c>
      <c r="F17" s="69" t="s">
        <v>68</v>
      </c>
      <c r="G17" s="69"/>
      <c r="H17" s="69" t="s">
        <v>68</v>
      </c>
      <c r="I17" s="90" t="s">
        <v>26</v>
      </c>
      <c r="J17" s="91"/>
      <c r="K17" s="92"/>
    </row>
    <row r="18" s="52" customFormat="1" ht="36" customHeight="1" spans="1:11">
      <c r="A18" s="61"/>
      <c r="B18" s="61" t="s">
        <v>69</v>
      </c>
      <c r="C18" s="61"/>
      <c r="D18" s="69" t="s">
        <v>70</v>
      </c>
      <c r="E18" s="69" t="s">
        <v>64</v>
      </c>
      <c r="F18" s="69">
        <v>2024</v>
      </c>
      <c r="G18" s="69" t="s">
        <v>71</v>
      </c>
      <c r="H18" s="69">
        <v>2024</v>
      </c>
      <c r="I18" s="90" t="s">
        <v>26</v>
      </c>
      <c r="J18" s="91"/>
      <c r="K18" s="92"/>
    </row>
    <row r="19" s="52" customFormat="1" ht="36" customHeight="1" spans="1:11">
      <c r="A19" s="61"/>
      <c r="B19" s="61" t="s">
        <v>72</v>
      </c>
      <c r="C19" s="61"/>
      <c r="D19" s="69" t="s">
        <v>73</v>
      </c>
      <c r="E19" s="69" t="s">
        <v>64</v>
      </c>
      <c r="F19" s="69">
        <v>448.56</v>
      </c>
      <c r="G19" s="69" t="s">
        <v>74</v>
      </c>
      <c r="H19" s="69">
        <v>448.56</v>
      </c>
      <c r="I19" s="90" t="s">
        <v>26</v>
      </c>
      <c r="J19" s="91"/>
      <c r="K19" s="92"/>
    </row>
    <row r="20" s="52" customFormat="1" ht="36" customHeight="1" spans="1:11">
      <c r="A20" s="6" t="s">
        <v>75</v>
      </c>
      <c r="B20" s="71" t="s">
        <v>76</v>
      </c>
      <c r="C20" s="72"/>
      <c r="D20" s="69" t="s">
        <v>77</v>
      </c>
      <c r="E20" s="69" t="s">
        <v>64</v>
      </c>
      <c r="F20" s="69" t="s">
        <v>78</v>
      </c>
      <c r="G20" s="69" t="s">
        <v>71</v>
      </c>
      <c r="H20" s="69" t="s">
        <v>78</v>
      </c>
      <c r="I20" s="90" t="s">
        <v>26</v>
      </c>
      <c r="J20" s="91"/>
      <c r="K20" s="92"/>
    </row>
    <row r="21" s="52" customFormat="1" ht="36" customHeight="1" spans="1:11">
      <c r="A21" s="61"/>
      <c r="B21" s="71" t="s">
        <v>79</v>
      </c>
      <c r="C21" s="72"/>
      <c r="D21" s="69" t="s">
        <v>80</v>
      </c>
      <c r="E21" s="69" t="s">
        <v>64</v>
      </c>
      <c r="F21" s="69" t="s">
        <v>81</v>
      </c>
      <c r="G21" s="69" t="s">
        <v>71</v>
      </c>
      <c r="H21" s="69" t="s">
        <v>81</v>
      </c>
      <c r="I21" s="90" t="s">
        <v>26</v>
      </c>
      <c r="J21" s="91"/>
      <c r="K21" s="92"/>
    </row>
    <row r="22" s="52" customFormat="1" ht="36" customHeight="1" spans="1:11">
      <c r="A22" s="61"/>
      <c r="B22" s="71" t="s">
        <v>82</v>
      </c>
      <c r="C22" s="72"/>
      <c r="D22" s="69" t="s">
        <v>83</v>
      </c>
      <c r="E22" s="69" t="s">
        <v>64</v>
      </c>
      <c r="F22" s="69" t="s">
        <v>84</v>
      </c>
      <c r="G22" s="69" t="s">
        <v>71</v>
      </c>
      <c r="H22" s="69" t="s">
        <v>84</v>
      </c>
      <c r="I22" s="90" t="s">
        <v>26</v>
      </c>
      <c r="J22" s="91"/>
      <c r="K22" s="92"/>
    </row>
    <row r="23" s="52" customFormat="1" ht="36" customHeight="1" spans="1:11">
      <c r="A23" s="61"/>
      <c r="B23" s="71" t="s">
        <v>85</v>
      </c>
      <c r="C23" s="72"/>
      <c r="D23" s="69" t="s">
        <v>86</v>
      </c>
      <c r="E23" s="69" t="s">
        <v>64</v>
      </c>
      <c r="F23" s="69">
        <v>8</v>
      </c>
      <c r="G23" s="69" t="s">
        <v>71</v>
      </c>
      <c r="H23" s="69">
        <v>8</v>
      </c>
      <c r="I23" s="90" t="s">
        <v>26</v>
      </c>
      <c r="J23" s="91"/>
      <c r="K23" s="92"/>
    </row>
    <row r="24" s="52" customFormat="1" ht="36" customHeight="1" spans="1:11">
      <c r="A24" s="6" t="s">
        <v>87</v>
      </c>
      <c r="B24" s="71" t="s">
        <v>88</v>
      </c>
      <c r="C24" s="72"/>
      <c r="D24" s="69" t="s">
        <v>89</v>
      </c>
      <c r="E24" s="69" t="s">
        <v>61</v>
      </c>
      <c r="F24" s="69">
        <v>95</v>
      </c>
      <c r="G24" s="69" t="s">
        <v>90</v>
      </c>
      <c r="H24" s="69">
        <v>95</v>
      </c>
      <c r="I24" s="90" t="s">
        <v>26</v>
      </c>
      <c r="J24" s="91"/>
      <c r="K24" s="92"/>
    </row>
    <row r="25" s="52" customFormat="1" ht="62" customHeight="1" spans="1:11">
      <c r="A25" s="6" t="s">
        <v>91</v>
      </c>
      <c r="B25" s="59" t="s">
        <v>26</v>
      </c>
      <c r="C25" s="60"/>
      <c r="D25" s="60"/>
      <c r="E25" s="60"/>
      <c r="F25" s="60"/>
      <c r="G25" s="60"/>
      <c r="H25" s="60"/>
      <c r="I25" s="60"/>
      <c r="J25" s="60"/>
      <c r="K25" s="78"/>
    </row>
    <row r="26" s="52" customFormat="1" spans="1:9">
      <c r="A26" s="73" t="s">
        <v>92</v>
      </c>
      <c r="B26" s="74"/>
      <c r="C26" s="74"/>
      <c r="D26" s="74"/>
      <c r="E26" s="74"/>
      <c r="F26" s="74"/>
      <c r="G26" s="75"/>
      <c r="H26" s="75"/>
      <c r="I26" s="93"/>
    </row>
    <row r="27" s="52" customFormat="1" spans="1:9">
      <c r="A27" s="74"/>
      <c r="B27" s="74"/>
      <c r="C27" s="74"/>
      <c r="D27" s="74"/>
      <c r="E27" s="74"/>
      <c r="F27" s="74"/>
      <c r="G27" s="75"/>
      <c r="H27" s="75"/>
      <c r="I27" s="93"/>
    </row>
  </sheetData>
  <mergeCells count="46">
    <mergeCell ref="A1:I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4:A10"/>
    <mergeCell ref="A15:A19"/>
    <mergeCell ref="A20:A23"/>
    <mergeCell ref="B7:B10"/>
    <mergeCell ref="E13:E14"/>
    <mergeCell ref="F13:F14"/>
    <mergeCell ref="G13:G14"/>
    <mergeCell ref="H13:H14"/>
    <mergeCell ref="K5:K10"/>
    <mergeCell ref="A26:I27"/>
    <mergeCell ref="I13:K14"/>
  </mergeCells>
  <pageMargins left="0.75" right="0.75" top="1" bottom="1" header="0.5" footer="0.5"/>
  <headerFooter/>
  <ignoredErrors>
    <ignoredError sqref="G5" 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14" workbookViewId="0">
      <selection activeCell="D16" sqref="D16"/>
    </sheetView>
  </sheetViews>
  <sheetFormatPr defaultColWidth="9" defaultRowHeight="14.25"/>
  <cols>
    <col min="1" max="1" width="11.5" style="1" customWidth="1"/>
    <col min="2" max="2" width="21.2583333333333" style="1" customWidth="1"/>
    <col min="3" max="3" width="29.375" style="3" customWidth="1"/>
    <col min="4" max="4" width="9.375" style="1"/>
    <col min="5" max="5" width="13.375" style="1" customWidth="1"/>
    <col min="6" max="6" width="9" style="1"/>
    <col min="7" max="7" width="10.7583333333333" style="1" customWidth="1"/>
    <col min="8" max="9" width="9" style="1"/>
    <col min="10" max="10" width="31.7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182</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4.53</v>
      </c>
      <c r="E5" s="6">
        <v>4.53</v>
      </c>
      <c r="F5" s="6">
        <v>10</v>
      </c>
      <c r="G5" s="6"/>
      <c r="H5" s="12">
        <f>E5/D5</f>
        <v>1</v>
      </c>
      <c r="I5" s="6">
        <v>5</v>
      </c>
      <c r="J5" s="6"/>
    </row>
    <row r="6" s="1" customFormat="1" ht="31" customHeight="1" spans="1:10">
      <c r="A6" s="6"/>
      <c r="B6" s="11" t="s">
        <v>43</v>
      </c>
      <c r="C6" s="11"/>
      <c r="D6" s="6">
        <v>4.53</v>
      </c>
      <c r="E6" s="6">
        <v>4.53</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138" customHeight="1" spans="1:10">
      <c r="A10" s="13" t="s">
        <v>109</v>
      </c>
      <c r="B10" s="14" t="s">
        <v>183</v>
      </c>
      <c r="C10" s="14"/>
      <c r="D10" s="14"/>
      <c r="E10" s="14"/>
      <c r="F10" s="14"/>
      <c r="G10" s="14" t="s">
        <v>183</v>
      </c>
      <c r="H10" s="14"/>
      <c r="I10" s="14"/>
      <c r="J10" s="14"/>
    </row>
    <row r="11" s="1" customFormat="1" ht="30" customHeight="1" spans="1:10">
      <c r="A11" s="13" t="s">
        <v>49</v>
      </c>
      <c r="B11" s="13"/>
      <c r="C11" s="14"/>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16" t="s">
        <v>181</v>
      </c>
      <c r="D13" s="6" t="s">
        <v>114</v>
      </c>
      <c r="E13" s="17">
        <v>389.369</v>
      </c>
      <c r="F13" s="13" t="s">
        <v>62</v>
      </c>
      <c r="G13" s="13">
        <v>389.369</v>
      </c>
      <c r="H13" s="13">
        <v>10</v>
      </c>
      <c r="I13" s="13">
        <v>10</v>
      </c>
      <c r="J13" s="13" t="s">
        <v>26</v>
      </c>
    </row>
    <row r="14" s="1" customFormat="1" ht="31" customHeight="1" spans="1:10">
      <c r="A14" s="6"/>
      <c r="B14" s="6" t="s">
        <v>66</v>
      </c>
      <c r="C14" s="18" t="s">
        <v>130</v>
      </c>
      <c r="D14" s="6" t="s">
        <v>114</v>
      </c>
      <c r="E14" s="19">
        <v>100</v>
      </c>
      <c r="F14" s="13" t="s">
        <v>90</v>
      </c>
      <c r="G14" s="13">
        <v>100</v>
      </c>
      <c r="H14" s="13">
        <v>10</v>
      </c>
      <c r="I14" s="13">
        <v>10</v>
      </c>
      <c r="J14" s="13" t="s">
        <v>26</v>
      </c>
    </row>
    <row r="15" s="1" customFormat="1" ht="31" customHeight="1" spans="1:10">
      <c r="A15" s="6"/>
      <c r="B15" s="6" t="s">
        <v>69</v>
      </c>
      <c r="C15" s="20" t="s">
        <v>115</v>
      </c>
      <c r="D15" s="6" t="s">
        <v>114</v>
      </c>
      <c r="E15" s="19">
        <v>100</v>
      </c>
      <c r="F15" s="21" t="s">
        <v>90</v>
      </c>
      <c r="G15" s="13">
        <v>100</v>
      </c>
      <c r="H15" s="13">
        <v>10</v>
      </c>
      <c r="I15" s="13">
        <v>10</v>
      </c>
      <c r="J15" s="13" t="s">
        <v>26</v>
      </c>
    </row>
    <row r="16" s="1" customFormat="1" ht="31" customHeight="1" spans="1:10">
      <c r="A16" s="6"/>
      <c r="B16" s="6" t="s">
        <v>72</v>
      </c>
      <c r="C16" s="20" t="s">
        <v>154</v>
      </c>
      <c r="D16" s="6" t="s">
        <v>114</v>
      </c>
      <c r="E16" s="18">
        <v>324.656</v>
      </c>
      <c r="F16" s="13" t="s">
        <v>74</v>
      </c>
      <c r="G16" s="13">
        <v>324.656</v>
      </c>
      <c r="H16" s="13">
        <v>10</v>
      </c>
      <c r="I16" s="13">
        <v>6</v>
      </c>
      <c r="J16" s="13" t="s">
        <v>168</v>
      </c>
    </row>
    <row r="17" s="1" customFormat="1" ht="31" customHeight="1" spans="1:10">
      <c r="A17" s="6" t="s">
        <v>75</v>
      </c>
      <c r="B17" s="6" t="s">
        <v>76</v>
      </c>
      <c r="C17" s="22" t="s">
        <v>155</v>
      </c>
      <c r="D17" s="6" t="s">
        <v>114</v>
      </c>
      <c r="E17" s="19" t="s">
        <v>156</v>
      </c>
      <c r="F17" s="13" t="s">
        <v>71</v>
      </c>
      <c r="G17" s="13" t="s">
        <v>156</v>
      </c>
      <c r="H17" s="13">
        <v>10</v>
      </c>
      <c r="I17" s="13">
        <v>10</v>
      </c>
      <c r="J17" s="13" t="s">
        <v>26</v>
      </c>
    </row>
    <row r="18" s="1" customFormat="1" ht="31" customHeight="1" spans="1:10">
      <c r="A18" s="6"/>
      <c r="B18" s="6" t="s">
        <v>79</v>
      </c>
      <c r="C18" s="18" t="s">
        <v>119</v>
      </c>
      <c r="D18" s="23" t="s">
        <v>114</v>
      </c>
      <c r="E18" s="24" t="s">
        <v>120</v>
      </c>
      <c r="F18" s="13" t="s">
        <v>71</v>
      </c>
      <c r="G18" s="13" t="s">
        <v>120</v>
      </c>
      <c r="H18" s="13">
        <v>10</v>
      </c>
      <c r="I18" s="13">
        <v>10</v>
      </c>
      <c r="J18" s="13" t="s">
        <v>26</v>
      </c>
    </row>
    <row r="19" s="1" customFormat="1" ht="31" customHeight="1" spans="1:10">
      <c r="A19" s="6"/>
      <c r="B19" s="6" t="s">
        <v>82</v>
      </c>
      <c r="C19" s="19" t="s">
        <v>157</v>
      </c>
      <c r="D19" s="23" t="s">
        <v>114</v>
      </c>
      <c r="E19" s="25" t="s">
        <v>81</v>
      </c>
      <c r="F19" s="13" t="s">
        <v>71</v>
      </c>
      <c r="G19" s="13" t="s">
        <v>81</v>
      </c>
      <c r="H19" s="13">
        <v>10</v>
      </c>
      <c r="I19" s="13">
        <v>10</v>
      </c>
      <c r="J19" s="13" t="s">
        <v>26</v>
      </c>
    </row>
    <row r="20" s="1" customFormat="1" ht="31" customHeight="1" spans="1:10">
      <c r="A20" s="6"/>
      <c r="B20" s="6" t="s">
        <v>85</v>
      </c>
      <c r="C20" s="19" t="s">
        <v>178</v>
      </c>
      <c r="D20" s="23" t="s">
        <v>114</v>
      </c>
      <c r="E20" s="19">
        <v>8</v>
      </c>
      <c r="F20" s="13" t="s">
        <v>71</v>
      </c>
      <c r="G20" s="13">
        <v>8</v>
      </c>
      <c r="H20" s="13">
        <v>10</v>
      </c>
      <c r="I20" s="13">
        <v>10</v>
      </c>
      <c r="J20" s="13" t="s">
        <v>26</v>
      </c>
    </row>
    <row r="21" s="1" customFormat="1" ht="41" customHeight="1" spans="1:10">
      <c r="A21" s="6" t="s">
        <v>87</v>
      </c>
      <c r="B21" s="9" t="s">
        <v>88</v>
      </c>
      <c r="C21" s="19" t="s">
        <v>158</v>
      </c>
      <c r="D21" s="23" t="s">
        <v>61</v>
      </c>
      <c r="E21" s="1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91</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16" sqref="E16"/>
    </sheetView>
  </sheetViews>
  <sheetFormatPr defaultColWidth="9" defaultRowHeight="14.25"/>
  <cols>
    <col min="1" max="1" width="11.5" customWidth="1"/>
    <col min="2" max="2" width="21.2583333333333" customWidth="1"/>
    <col min="3" max="3" width="29.375" style="44" customWidth="1"/>
    <col min="5" max="5" width="26.875" customWidth="1"/>
    <col min="7" max="7" width="10.7583333333333" customWidth="1"/>
    <col min="10" max="10" width="14.125" customWidth="1"/>
  </cols>
  <sheetData>
    <row r="1" ht="27" spans="1:10">
      <c r="A1" s="45" t="s">
        <v>93</v>
      </c>
      <c r="B1" s="45"/>
      <c r="C1" s="46"/>
      <c r="D1" s="45"/>
      <c r="E1" s="45"/>
      <c r="F1" s="45"/>
      <c r="G1" s="45"/>
      <c r="H1" s="45"/>
      <c r="I1" s="45"/>
      <c r="J1" s="45"/>
    </row>
    <row r="2" ht="26" customHeight="1" spans="1:10">
      <c r="A2" s="6" t="s">
        <v>94</v>
      </c>
      <c r="B2" s="7" t="s">
        <v>95</v>
      </c>
      <c r="C2" s="8"/>
      <c r="D2" s="7"/>
      <c r="E2" s="7"/>
      <c r="F2" s="7"/>
      <c r="G2" s="7"/>
      <c r="H2" s="7"/>
      <c r="I2" s="7"/>
      <c r="J2" s="7"/>
    </row>
    <row r="3" ht="26" customHeight="1" spans="1:10">
      <c r="A3" s="6" t="s">
        <v>96</v>
      </c>
      <c r="B3" s="7"/>
      <c r="C3" s="8"/>
      <c r="D3" s="7"/>
      <c r="E3" s="9" t="s">
        <v>97</v>
      </c>
      <c r="F3" s="7" t="s">
        <v>30</v>
      </c>
      <c r="G3" s="7"/>
      <c r="H3" s="7"/>
      <c r="I3" s="7"/>
      <c r="J3" s="7"/>
    </row>
    <row r="4" ht="37" customHeight="1" spans="1:10">
      <c r="A4" s="6" t="s">
        <v>98</v>
      </c>
      <c r="B4" s="7"/>
      <c r="C4" s="10" t="s">
        <v>33</v>
      </c>
      <c r="D4" s="9" t="s">
        <v>99</v>
      </c>
      <c r="E4" s="9" t="s">
        <v>100</v>
      </c>
      <c r="F4" s="6" t="s">
        <v>101</v>
      </c>
      <c r="G4" s="6"/>
      <c r="H4" s="6" t="s">
        <v>102</v>
      </c>
      <c r="I4" s="6" t="s">
        <v>103</v>
      </c>
      <c r="J4" s="6"/>
    </row>
    <row r="5" ht="31" customHeight="1" spans="1:10">
      <c r="A5" s="6"/>
      <c r="B5" s="6" t="s">
        <v>40</v>
      </c>
      <c r="C5" s="11">
        <v>0</v>
      </c>
      <c r="D5" s="29">
        <v>44.57</v>
      </c>
      <c r="E5" s="29">
        <v>44.57</v>
      </c>
      <c r="F5" s="6">
        <v>10</v>
      </c>
      <c r="G5" s="6"/>
      <c r="H5" s="12">
        <f>E5/D5</f>
        <v>1</v>
      </c>
      <c r="I5" s="6">
        <v>8</v>
      </c>
      <c r="J5" s="6"/>
    </row>
    <row r="6" ht="31" customHeight="1" spans="1:10">
      <c r="A6" s="6"/>
      <c r="B6" s="11" t="s">
        <v>43</v>
      </c>
      <c r="C6" s="11"/>
      <c r="D6" s="29">
        <v>44.57</v>
      </c>
      <c r="E6" s="29">
        <v>44.57</v>
      </c>
      <c r="F6" s="6" t="s">
        <v>104</v>
      </c>
      <c r="G6" s="6"/>
      <c r="H6" s="6" t="s">
        <v>104</v>
      </c>
      <c r="I6" s="6" t="s">
        <v>104</v>
      </c>
      <c r="J6" s="6"/>
    </row>
    <row r="7" ht="31" customHeight="1" spans="1:10">
      <c r="A7" s="6"/>
      <c r="B7" s="6" t="s">
        <v>105</v>
      </c>
      <c r="C7" s="11"/>
      <c r="D7" s="6">
        <v>0</v>
      </c>
      <c r="E7" s="6">
        <v>0</v>
      </c>
      <c r="F7" s="6" t="s">
        <v>104</v>
      </c>
      <c r="G7" s="6"/>
      <c r="H7" s="6" t="s">
        <v>104</v>
      </c>
      <c r="I7" s="6" t="s">
        <v>104</v>
      </c>
      <c r="J7" s="6"/>
    </row>
    <row r="8" ht="31" customHeight="1" spans="1:10">
      <c r="A8" s="6"/>
      <c r="B8" s="6" t="s">
        <v>106</v>
      </c>
      <c r="C8" s="11"/>
      <c r="D8" s="6">
        <v>0</v>
      </c>
      <c r="E8" s="6">
        <v>0</v>
      </c>
      <c r="F8" s="6" t="s">
        <v>104</v>
      </c>
      <c r="G8" s="6"/>
      <c r="H8" s="6" t="s">
        <v>104</v>
      </c>
      <c r="I8" s="6" t="s">
        <v>104</v>
      </c>
      <c r="J8" s="6"/>
    </row>
    <row r="9" ht="29" customHeight="1" spans="1:10">
      <c r="A9" s="13" t="s">
        <v>107</v>
      </c>
      <c r="B9" s="13"/>
      <c r="C9" s="14"/>
      <c r="D9" s="13"/>
      <c r="E9" s="13"/>
      <c r="F9" s="13"/>
      <c r="G9" s="13" t="s">
        <v>108</v>
      </c>
      <c r="H9" s="13"/>
      <c r="I9" s="13"/>
      <c r="J9" s="13"/>
    </row>
    <row r="10" ht="71" customHeight="1" spans="1:10">
      <c r="A10" s="13" t="s">
        <v>109</v>
      </c>
      <c r="B10" s="14" t="s">
        <v>110</v>
      </c>
      <c r="C10" s="14"/>
      <c r="D10" s="14"/>
      <c r="E10" s="14"/>
      <c r="F10" s="14"/>
      <c r="G10" s="14" t="s">
        <v>110</v>
      </c>
      <c r="H10" s="14"/>
      <c r="I10" s="14"/>
      <c r="J10" s="14"/>
    </row>
    <row r="11" ht="30" customHeight="1" spans="1:10">
      <c r="A11" s="13" t="s">
        <v>49</v>
      </c>
      <c r="B11" s="13"/>
      <c r="C11" s="14"/>
      <c r="D11" s="13" t="s">
        <v>111</v>
      </c>
      <c r="E11" s="13"/>
      <c r="F11" s="13"/>
      <c r="G11" s="13" t="s">
        <v>112</v>
      </c>
      <c r="H11" s="13"/>
      <c r="I11" s="13"/>
      <c r="J11" s="13"/>
    </row>
    <row r="12" s="43" customFormat="1" ht="48" customHeight="1" spans="1:10">
      <c r="A12" s="6" t="s">
        <v>55</v>
      </c>
      <c r="B12" s="6" t="s">
        <v>56</v>
      </c>
      <c r="C12" s="9" t="s">
        <v>57</v>
      </c>
      <c r="D12" s="9" t="s">
        <v>50</v>
      </c>
      <c r="E12" s="6" t="s">
        <v>51</v>
      </c>
      <c r="F12" s="15" t="s">
        <v>52</v>
      </c>
      <c r="G12" s="15" t="s">
        <v>53</v>
      </c>
      <c r="H12" s="13" t="s">
        <v>101</v>
      </c>
      <c r="I12" s="13" t="s">
        <v>103</v>
      </c>
      <c r="J12" s="13" t="s">
        <v>54</v>
      </c>
    </row>
    <row r="13" ht="31" customHeight="1" spans="1:10">
      <c r="A13" s="6" t="s">
        <v>58</v>
      </c>
      <c r="B13" s="6" t="s">
        <v>59</v>
      </c>
      <c r="C13" s="38" t="s">
        <v>113</v>
      </c>
      <c r="D13" s="6" t="s">
        <v>114</v>
      </c>
      <c r="E13" s="39">
        <v>34.87</v>
      </c>
      <c r="F13" s="13" t="s">
        <v>62</v>
      </c>
      <c r="G13" s="13">
        <v>34.87</v>
      </c>
      <c r="H13" s="13">
        <v>10</v>
      </c>
      <c r="I13" s="13">
        <v>10</v>
      </c>
      <c r="J13" s="51" t="s">
        <v>26</v>
      </c>
    </row>
    <row r="14" ht="31" customHeight="1" spans="1:10">
      <c r="A14" s="6"/>
      <c r="B14" s="6" t="s">
        <v>66</v>
      </c>
      <c r="C14" s="18" t="s">
        <v>67</v>
      </c>
      <c r="D14" s="6" t="s">
        <v>114</v>
      </c>
      <c r="E14" s="39" t="s">
        <v>68</v>
      </c>
      <c r="F14" s="13" t="s">
        <v>71</v>
      </c>
      <c r="G14" s="13" t="s">
        <v>68</v>
      </c>
      <c r="H14" s="13">
        <v>10</v>
      </c>
      <c r="I14" s="13">
        <v>10</v>
      </c>
      <c r="J14" s="51" t="s">
        <v>26</v>
      </c>
    </row>
    <row r="15" ht="31" customHeight="1" spans="1:10">
      <c r="A15" s="6"/>
      <c r="B15" s="6" t="s">
        <v>69</v>
      </c>
      <c r="C15" s="20" t="s">
        <v>115</v>
      </c>
      <c r="D15" s="6" t="s">
        <v>114</v>
      </c>
      <c r="E15" s="39">
        <v>100</v>
      </c>
      <c r="F15" s="21">
        <v>1</v>
      </c>
      <c r="G15" s="13">
        <v>100</v>
      </c>
      <c r="H15" s="13">
        <v>10</v>
      </c>
      <c r="I15" s="13">
        <v>10</v>
      </c>
      <c r="J15" s="51" t="s">
        <v>26</v>
      </c>
    </row>
    <row r="16" ht="31" customHeight="1" spans="1:10">
      <c r="A16" s="6"/>
      <c r="B16" s="6" t="s">
        <v>72</v>
      </c>
      <c r="C16" s="20" t="s">
        <v>116</v>
      </c>
      <c r="D16" s="6" t="s">
        <v>114</v>
      </c>
      <c r="E16" s="40">
        <v>50</v>
      </c>
      <c r="F16" s="13" t="s">
        <v>74</v>
      </c>
      <c r="G16" s="13">
        <v>50</v>
      </c>
      <c r="H16" s="13">
        <v>10</v>
      </c>
      <c r="I16" s="13">
        <v>10</v>
      </c>
      <c r="J16" s="51" t="s">
        <v>26</v>
      </c>
    </row>
    <row r="17" ht="31" customHeight="1" spans="1:10">
      <c r="A17" s="6" t="s">
        <v>75</v>
      </c>
      <c r="B17" s="6" t="s">
        <v>76</v>
      </c>
      <c r="C17" s="20" t="s">
        <v>117</v>
      </c>
      <c r="D17" s="6" t="s">
        <v>114</v>
      </c>
      <c r="E17" s="39" t="s">
        <v>118</v>
      </c>
      <c r="F17" s="13" t="s">
        <v>71</v>
      </c>
      <c r="G17" s="13" t="s">
        <v>118</v>
      </c>
      <c r="H17" s="13">
        <v>10</v>
      </c>
      <c r="I17" s="13">
        <v>10</v>
      </c>
      <c r="J17" s="51" t="s">
        <v>26</v>
      </c>
    </row>
    <row r="18" ht="31" customHeight="1" spans="1:10">
      <c r="A18" s="6"/>
      <c r="B18" s="6" t="s">
        <v>79</v>
      </c>
      <c r="C18" s="18" t="s">
        <v>119</v>
      </c>
      <c r="D18" s="50" t="s">
        <v>114</v>
      </c>
      <c r="E18" s="41" t="s">
        <v>120</v>
      </c>
      <c r="F18" s="13" t="s">
        <v>71</v>
      </c>
      <c r="G18" s="13" t="s">
        <v>120</v>
      </c>
      <c r="H18" s="13">
        <v>10</v>
      </c>
      <c r="I18" s="13">
        <v>10</v>
      </c>
      <c r="J18" s="51" t="s">
        <v>26</v>
      </c>
    </row>
    <row r="19" ht="31" customHeight="1" spans="1:10">
      <c r="A19" s="6"/>
      <c r="B19" s="6" t="s">
        <v>82</v>
      </c>
      <c r="C19" s="19" t="s">
        <v>83</v>
      </c>
      <c r="D19" s="50" t="s">
        <v>114</v>
      </c>
      <c r="E19" s="42" t="s">
        <v>84</v>
      </c>
      <c r="F19" s="13" t="s">
        <v>71</v>
      </c>
      <c r="G19" s="13" t="s">
        <v>84</v>
      </c>
      <c r="H19" s="13">
        <v>10</v>
      </c>
      <c r="I19" s="13">
        <v>10</v>
      </c>
      <c r="J19" s="51" t="s">
        <v>26</v>
      </c>
    </row>
    <row r="20" ht="31" customHeight="1" spans="1:10">
      <c r="A20" s="6"/>
      <c r="B20" s="6" t="s">
        <v>85</v>
      </c>
      <c r="C20" s="19" t="s">
        <v>121</v>
      </c>
      <c r="D20" s="50" t="s">
        <v>114</v>
      </c>
      <c r="E20" s="39">
        <v>8</v>
      </c>
      <c r="F20" s="13" t="s">
        <v>71</v>
      </c>
      <c r="G20" s="13">
        <v>8</v>
      </c>
      <c r="H20" s="13">
        <v>10</v>
      </c>
      <c r="I20" s="13">
        <v>10</v>
      </c>
      <c r="J20" s="51" t="s">
        <v>26</v>
      </c>
    </row>
    <row r="21" ht="41" customHeight="1" spans="1:10">
      <c r="A21" s="6" t="s">
        <v>87</v>
      </c>
      <c r="B21" s="9" t="s">
        <v>88</v>
      </c>
      <c r="C21" s="19" t="s">
        <v>122</v>
      </c>
      <c r="D21" s="50" t="s">
        <v>61</v>
      </c>
      <c r="E21" s="39">
        <v>95</v>
      </c>
      <c r="F21" s="6" t="s">
        <v>90</v>
      </c>
      <c r="G21" s="6">
        <v>95</v>
      </c>
      <c r="H21" s="13">
        <v>10</v>
      </c>
      <c r="I21" s="6">
        <v>10</v>
      </c>
      <c r="J21" s="51" t="s">
        <v>26</v>
      </c>
    </row>
    <row r="22" ht="31" customHeight="1" spans="1:10">
      <c r="A22" s="6" t="s">
        <v>123</v>
      </c>
      <c r="B22" s="6"/>
      <c r="C22" s="7" t="s">
        <v>26</v>
      </c>
      <c r="D22" s="7"/>
      <c r="E22" s="7"/>
      <c r="F22" s="7"/>
      <c r="G22" s="7"/>
      <c r="H22" s="7"/>
      <c r="I22" s="7"/>
      <c r="J22" s="7"/>
    </row>
    <row r="23" ht="24" customHeight="1" spans="1:10">
      <c r="A23" s="6" t="s">
        <v>124</v>
      </c>
      <c r="B23" s="6">
        <v>100</v>
      </c>
      <c r="C23" s="6"/>
      <c r="D23" s="6"/>
      <c r="E23" s="6"/>
      <c r="F23" s="6"/>
      <c r="G23" s="6"/>
      <c r="H23" s="6"/>
      <c r="I23" s="7">
        <f>SUM(I5,I13:I21)</f>
        <v>98</v>
      </c>
      <c r="J23" s="29" t="s">
        <v>125</v>
      </c>
    </row>
    <row r="24" spans="1:10">
      <c r="A24" s="47" t="s">
        <v>126</v>
      </c>
      <c r="B24" s="48"/>
      <c r="C24" s="49"/>
      <c r="D24" s="48"/>
      <c r="E24" s="48"/>
      <c r="F24" s="48"/>
      <c r="G24" s="48"/>
      <c r="H24" s="48"/>
      <c r="I24" s="48"/>
      <c r="J24" s="48"/>
    </row>
    <row r="25" spans="1:10">
      <c r="A25" s="48"/>
      <c r="B25" s="48"/>
      <c r="C25" s="49"/>
      <c r="D25" s="48"/>
      <c r="E25" s="48"/>
      <c r="F25" s="48"/>
      <c r="G25" s="48"/>
      <c r="H25" s="48"/>
      <c r="I25" s="48"/>
      <c r="J25" s="48"/>
    </row>
    <row r="26" spans="1:10">
      <c r="A26" s="48"/>
      <c r="B26" s="48"/>
      <c r="C26" s="49"/>
      <c r="D26" s="48"/>
      <c r="E26" s="48"/>
      <c r="F26" s="48"/>
      <c r="G26" s="48"/>
      <c r="H26" s="48"/>
      <c r="I26" s="48"/>
      <c r="J26" s="48"/>
    </row>
    <row r="27" spans="1:10">
      <c r="A27" s="48"/>
      <c r="B27" s="48"/>
      <c r="C27" s="49"/>
      <c r="D27" s="48"/>
      <c r="E27" s="48"/>
      <c r="F27" s="48"/>
      <c r="G27" s="48"/>
      <c r="H27" s="48"/>
      <c r="I27" s="48"/>
      <c r="J27" s="48"/>
    </row>
    <row r="28" spans="1:10">
      <c r="A28" s="48"/>
      <c r="B28" s="48"/>
      <c r="C28" s="49"/>
      <c r="D28" s="48"/>
      <c r="E28" s="48"/>
      <c r="F28" s="48"/>
      <c r="G28" s="48"/>
      <c r="H28" s="48"/>
      <c r="I28" s="48"/>
      <c r="J28" s="4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J23" sqref="A9:J23"/>
    </sheetView>
  </sheetViews>
  <sheetFormatPr defaultColWidth="9" defaultRowHeight="14.25"/>
  <cols>
    <col min="1" max="1" width="11.5" customWidth="1"/>
    <col min="2" max="2" width="21.2583333333333" customWidth="1"/>
    <col min="3" max="3" width="29.375" style="44" customWidth="1"/>
    <col min="5" max="5" width="13.375" customWidth="1"/>
    <col min="7" max="7" width="10.7583333333333" customWidth="1"/>
    <col min="10" max="10" width="14.125" customWidth="1"/>
  </cols>
  <sheetData>
    <row r="1" ht="27" spans="1:10">
      <c r="A1" s="45" t="s">
        <v>93</v>
      </c>
      <c r="B1" s="45"/>
      <c r="C1" s="46"/>
      <c r="D1" s="45"/>
      <c r="E1" s="45"/>
      <c r="F1" s="45"/>
      <c r="G1" s="45"/>
      <c r="H1" s="45"/>
      <c r="I1" s="45"/>
      <c r="J1" s="45"/>
    </row>
    <row r="2" ht="26" customHeight="1" spans="1:10">
      <c r="A2" s="6" t="s">
        <v>94</v>
      </c>
      <c r="B2" s="7" t="s">
        <v>127</v>
      </c>
      <c r="C2" s="8"/>
      <c r="D2" s="7"/>
      <c r="E2" s="7"/>
      <c r="F2" s="7"/>
      <c r="G2" s="7"/>
      <c r="H2" s="7"/>
      <c r="I2" s="7"/>
      <c r="J2" s="7"/>
    </row>
    <row r="3" ht="26" customHeight="1" spans="1:10">
      <c r="A3" s="6" t="s">
        <v>96</v>
      </c>
      <c r="B3" s="7"/>
      <c r="C3" s="8"/>
      <c r="D3" s="7"/>
      <c r="E3" s="9" t="s">
        <v>97</v>
      </c>
      <c r="F3" s="7" t="s">
        <v>30</v>
      </c>
      <c r="G3" s="7"/>
      <c r="H3" s="7"/>
      <c r="I3" s="7"/>
      <c r="J3" s="7"/>
    </row>
    <row r="4" ht="37" customHeight="1" spans="1:10">
      <c r="A4" s="6" t="s">
        <v>98</v>
      </c>
      <c r="B4" s="7"/>
      <c r="C4" s="10" t="s">
        <v>33</v>
      </c>
      <c r="D4" s="9" t="s">
        <v>99</v>
      </c>
      <c r="E4" s="9" t="s">
        <v>100</v>
      </c>
      <c r="F4" s="6" t="s">
        <v>101</v>
      </c>
      <c r="G4" s="6"/>
      <c r="H4" s="6" t="s">
        <v>102</v>
      </c>
      <c r="I4" s="6" t="s">
        <v>103</v>
      </c>
      <c r="J4" s="6"/>
    </row>
    <row r="5" ht="31" customHeight="1" spans="1:10">
      <c r="A5" s="6"/>
      <c r="B5" s="6" t="s">
        <v>40</v>
      </c>
      <c r="C5" s="11">
        <v>0</v>
      </c>
      <c r="D5" s="6">
        <v>620</v>
      </c>
      <c r="E5" s="6">
        <v>620</v>
      </c>
      <c r="F5" s="6">
        <v>10</v>
      </c>
      <c r="G5" s="6"/>
      <c r="H5" s="12">
        <f>E5/D5</f>
        <v>1</v>
      </c>
      <c r="I5" s="6">
        <v>10</v>
      </c>
      <c r="J5" s="6"/>
    </row>
    <row r="6" ht="31" customHeight="1" spans="1:10">
      <c r="A6" s="6"/>
      <c r="B6" s="11" t="s">
        <v>43</v>
      </c>
      <c r="C6" s="11"/>
      <c r="D6" s="6">
        <v>620</v>
      </c>
      <c r="E6" s="6">
        <v>620</v>
      </c>
      <c r="F6" s="6" t="s">
        <v>104</v>
      </c>
      <c r="G6" s="6"/>
      <c r="H6" s="6" t="s">
        <v>104</v>
      </c>
      <c r="I6" s="6" t="s">
        <v>104</v>
      </c>
      <c r="J6" s="6"/>
    </row>
    <row r="7" ht="31" customHeight="1" spans="1:10">
      <c r="A7" s="6"/>
      <c r="B7" s="6" t="s">
        <v>105</v>
      </c>
      <c r="C7" s="11"/>
      <c r="D7" s="6">
        <v>0</v>
      </c>
      <c r="E7" s="6">
        <v>0</v>
      </c>
      <c r="F7" s="6" t="s">
        <v>104</v>
      </c>
      <c r="G7" s="6"/>
      <c r="H7" s="6" t="s">
        <v>104</v>
      </c>
      <c r="I7" s="6" t="s">
        <v>104</v>
      </c>
      <c r="J7" s="6"/>
    </row>
    <row r="8" ht="31" customHeight="1" spans="1:10">
      <c r="A8" s="6"/>
      <c r="B8" s="6" t="s">
        <v>106</v>
      </c>
      <c r="C8" s="11"/>
      <c r="D8" s="6">
        <v>0</v>
      </c>
      <c r="E8" s="6">
        <v>0</v>
      </c>
      <c r="F8" s="6" t="s">
        <v>104</v>
      </c>
      <c r="G8" s="6"/>
      <c r="H8" s="6" t="s">
        <v>104</v>
      </c>
      <c r="I8" s="6" t="s">
        <v>104</v>
      </c>
      <c r="J8" s="6"/>
    </row>
    <row r="9" ht="29" customHeight="1" spans="1:10">
      <c r="A9" s="13" t="s">
        <v>107</v>
      </c>
      <c r="B9" s="13"/>
      <c r="C9" s="13"/>
      <c r="D9" s="13"/>
      <c r="E9" s="13"/>
      <c r="F9" s="13"/>
      <c r="G9" s="13" t="s">
        <v>108</v>
      </c>
      <c r="H9" s="13"/>
      <c r="I9" s="13"/>
      <c r="J9" s="13"/>
    </row>
    <row r="10" ht="71" customHeight="1" spans="1:10">
      <c r="A10" s="13" t="s">
        <v>109</v>
      </c>
      <c r="B10" s="13" t="s">
        <v>128</v>
      </c>
      <c r="C10" s="13"/>
      <c r="D10" s="13"/>
      <c r="E10" s="13"/>
      <c r="F10" s="13"/>
      <c r="G10" s="13" t="s">
        <v>128</v>
      </c>
      <c r="H10" s="13"/>
      <c r="I10" s="13"/>
      <c r="J10" s="13"/>
    </row>
    <row r="11" ht="30" customHeight="1" spans="1:10">
      <c r="A11" s="13" t="s">
        <v>49</v>
      </c>
      <c r="B11" s="13"/>
      <c r="C11" s="13"/>
      <c r="D11" s="13" t="s">
        <v>111</v>
      </c>
      <c r="E11" s="13"/>
      <c r="F11" s="13"/>
      <c r="G11" s="13" t="s">
        <v>112</v>
      </c>
      <c r="H11" s="13"/>
      <c r="I11" s="13"/>
      <c r="J11" s="13"/>
    </row>
    <row r="12" s="43" customFormat="1" ht="48" customHeight="1" spans="1:10">
      <c r="A12" s="6" t="s">
        <v>55</v>
      </c>
      <c r="B12" s="6" t="s">
        <v>56</v>
      </c>
      <c r="C12" s="6" t="s">
        <v>57</v>
      </c>
      <c r="D12" s="6" t="s">
        <v>50</v>
      </c>
      <c r="E12" s="6" t="s">
        <v>51</v>
      </c>
      <c r="F12" s="13" t="s">
        <v>52</v>
      </c>
      <c r="G12" s="13" t="s">
        <v>53</v>
      </c>
      <c r="H12" s="13" t="s">
        <v>101</v>
      </c>
      <c r="I12" s="13" t="s">
        <v>103</v>
      </c>
      <c r="J12" s="13" t="s">
        <v>54</v>
      </c>
    </row>
    <row r="13" ht="31" customHeight="1" spans="1:10">
      <c r="A13" s="6" t="s">
        <v>58</v>
      </c>
      <c r="B13" s="6" t="s">
        <v>59</v>
      </c>
      <c r="C13" s="38" t="s">
        <v>129</v>
      </c>
      <c r="D13" s="6" t="s">
        <v>114</v>
      </c>
      <c r="E13" s="19">
        <v>10.334</v>
      </c>
      <c r="F13" s="13" t="s">
        <v>62</v>
      </c>
      <c r="G13" s="13">
        <v>10.334</v>
      </c>
      <c r="H13" s="13">
        <v>10</v>
      </c>
      <c r="I13" s="13">
        <v>10</v>
      </c>
      <c r="J13" s="13" t="s">
        <v>26</v>
      </c>
    </row>
    <row r="14" ht="31" customHeight="1" spans="1:10">
      <c r="A14" s="6"/>
      <c r="B14" s="6" t="s">
        <v>66</v>
      </c>
      <c r="C14" s="18" t="s">
        <v>130</v>
      </c>
      <c r="D14" s="6" t="s">
        <v>114</v>
      </c>
      <c r="E14" s="19" t="s">
        <v>68</v>
      </c>
      <c r="F14" s="13" t="s">
        <v>71</v>
      </c>
      <c r="G14" s="13" t="s">
        <v>68</v>
      </c>
      <c r="H14" s="13">
        <v>10</v>
      </c>
      <c r="I14" s="13">
        <v>10</v>
      </c>
      <c r="J14" s="13" t="s">
        <v>26</v>
      </c>
    </row>
    <row r="15" ht="31" customHeight="1" spans="1:10">
      <c r="A15" s="6"/>
      <c r="B15" s="6" t="s">
        <v>69</v>
      </c>
      <c r="C15" s="20" t="s">
        <v>115</v>
      </c>
      <c r="D15" s="6" t="s">
        <v>114</v>
      </c>
      <c r="E15" s="19">
        <v>100</v>
      </c>
      <c r="F15" s="21" t="s">
        <v>90</v>
      </c>
      <c r="G15" s="13">
        <v>100</v>
      </c>
      <c r="H15" s="13">
        <v>10</v>
      </c>
      <c r="I15" s="13">
        <v>10</v>
      </c>
      <c r="J15" s="13" t="s">
        <v>26</v>
      </c>
    </row>
    <row r="16" ht="31" customHeight="1" spans="1:10">
      <c r="A16" s="6"/>
      <c r="B16" s="6" t="s">
        <v>72</v>
      </c>
      <c r="C16" s="20" t="s">
        <v>116</v>
      </c>
      <c r="D16" s="6" t="s">
        <v>114</v>
      </c>
      <c r="E16" s="18">
        <v>620</v>
      </c>
      <c r="F16" s="13" t="s">
        <v>74</v>
      </c>
      <c r="G16" s="13">
        <v>620</v>
      </c>
      <c r="H16" s="13">
        <v>10</v>
      </c>
      <c r="I16" s="13">
        <v>10</v>
      </c>
      <c r="J16" s="13" t="s">
        <v>26</v>
      </c>
    </row>
    <row r="17" ht="31" customHeight="1" spans="1:10">
      <c r="A17" s="6" t="s">
        <v>75</v>
      </c>
      <c r="B17" s="6" t="s">
        <v>76</v>
      </c>
      <c r="C17" s="20" t="s">
        <v>117</v>
      </c>
      <c r="D17" s="6" t="s">
        <v>114</v>
      </c>
      <c r="E17" s="19" t="s">
        <v>118</v>
      </c>
      <c r="F17" s="13" t="s">
        <v>71</v>
      </c>
      <c r="G17" s="13" t="s">
        <v>118</v>
      </c>
      <c r="H17" s="13">
        <v>10</v>
      </c>
      <c r="I17" s="13">
        <v>10</v>
      </c>
      <c r="J17" s="13" t="s">
        <v>26</v>
      </c>
    </row>
    <row r="18" ht="31" customHeight="1" spans="1:10">
      <c r="A18" s="6"/>
      <c r="B18" s="6" t="s">
        <v>79</v>
      </c>
      <c r="C18" s="18" t="s">
        <v>119</v>
      </c>
      <c r="D18" s="23" t="s">
        <v>114</v>
      </c>
      <c r="E18" s="24" t="s">
        <v>120</v>
      </c>
      <c r="F18" s="13" t="s">
        <v>71</v>
      </c>
      <c r="G18" s="13" t="s">
        <v>120</v>
      </c>
      <c r="H18" s="13">
        <v>10</v>
      </c>
      <c r="I18" s="13">
        <v>10</v>
      </c>
      <c r="J18" s="13" t="s">
        <v>26</v>
      </c>
    </row>
    <row r="19" ht="31" customHeight="1" spans="1:10">
      <c r="A19" s="6"/>
      <c r="B19" s="6" t="s">
        <v>82</v>
      </c>
      <c r="C19" s="19" t="s">
        <v>83</v>
      </c>
      <c r="D19" s="23" t="s">
        <v>114</v>
      </c>
      <c r="E19" s="37" t="s">
        <v>84</v>
      </c>
      <c r="F19" s="13" t="s">
        <v>71</v>
      </c>
      <c r="G19" s="13" t="s">
        <v>84</v>
      </c>
      <c r="H19" s="13">
        <v>10</v>
      </c>
      <c r="I19" s="13">
        <v>10</v>
      </c>
      <c r="J19" s="13" t="s">
        <v>26</v>
      </c>
    </row>
    <row r="20" ht="31" customHeight="1" spans="1:10">
      <c r="A20" s="6"/>
      <c r="B20" s="6" t="s">
        <v>85</v>
      </c>
      <c r="C20" s="19" t="s">
        <v>121</v>
      </c>
      <c r="D20" s="23" t="s">
        <v>114</v>
      </c>
      <c r="E20" s="19">
        <v>8</v>
      </c>
      <c r="F20" s="13" t="s">
        <v>71</v>
      </c>
      <c r="G20" s="13">
        <v>8</v>
      </c>
      <c r="H20" s="13">
        <v>10</v>
      </c>
      <c r="I20" s="13">
        <v>10</v>
      </c>
      <c r="J20" s="13" t="s">
        <v>26</v>
      </c>
    </row>
    <row r="21" ht="41" customHeight="1" spans="1:10">
      <c r="A21" s="6" t="s">
        <v>87</v>
      </c>
      <c r="B21" s="6" t="s">
        <v>88</v>
      </c>
      <c r="C21" s="19" t="s">
        <v>122</v>
      </c>
      <c r="D21" s="23" t="s">
        <v>61</v>
      </c>
      <c r="E21" s="19">
        <v>95</v>
      </c>
      <c r="F21" s="6" t="s">
        <v>90</v>
      </c>
      <c r="G21" s="6">
        <v>95</v>
      </c>
      <c r="H21" s="13">
        <v>10</v>
      </c>
      <c r="I21" s="6">
        <v>10</v>
      </c>
      <c r="J21" s="13" t="s">
        <v>26</v>
      </c>
    </row>
    <row r="22" ht="31" customHeight="1" spans="1:10">
      <c r="A22" s="6" t="s">
        <v>123</v>
      </c>
      <c r="B22" s="6"/>
      <c r="C22" s="6" t="s">
        <v>26</v>
      </c>
      <c r="D22" s="6"/>
      <c r="E22" s="6"/>
      <c r="F22" s="6"/>
      <c r="G22" s="6"/>
      <c r="H22" s="6"/>
      <c r="I22" s="6"/>
      <c r="J22" s="6"/>
    </row>
    <row r="23" ht="24" customHeight="1" spans="1:10">
      <c r="A23" s="6" t="s">
        <v>124</v>
      </c>
      <c r="B23" s="6">
        <v>100</v>
      </c>
      <c r="C23" s="6"/>
      <c r="D23" s="6"/>
      <c r="E23" s="6"/>
      <c r="F23" s="6"/>
      <c r="G23" s="6"/>
      <c r="H23" s="6"/>
      <c r="I23" s="6">
        <f>SUM(I5,I13:I21)</f>
        <v>100</v>
      </c>
      <c r="J23" s="6" t="s">
        <v>125</v>
      </c>
    </row>
    <row r="24" spans="1:10">
      <c r="A24" s="47" t="s">
        <v>126</v>
      </c>
      <c r="B24" s="48"/>
      <c r="C24" s="49"/>
      <c r="D24" s="48"/>
      <c r="E24" s="48"/>
      <c r="F24" s="48"/>
      <c r="G24" s="48"/>
      <c r="H24" s="48"/>
      <c r="I24" s="48"/>
      <c r="J24" s="48"/>
    </row>
    <row r="25" spans="1:10">
      <c r="A25" s="48"/>
      <c r="B25" s="48"/>
      <c r="C25" s="49"/>
      <c r="D25" s="48"/>
      <c r="E25" s="48"/>
      <c r="F25" s="48"/>
      <c r="G25" s="48"/>
      <c r="H25" s="48"/>
      <c r="I25" s="48"/>
      <c r="J25" s="48"/>
    </row>
    <row r="26" spans="1:10">
      <c r="A26" s="48"/>
      <c r="B26" s="48"/>
      <c r="C26" s="49"/>
      <c r="D26" s="48"/>
      <c r="E26" s="48"/>
      <c r="F26" s="48"/>
      <c r="G26" s="48"/>
      <c r="H26" s="48"/>
      <c r="I26" s="48"/>
      <c r="J26" s="48"/>
    </row>
    <row r="27" spans="1:10">
      <c r="A27" s="48"/>
      <c r="B27" s="48"/>
      <c r="C27" s="49"/>
      <c r="D27" s="48"/>
      <c r="E27" s="48"/>
      <c r="F27" s="48"/>
      <c r="G27" s="48"/>
      <c r="H27" s="48"/>
      <c r="I27" s="48"/>
      <c r="J27" s="48"/>
    </row>
    <row r="28" spans="1:10">
      <c r="A28" s="48"/>
      <c r="B28" s="48"/>
      <c r="C28" s="49"/>
      <c r="D28" s="48"/>
      <c r="E28" s="48"/>
      <c r="F28" s="48"/>
      <c r="G28" s="48"/>
      <c r="H28" s="48"/>
      <c r="I28" s="48"/>
      <c r="J28" s="4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3" sqref="A11:J23"/>
    </sheetView>
  </sheetViews>
  <sheetFormatPr defaultColWidth="9" defaultRowHeight="14.25"/>
  <cols>
    <col min="1" max="1" width="11.5" customWidth="1"/>
    <col min="2" max="2" width="21.2583333333333" customWidth="1"/>
    <col min="3" max="3" width="29.375" style="44" customWidth="1"/>
    <col min="5" max="5" width="13.375" customWidth="1"/>
    <col min="7" max="7" width="10.7583333333333" customWidth="1"/>
    <col min="10" max="10" width="14.125" customWidth="1"/>
  </cols>
  <sheetData>
    <row r="1" ht="27" spans="1:10">
      <c r="A1" s="45" t="s">
        <v>93</v>
      </c>
      <c r="B1" s="45"/>
      <c r="C1" s="46"/>
      <c r="D1" s="45"/>
      <c r="E1" s="45"/>
      <c r="F1" s="45"/>
      <c r="G1" s="45"/>
      <c r="H1" s="45"/>
      <c r="I1" s="45"/>
      <c r="J1" s="45"/>
    </row>
    <row r="2" ht="26" customHeight="1" spans="1:10">
      <c r="A2" s="6" t="s">
        <v>94</v>
      </c>
      <c r="B2" s="7" t="s">
        <v>131</v>
      </c>
      <c r="C2" s="8"/>
      <c r="D2" s="7"/>
      <c r="E2" s="7"/>
      <c r="F2" s="7"/>
      <c r="G2" s="7"/>
      <c r="H2" s="7"/>
      <c r="I2" s="7"/>
      <c r="J2" s="7"/>
    </row>
    <row r="3" ht="26" customHeight="1" spans="1:10">
      <c r="A3" s="6" t="s">
        <v>96</v>
      </c>
      <c r="B3" s="7"/>
      <c r="C3" s="8"/>
      <c r="D3" s="7"/>
      <c r="E3" s="9" t="s">
        <v>97</v>
      </c>
      <c r="F3" s="7" t="s">
        <v>30</v>
      </c>
      <c r="G3" s="7"/>
      <c r="H3" s="7"/>
      <c r="I3" s="7"/>
      <c r="J3" s="7"/>
    </row>
    <row r="4" ht="37" customHeight="1" spans="1:10">
      <c r="A4" s="6" t="s">
        <v>98</v>
      </c>
      <c r="B4" s="7"/>
      <c r="C4" s="10" t="s">
        <v>33</v>
      </c>
      <c r="D4" s="9" t="s">
        <v>99</v>
      </c>
      <c r="E4" s="9" t="s">
        <v>100</v>
      </c>
      <c r="F4" s="6" t="s">
        <v>101</v>
      </c>
      <c r="G4" s="6"/>
      <c r="H4" s="6" t="s">
        <v>102</v>
      </c>
      <c r="I4" s="6" t="s">
        <v>103</v>
      </c>
      <c r="J4" s="6"/>
    </row>
    <row r="5" ht="31" customHeight="1" spans="1:10">
      <c r="A5" s="6"/>
      <c r="B5" s="6" t="s">
        <v>40</v>
      </c>
      <c r="C5" s="11">
        <v>0</v>
      </c>
      <c r="D5" s="6">
        <v>1.98</v>
      </c>
      <c r="E5" s="6">
        <v>1.98</v>
      </c>
      <c r="F5" s="6">
        <v>10</v>
      </c>
      <c r="G5" s="6"/>
      <c r="H5" s="12">
        <f>E5/D5</f>
        <v>1</v>
      </c>
      <c r="I5" s="6">
        <v>6</v>
      </c>
      <c r="J5" s="6"/>
    </row>
    <row r="6" ht="31" customHeight="1" spans="1:10">
      <c r="A6" s="6"/>
      <c r="B6" s="11" t="s">
        <v>43</v>
      </c>
      <c r="C6" s="11"/>
      <c r="D6" s="6">
        <v>1.98</v>
      </c>
      <c r="E6" s="6">
        <v>1.98</v>
      </c>
      <c r="F6" s="6" t="s">
        <v>104</v>
      </c>
      <c r="G6" s="6"/>
      <c r="H6" s="6" t="s">
        <v>104</v>
      </c>
      <c r="I6" s="6" t="s">
        <v>104</v>
      </c>
      <c r="J6" s="6"/>
    </row>
    <row r="7" ht="31" customHeight="1" spans="1:10">
      <c r="A7" s="6"/>
      <c r="B7" s="6" t="s">
        <v>105</v>
      </c>
      <c r="C7" s="11"/>
      <c r="D7" s="6">
        <v>0</v>
      </c>
      <c r="E7" s="6">
        <v>0</v>
      </c>
      <c r="F7" s="6" t="s">
        <v>104</v>
      </c>
      <c r="G7" s="6"/>
      <c r="H7" s="6" t="s">
        <v>104</v>
      </c>
      <c r="I7" s="6" t="s">
        <v>104</v>
      </c>
      <c r="J7" s="6"/>
    </row>
    <row r="8" ht="31" customHeight="1" spans="1:10">
      <c r="A8" s="6"/>
      <c r="B8" s="6" t="s">
        <v>106</v>
      </c>
      <c r="C8" s="11"/>
      <c r="D8" s="6">
        <v>0</v>
      </c>
      <c r="E8" s="6">
        <v>0</v>
      </c>
      <c r="F8" s="6" t="s">
        <v>104</v>
      </c>
      <c r="G8" s="6"/>
      <c r="H8" s="6" t="s">
        <v>104</v>
      </c>
      <c r="I8" s="6" t="s">
        <v>104</v>
      </c>
      <c r="J8" s="6"/>
    </row>
    <row r="9" ht="29" customHeight="1" spans="1:10">
      <c r="A9" s="13" t="s">
        <v>107</v>
      </c>
      <c r="B9" s="13"/>
      <c r="C9" s="14"/>
      <c r="D9" s="13"/>
      <c r="E9" s="13"/>
      <c r="F9" s="13"/>
      <c r="G9" s="13" t="s">
        <v>108</v>
      </c>
      <c r="H9" s="13"/>
      <c r="I9" s="13"/>
      <c r="J9" s="13"/>
    </row>
    <row r="10" ht="71" customHeight="1" spans="1:10">
      <c r="A10" s="13" t="s">
        <v>109</v>
      </c>
      <c r="B10" s="14" t="s">
        <v>132</v>
      </c>
      <c r="C10" s="14"/>
      <c r="D10" s="14"/>
      <c r="E10" s="14"/>
      <c r="F10" s="14"/>
      <c r="G10" s="14" t="s">
        <v>132</v>
      </c>
      <c r="H10" s="14"/>
      <c r="I10" s="14"/>
      <c r="J10" s="14"/>
    </row>
    <row r="11" ht="30" customHeight="1" spans="1:10">
      <c r="A11" s="13" t="s">
        <v>49</v>
      </c>
      <c r="B11" s="13"/>
      <c r="C11" s="13"/>
      <c r="D11" s="13" t="s">
        <v>111</v>
      </c>
      <c r="E11" s="13"/>
      <c r="F11" s="13"/>
      <c r="G11" s="13" t="s">
        <v>112</v>
      </c>
      <c r="H11" s="13"/>
      <c r="I11" s="13"/>
      <c r="J11" s="13"/>
    </row>
    <row r="12" s="43" customFormat="1" ht="48" customHeight="1" spans="1:10">
      <c r="A12" s="6" t="s">
        <v>55</v>
      </c>
      <c r="B12" s="6" t="s">
        <v>56</v>
      </c>
      <c r="C12" s="9" t="s">
        <v>57</v>
      </c>
      <c r="D12" s="9" t="s">
        <v>50</v>
      </c>
      <c r="E12" s="6" t="s">
        <v>51</v>
      </c>
      <c r="F12" s="15" t="s">
        <v>52</v>
      </c>
      <c r="G12" s="15" t="s">
        <v>53</v>
      </c>
      <c r="H12" s="13" t="s">
        <v>101</v>
      </c>
      <c r="I12" s="13" t="s">
        <v>103</v>
      </c>
      <c r="J12" s="13" t="s">
        <v>54</v>
      </c>
    </row>
    <row r="13" ht="31" customHeight="1" spans="1:10">
      <c r="A13" s="6" t="s">
        <v>58</v>
      </c>
      <c r="B13" s="6" t="s">
        <v>59</v>
      </c>
      <c r="C13" s="38" t="s">
        <v>133</v>
      </c>
      <c r="D13" s="6" t="s">
        <v>114</v>
      </c>
      <c r="E13" s="39">
        <v>2</v>
      </c>
      <c r="F13" s="13" t="s">
        <v>134</v>
      </c>
      <c r="G13" s="13">
        <v>2</v>
      </c>
      <c r="H13" s="13">
        <v>10</v>
      </c>
      <c r="I13" s="13">
        <v>10</v>
      </c>
      <c r="J13" s="13" t="s">
        <v>26</v>
      </c>
    </row>
    <row r="14" ht="31" customHeight="1" spans="1:10">
      <c r="A14" s="6"/>
      <c r="B14" s="6" t="s">
        <v>66</v>
      </c>
      <c r="C14" s="18" t="s">
        <v>130</v>
      </c>
      <c r="D14" s="6" t="s">
        <v>114</v>
      </c>
      <c r="E14" s="39" t="s">
        <v>68</v>
      </c>
      <c r="F14" s="13" t="s">
        <v>71</v>
      </c>
      <c r="G14" s="13" t="s">
        <v>68</v>
      </c>
      <c r="H14" s="13">
        <v>10</v>
      </c>
      <c r="I14" s="13">
        <v>10</v>
      </c>
      <c r="J14" s="13" t="s">
        <v>26</v>
      </c>
    </row>
    <row r="15" ht="31" customHeight="1" spans="1:10">
      <c r="A15" s="6"/>
      <c r="B15" s="6" t="s">
        <v>69</v>
      </c>
      <c r="C15" s="20" t="s">
        <v>115</v>
      </c>
      <c r="D15" s="6" t="s">
        <v>114</v>
      </c>
      <c r="E15" s="39">
        <v>100</v>
      </c>
      <c r="F15" s="21" t="s">
        <v>90</v>
      </c>
      <c r="G15" s="13">
        <v>100</v>
      </c>
      <c r="H15" s="13">
        <v>10</v>
      </c>
      <c r="I15" s="13">
        <v>10</v>
      </c>
      <c r="J15" s="13" t="s">
        <v>26</v>
      </c>
    </row>
    <row r="16" ht="31" customHeight="1" spans="1:10">
      <c r="A16" s="6"/>
      <c r="B16" s="6" t="s">
        <v>72</v>
      </c>
      <c r="C16" s="20" t="s">
        <v>135</v>
      </c>
      <c r="D16" s="6" t="s">
        <v>114</v>
      </c>
      <c r="E16" s="40">
        <v>5</v>
      </c>
      <c r="F16" s="13" t="s">
        <v>74</v>
      </c>
      <c r="G16" s="13">
        <v>5</v>
      </c>
      <c r="H16" s="13">
        <v>10</v>
      </c>
      <c r="I16" s="13">
        <v>5</v>
      </c>
      <c r="J16" s="13" t="s">
        <v>136</v>
      </c>
    </row>
    <row r="17" ht="31" customHeight="1" spans="1:10">
      <c r="A17" s="6" t="s">
        <v>75</v>
      </c>
      <c r="B17" s="6" t="s">
        <v>76</v>
      </c>
      <c r="C17" s="20" t="s">
        <v>117</v>
      </c>
      <c r="D17" s="6" t="s">
        <v>114</v>
      </c>
      <c r="E17" s="39" t="s">
        <v>118</v>
      </c>
      <c r="F17" s="13" t="s">
        <v>71</v>
      </c>
      <c r="G17" s="13" t="s">
        <v>118</v>
      </c>
      <c r="H17" s="13">
        <v>10</v>
      </c>
      <c r="I17" s="13">
        <v>10</v>
      </c>
      <c r="J17" s="13" t="s">
        <v>26</v>
      </c>
    </row>
    <row r="18" ht="31" customHeight="1" spans="1:10">
      <c r="A18" s="6"/>
      <c r="B18" s="6" t="s">
        <v>79</v>
      </c>
      <c r="C18" s="18" t="s">
        <v>119</v>
      </c>
      <c r="D18" s="23" t="s">
        <v>114</v>
      </c>
      <c r="E18" s="41" t="s">
        <v>120</v>
      </c>
      <c r="F18" s="13" t="s">
        <v>71</v>
      </c>
      <c r="G18" s="13" t="s">
        <v>120</v>
      </c>
      <c r="H18" s="13">
        <v>10</v>
      </c>
      <c r="I18" s="13">
        <v>10</v>
      </c>
      <c r="J18" s="13" t="s">
        <v>26</v>
      </c>
    </row>
    <row r="19" ht="31" customHeight="1" spans="1:10">
      <c r="A19" s="6"/>
      <c r="B19" s="6" t="s">
        <v>82</v>
      </c>
      <c r="C19" s="19" t="s">
        <v>83</v>
      </c>
      <c r="D19" s="23" t="s">
        <v>114</v>
      </c>
      <c r="E19" s="42" t="s">
        <v>84</v>
      </c>
      <c r="F19" s="13" t="s">
        <v>71</v>
      </c>
      <c r="G19" s="13" t="s">
        <v>84</v>
      </c>
      <c r="H19" s="13">
        <v>10</v>
      </c>
      <c r="I19" s="13">
        <v>10</v>
      </c>
      <c r="J19" s="13" t="s">
        <v>26</v>
      </c>
    </row>
    <row r="20" ht="31" customHeight="1" spans="1:10">
      <c r="A20" s="6"/>
      <c r="B20" s="6" t="s">
        <v>85</v>
      </c>
      <c r="C20" s="19" t="s">
        <v>121</v>
      </c>
      <c r="D20" s="23" t="s">
        <v>114</v>
      </c>
      <c r="E20" s="39">
        <v>8</v>
      </c>
      <c r="F20" s="13" t="s">
        <v>71</v>
      </c>
      <c r="G20" s="13">
        <v>8</v>
      </c>
      <c r="H20" s="13">
        <v>10</v>
      </c>
      <c r="I20" s="13">
        <v>10</v>
      </c>
      <c r="J20" s="13" t="s">
        <v>26</v>
      </c>
    </row>
    <row r="21" ht="41" customHeight="1" spans="1:10">
      <c r="A21" s="6" t="s">
        <v>87</v>
      </c>
      <c r="B21" s="9" t="s">
        <v>88</v>
      </c>
      <c r="C21" s="19" t="s">
        <v>122</v>
      </c>
      <c r="D21" s="23" t="s">
        <v>61</v>
      </c>
      <c r="E21" s="39">
        <v>95</v>
      </c>
      <c r="F21" s="6" t="s">
        <v>90</v>
      </c>
      <c r="G21" s="6">
        <v>95</v>
      </c>
      <c r="H21" s="13">
        <v>10</v>
      </c>
      <c r="I21" s="6">
        <v>10</v>
      </c>
      <c r="J21" s="13" t="s">
        <v>26</v>
      </c>
    </row>
    <row r="22" ht="31" customHeight="1" spans="1:10">
      <c r="A22" s="6" t="s">
        <v>123</v>
      </c>
      <c r="B22" s="6"/>
      <c r="C22" s="6" t="s">
        <v>26</v>
      </c>
      <c r="D22" s="6"/>
      <c r="E22" s="6"/>
      <c r="F22" s="6"/>
      <c r="G22" s="6"/>
      <c r="H22" s="6"/>
      <c r="I22" s="6"/>
      <c r="J22" s="6"/>
    </row>
    <row r="23" ht="24" customHeight="1" spans="1:10">
      <c r="A23" s="6" t="s">
        <v>124</v>
      </c>
      <c r="B23" s="6">
        <v>100</v>
      </c>
      <c r="C23" s="6"/>
      <c r="D23" s="6"/>
      <c r="E23" s="6"/>
      <c r="F23" s="6"/>
      <c r="G23" s="6"/>
      <c r="H23" s="6"/>
      <c r="I23" s="6">
        <f>SUM(I5,I13:I21)</f>
        <v>91</v>
      </c>
      <c r="J23" s="6" t="s">
        <v>125</v>
      </c>
    </row>
    <row r="24" spans="1:10">
      <c r="A24" s="47" t="s">
        <v>126</v>
      </c>
      <c r="B24" s="48"/>
      <c r="C24" s="49"/>
      <c r="D24" s="48"/>
      <c r="E24" s="48"/>
      <c r="F24" s="48"/>
      <c r="G24" s="48"/>
      <c r="H24" s="48"/>
      <c r="I24" s="48"/>
      <c r="J24" s="48"/>
    </row>
    <row r="25" spans="1:10">
      <c r="A25" s="48"/>
      <c r="B25" s="48"/>
      <c r="C25" s="49"/>
      <c r="D25" s="48"/>
      <c r="E25" s="48"/>
      <c r="F25" s="48"/>
      <c r="G25" s="48"/>
      <c r="H25" s="48"/>
      <c r="I25" s="48"/>
      <c r="J25" s="48"/>
    </row>
    <row r="26" spans="1:10">
      <c r="A26" s="48"/>
      <c r="B26" s="48"/>
      <c r="C26" s="49"/>
      <c r="D26" s="48"/>
      <c r="E26" s="48"/>
      <c r="F26" s="48"/>
      <c r="G26" s="48"/>
      <c r="H26" s="48"/>
      <c r="I26" s="48"/>
      <c r="J26" s="48"/>
    </row>
    <row r="27" spans="1:10">
      <c r="A27" s="48"/>
      <c r="B27" s="48"/>
      <c r="C27" s="49"/>
      <c r="D27" s="48"/>
      <c r="E27" s="48"/>
      <c r="F27" s="48"/>
      <c r="G27" s="48"/>
      <c r="H27" s="48"/>
      <c r="I27" s="48"/>
      <c r="J27" s="48"/>
    </row>
    <row r="28" spans="1:10">
      <c r="A28" s="48"/>
      <c r="B28" s="48"/>
      <c r="C28" s="49"/>
      <c r="D28" s="48"/>
      <c r="E28" s="48"/>
      <c r="F28" s="48"/>
      <c r="G28" s="48"/>
      <c r="H28" s="48"/>
      <c r="I28" s="48"/>
      <c r="J28" s="4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14.125" style="1" customWidth="1"/>
    <col min="11" max="16384" width="9" style="1"/>
  </cols>
  <sheetData>
    <row r="1" ht="33" customHeight="1" spans="1:10">
      <c r="A1" s="4" t="s">
        <v>93</v>
      </c>
      <c r="B1" s="4"/>
      <c r="C1" s="5"/>
      <c r="D1" s="4"/>
      <c r="E1" s="4"/>
      <c r="F1" s="4"/>
      <c r="G1" s="4"/>
      <c r="H1" s="4"/>
      <c r="I1" s="4"/>
      <c r="J1" s="4"/>
    </row>
    <row r="2" ht="26" customHeight="1" spans="1:10">
      <c r="A2" s="6" t="s">
        <v>94</v>
      </c>
      <c r="B2" s="7" t="s">
        <v>137</v>
      </c>
      <c r="C2" s="8"/>
      <c r="D2" s="7"/>
      <c r="E2" s="7"/>
      <c r="F2" s="7"/>
      <c r="G2" s="7"/>
      <c r="H2" s="7"/>
      <c r="I2" s="7"/>
      <c r="J2" s="7"/>
    </row>
    <row r="3" ht="26" customHeight="1" spans="1:10">
      <c r="A3" s="6" t="s">
        <v>96</v>
      </c>
      <c r="B3" s="7"/>
      <c r="C3" s="8"/>
      <c r="D3" s="7"/>
      <c r="E3" s="9" t="s">
        <v>97</v>
      </c>
      <c r="F3" s="7" t="s">
        <v>30</v>
      </c>
      <c r="G3" s="7"/>
      <c r="H3" s="7"/>
      <c r="I3" s="7"/>
      <c r="J3" s="7"/>
    </row>
    <row r="4" ht="37" customHeight="1" spans="1:10">
      <c r="A4" s="6" t="s">
        <v>98</v>
      </c>
      <c r="B4" s="7"/>
      <c r="C4" s="10" t="s">
        <v>33</v>
      </c>
      <c r="D4" s="9" t="s">
        <v>99</v>
      </c>
      <c r="E4" s="9" t="s">
        <v>100</v>
      </c>
      <c r="F4" s="6" t="s">
        <v>101</v>
      </c>
      <c r="G4" s="6"/>
      <c r="H4" s="6" t="s">
        <v>102</v>
      </c>
      <c r="I4" s="6" t="s">
        <v>103</v>
      </c>
      <c r="J4" s="6"/>
    </row>
    <row r="5" ht="31" customHeight="1" spans="1:10">
      <c r="A5" s="6"/>
      <c r="B5" s="6" t="s">
        <v>40</v>
      </c>
      <c r="C5" s="11">
        <v>0</v>
      </c>
      <c r="D5" s="6">
        <v>210.19</v>
      </c>
      <c r="E5" s="6">
        <v>210.19</v>
      </c>
      <c r="F5" s="6">
        <v>10</v>
      </c>
      <c r="G5" s="6"/>
      <c r="H5" s="12">
        <f>E5/D5</f>
        <v>1</v>
      </c>
      <c r="I5" s="6">
        <v>6</v>
      </c>
      <c r="J5" s="6"/>
    </row>
    <row r="6" ht="31" customHeight="1" spans="1:10">
      <c r="A6" s="6"/>
      <c r="B6" s="11" t="s">
        <v>43</v>
      </c>
      <c r="C6" s="11"/>
      <c r="D6" s="6">
        <v>210.19</v>
      </c>
      <c r="E6" s="6">
        <v>210.19</v>
      </c>
      <c r="F6" s="6" t="s">
        <v>104</v>
      </c>
      <c r="G6" s="6"/>
      <c r="H6" s="6" t="s">
        <v>104</v>
      </c>
      <c r="I6" s="6" t="s">
        <v>104</v>
      </c>
      <c r="J6" s="6"/>
    </row>
    <row r="7" ht="31" customHeight="1" spans="1:10">
      <c r="A7" s="6"/>
      <c r="B7" s="6" t="s">
        <v>105</v>
      </c>
      <c r="C7" s="11"/>
      <c r="D7" s="6">
        <v>0</v>
      </c>
      <c r="E7" s="6">
        <v>0</v>
      </c>
      <c r="F7" s="6" t="s">
        <v>104</v>
      </c>
      <c r="G7" s="6"/>
      <c r="H7" s="6" t="s">
        <v>104</v>
      </c>
      <c r="I7" s="6" t="s">
        <v>104</v>
      </c>
      <c r="J7" s="6"/>
    </row>
    <row r="8" ht="31" customHeight="1" spans="1:10">
      <c r="A8" s="6"/>
      <c r="B8" s="6" t="s">
        <v>106</v>
      </c>
      <c r="C8" s="11"/>
      <c r="D8" s="6">
        <v>0</v>
      </c>
      <c r="E8" s="6">
        <v>0</v>
      </c>
      <c r="F8" s="6" t="s">
        <v>104</v>
      </c>
      <c r="G8" s="6"/>
      <c r="H8" s="6" t="s">
        <v>104</v>
      </c>
      <c r="I8" s="6" t="s">
        <v>104</v>
      </c>
      <c r="J8" s="6"/>
    </row>
    <row r="9" ht="29" customHeight="1" spans="1:10">
      <c r="A9" s="13" t="s">
        <v>107</v>
      </c>
      <c r="B9" s="13"/>
      <c r="C9" s="14"/>
      <c r="D9" s="13"/>
      <c r="E9" s="13"/>
      <c r="F9" s="13"/>
      <c r="G9" s="13" t="s">
        <v>108</v>
      </c>
      <c r="H9" s="13"/>
      <c r="I9" s="13"/>
      <c r="J9" s="13"/>
    </row>
    <row r="10" ht="71" customHeight="1" spans="1:10">
      <c r="A10" s="13" t="s">
        <v>109</v>
      </c>
      <c r="B10" s="14" t="s">
        <v>138</v>
      </c>
      <c r="C10" s="14"/>
      <c r="D10" s="14"/>
      <c r="E10" s="14"/>
      <c r="F10" s="14"/>
      <c r="G10" s="14" t="s">
        <v>138</v>
      </c>
      <c r="H10" s="14"/>
      <c r="I10" s="14"/>
      <c r="J10" s="14"/>
    </row>
    <row r="1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ht="31" customHeight="1" spans="1:10">
      <c r="A13" s="6" t="s">
        <v>58</v>
      </c>
      <c r="B13" s="6" t="s">
        <v>59</v>
      </c>
      <c r="C13" s="38" t="s">
        <v>133</v>
      </c>
      <c r="D13" s="6" t="s">
        <v>114</v>
      </c>
      <c r="E13" s="39">
        <v>3</v>
      </c>
      <c r="F13" s="13" t="s">
        <v>134</v>
      </c>
      <c r="G13" s="13">
        <v>3</v>
      </c>
      <c r="H13" s="13">
        <v>10</v>
      </c>
      <c r="I13" s="13">
        <v>10</v>
      </c>
      <c r="J13" s="13" t="s">
        <v>26</v>
      </c>
    </row>
    <row r="14" ht="31" customHeight="1" spans="1:10">
      <c r="A14" s="6"/>
      <c r="B14" s="6" t="s">
        <v>66</v>
      </c>
      <c r="C14" s="18" t="s">
        <v>130</v>
      </c>
      <c r="D14" s="6" t="s">
        <v>114</v>
      </c>
      <c r="E14" s="39" t="s">
        <v>68</v>
      </c>
      <c r="F14" s="13" t="s">
        <v>71</v>
      </c>
      <c r="G14" s="13" t="s">
        <v>68</v>
      </c>
      <c r="H14" s="13">
        <v>10</v>
      </c>
      <c r="I14" s="13">
        <v>10</v>
      </c>
      <c r="J14" s="13" t="s">
        <v>26</v>
      </c>
    </row>
    <row r="15" ht="31" customHeight="1" spans="1:10">
      <c r="A15" s="6"/>
      <c r="B15" s="6" t="s">
        <v>69</v>
      </c>
      <c r="C15" s="20" t="s">
        <v>115</v>
      </c>
      <c r="D15" s="6" t="s">
        <v>114</v>
      </c>
      <c r="E15" s="39">
        <v>100</v>
      </c>
      <c r="F15" s="21" t="s">
        <v>90</v>
      </c>
      <c r="G15" s="13">
        <v>100</v>
      </c>
      <c r="H15" s="13">
        <v>10</v>
      </c>
      <c r="I15" s="13">
        <v>10</v>
      </c>
      <c r="J15" s="13" t="s">
        <v>26</v>
      </c>
    </row>
    <row r="16" ht="31" customHeight="1" spans="1:10">
      <c r="A16" s="6"/>
      <c r="B16" s="6" t="s">
        <v>72</v>
      </c>
      <c r="C16" s="20" t="s">
        <v>139</v>
      </c>
      <c r="D16" s="6" t="s">
        <v>114</v>
      </c>
      <c r="E16" s="40">
        <v>515</v>
      </c>
      <c r="F16" s="13" t="s">
        <v>74</v>
      </c>
      <c r="G16" s="13">
        <v>515</v>
      </c>
      <c r="H16" s="13">
        <v>10</v>
      </c>
      <c r="I16" s="13">
        <v>5</v>
      </c>
      <c r="J16" s="13" t="s">
        <v>136</v>
      </c>
    </row>
    <row r="17" ht="31" customHeight="1" spans="1:10">
      <c r="A17" s="6" t="s">
        <v>75</v>
      </c>
      <c r="B17" s="6" t="s">
        <v>76</v>
      </c>
      <c r="C17" s="20" t="s">
        <v>117</v>
      </c>
      <c r="D17" s="6" t="s">
        <v>114</v>
      </c>
      <c r="E17" s="39" t="s">
        <v>118</v>
      </c>
      <c r="F17" s="13" t="s">
        <v>71</v>
      </c>
      <c r="G17" s="13" t="s">
        <v>118</v>
      </c>
      <c r="H17" s="13">
        <v>10</v>
      </c>
      <c r="I17" s="13">
        <v>10</v>
      </c>
      <c r="J17" s="13" t="s">
        <v>26</v>
      </c>
    </row>
    <row r="18" ht="31" customHeight="1" spans="1:10">
      <c r="A18" s="6"/>
      <c r="B18" s="6" t="s">
        <v>79</v>
      </c>
      <c r="C18" s="18" t="s">
        <v>119</v>
      </c>
      <c r="D18" s="23" t="s">
        <v>114</v>
      </c>
      <c r="E18" s="41" t="s">
        <v>120</v>
      </c>
      <c r="F18" s="13" t="s">
        <v>71</v>
      </c>
      <c r="G18" s="13" t="s">
        <v>120</v>
      </c>
      <c r="H18" s="13">
        <v>10</v>
      </c>
      <c r="I18" s="13">
        <v>10</v>
      </c>
      <c r="J18" s="13" t="s">
        <v>26</v>
      </c>
    </row>
    <row r="19" ht="31" customHeight="1" spans="1:10">
      <c r="A19" s="6"/>
      <c r="B19" s="6" t="s">
        <v>82</v>
      </c>
      <c r="C19" s="19" t="s">
        <v>83</v>
      </c>
      <c r="D19" s="23" t="s">
        <v>114</v>
      </c>
      <c r="E19" s="42" t="s">
        <v>84</v>
      </c>
      <c r="F19" s="13" t="s">
        <v>71</v>
      </c>
      <c r="G19" s="13" t="s">
        <v>84</v>
      </c>
      <c r="H19" s="13">
        <v>10</v>
      </c>
      <c r="I19" s="13">
        <v>10</v>
      </c>
      <c r="J19" s="13" t="s">
        <v>26</v>
      </c>
    </row>
    <row r="20" ht="31" customHeight="1" spans="1:10">
      <c r="A20" s="6"/>
      <c r="B20" s="6" t="s">
        <v>85</v>
      </c>
      <c r="C20" s="19" t="s">
        <v>121</v>
      </c>
      <c r="D20" s="23" t="s">
        <v>114</v>
      </c>
      <c r="E20" s="39">
        <v>8</v>
      </c>
      <c r="F20" s="13" t="s">
        <v>71</v>
      </c>
      <c r="G20" s="13">
        <v>8</v>
      </c>
      <c r="H20" s="13">
        <v>10</v>
      </c>
      <c r="I20" s="13">
        <v>10</v>
      </c>
      <c r="J20" s="13" t="s">
        <v>26</v>
      </c>
    </row>
    <row r="21" ht="41" customHeight="1" spans="1:10">
      <c r="A21" s="6" t="s">
        <v>87</v>
      </c>
      <c r="B21" s="9" t="s">
        <v>88</v>
      </c>
      <c r="C21" s="19" t="s">
        <v>122</v>
      </c>
      <c r="D21" s="23" t="s">
        <v>61</v>
      </c>
      <c r="E21" s="39">
        <v>95</v>
      </c>
      <c r="F21" s="6" t="s">
        <v>90</v>
      </c>
      <c r="G21" s="6">
        <v>95</v>
      </c>
      <c r="H21" s="13">
        <v>10</v>
      </c>
      <c r="I21" s="6">
        <v>10</v>
      </c>
      <c r="J21" s="13" t="s">
        <v>26</v>
      </c>
    </row>
    <row r="22" ht="31" customHeight="1" spans="1:10">
      <c r="A22" s="6" t="s">
        <v>123</v>
      </c>
      <c r="B22" s="6"/>
      <c r="C22" s="6" t="s">
        <v>26</v>
      </c>
      <c r="D22" s="6"/>
      <c r="E22" s="6"/>
      <c r="F22" s="6"/>
      <c r="G22" s="6"/>
      <c r="H22" s="6"/>
      <c r="I22" s="6"/>
      <c r="J22" s="6"/>
    </row>
    <row r="23" ht="24" customHeight="1" spans="1:10">
      <c r="A23" s="6" t="s">
        <v>124</v>
      </c>
      <c r="B23" s="6">
        <v>100</v>
      </c>
      <c r="C23" s="6"/>
      <c r="D23" s="6"/>
      <c r="E23" s="6"/>
      <c r="F23" s="6"/>
      <c r="G23" s="6"/>
      <c r="H23" s="6"/>
      <c r="I23" s="6">
        <f>SUM(I5,I13:I21)</f>
        <v>91</v>
      </c>
      <c r="J23" s="6" t="s">
        <v>125</v>
      </c>
    </row>
    <row r="24" spans="1:10">
      <c r="A24" s="26" t="s">
        <v>126</v>
      </c>
      <c r="B24" s="27"/>
      <c r="C24" s="28"/>
      <c r="D24" s="27"/>
      <c r="E24" s="27"/>
      <c r="F24" s="27"/>
      <c r="G24" s="27"/>
      <c r="H24" s="27"/>
      <c r="I24" s="27"/>
      <c r="J24" s="27"/>
    </row>
    <row r="25" spans="1:10">
      <c r="A25" s="27"/>
      <c r="B25" s="27"/>
      <c r="C25" s="28"/>
      <c r="D25" s="27"/>
      <c r="E25" s="27"/>
      <c r="F25" s="27"/>
      <c r="G25" s="27"/>
      <c r="H25" s="27"/>
      <c r="I25" s="27"/>
      <c r="J25" s="27"/>
    </row>
    <row r="26" spans="1:10">
      <c r="A26" s="27"/>
      <c r="B26" s="27"/>
      <c r="C26" s="28"/>
      <c r="D26" s="27"/>
      <c r="E26" s="27"/>
      <c r="F26" s="27"/>
      <c r="G26" s="27"/>
      <c r="H26" s="27"/>
      <c r="I26" s="27"/>
      <c r="J26" s="27"/>
    </row>
    <row r="27" spans="1:10">
      <c r="A27" s="27"/>
      <c r="B27" s="27"/>
      <c r="C27" s="28"/>
      <c r="D27" s="27"/>
      <c r="E27" s="27"/>
      <c r="F27" s="27"/>
      <c r="G27" s="27"/>
      <c r="H27" s="27"/>
      <c r="I27" s="27"/>
      <c r="J27" s="27"/>
    </row>
    <row r="28"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J23" sqref="A11:J23"/>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140</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50.19</v>
      </c>
      <c r="E5" s="6">
        <v>50.19</v>
      </c>
      <c r="F5" s="6">
        <v>10</v>
      </c>
      <c r="G5" s="6"/>
      <c r="H5" s="12">
        <f>E5/D5</f>
        <v>1</v>
      </c>
      <c r="I5" s="6">
        <v>6</v>
      </c>
      <c r="J5" s="6"/>
    </row>
    <row r="6" s="1" customFormat="1" ht="31" customHeight="1" spans="1:10">
      <c r="A6" s="6"/>
      <c r="B6" s="11" t="s">
        <v>43</v>
      </c>
      <c r="C6" s="11"/>
      <c r="D6" s="6">
        <v>50.19</v>
      </c>
      <c r="E6" s="6">
        <v>50.19</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71" customHeight="1" spans="1:10">
      <c r="A10" s="13" t="s">
        <v>109</v>
      </c>
      <c r="B10" s="14" t="s">
        <v>141</v>
      </c>
      <c r="C10" s="14"/>
      <c r="D10" s="14"/>
      <c r="E10" s="14"/>
      <c r="F10" s="14"/>
      <c r="G10" s="14" t="s">
        <v>141</v>
      </c>
      <c r="H10" s="14"/>
      <c r="I10" s="14"/>
      <c r="J10" s="14"/>
    </row>
    <row r="11" s="1" customFormat="1" ht="30" customHeight="1" spans="1:10">
      <c r="A11" s="13" t="s">
        <v>49</v>
      </c>
      <c r="B11" s="13"/>
      <c r="C11" s="13"/>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38" t="s">
        <v>129</v>
      </c>
      <c r="D13" s="6" t="s">
        <v>114</v>
      </c>
      <c r="E13" s="39">
        <v>65.208</v>
      </c>
      <c r="F13" s="13" t="s">
        <v>134</v>
      </c>
      <c r="G13" s="13">
        <v>65.208</v>
      </c>
      <c r="H13" s="13">
        <v>10</v>
      </c>
      <c r="I13" s="13">
        <v>10</v>
      </c>
      <c r="J13" s="13" t="s">
        <v>26</v>
      </c>
    </row>
    <row r="14" s="1" customFormat="1" ht="31" customHeight="1" spans="1:10">
      <c r="A14" s="6"/>
      <c r="B14" s="6" t="s">
        <v>66</v>
      </c>
      <c r="C14" s="18" t="s">
        <v>130</v>
      </c>
      <c r="D14" s="6" t="s">
        <v>114</v>
      </c>
      <c r="E14" s="39" t="s">
        <v>68</v>
      </c>
      <c r="F14" s="13" t="s">
        <v>71</v>
      </c>
      <c r="G14" s="13" t="s">
        <v>68</v>
      </c>
      <c r="H14" s="13">
        <v>10</v>
      </c>
      <c r="I14" s="13">
        <v>10</v>
      </c>
      <c r="J14" s="13" t="s">
        <v>26</v>
      </c>
    </row>
    <row r="15" s="1" customFormat="1" ht="31" customHeight="1" spans="1:10">
      <c r="A15" s="6"/>
      <c r="B15" s="6" t="s">
        <v>69</v>
      </c>
      <c r="C15" s="20" t="s">
        <v>115</v>
      </c>
      <c r="D15" s="6" t="s">
        <v>114</v>
      </c>
      <c r="E15" s="39">
        <v>100</v>
      </c>
      <c r="F15" s="21" t="s">
        <v>90</v>
      </c>
      <c r="G15" s="13">
        <v>100</v>
      </c>
      <c r="H15" s="13">
        <v>10</v>
      </c>
      <c r="I15" s="13">
        <v>10</v>
      </c>
      <c r="J15" s="13" t="s">
        <v>26</v>
      </c>
    </row>
    <row r="16" s="1" customFormat="1" ht="31" customHeight="1" spans="1:10">
      <c r="A16" s="6"/>
      <c r="B16" s="6" t="s">
        <v>72</v>
      </c>
      <c r="C16" s="20" t="s">
        <v>139</v>
      </c>
      <c r="D16" s="6" t="s">
        <v>114</v>
      </c>
      <c r="E16" s="40">
        <v>575</v>
      </c>
      <c r="F16" s="13" t="s">
        <v>74</v>
      </c>
      <c r="G16" s="13">
        <v>575</v>
      </c>
      <c r="H16" s="13">
        <v>10</v>
      </c>
      <c r="I16" s="13">
        <v>5</v>
      </c>
      <c r="J16" s="13" t="s">
        <v>136</v>
      </c>
    </row>
    <row r="17" s="1" customFormat="1" ht="31" customHeight="1" spans="1:10">
      <c r="A17" s="6" t="s">
        <v>75</v>
      </c>
      <c r="B17" s="6" t="s">
        <v>76</v>
      </c>
      <c r="C17" s="20" t="s">
        <v>117</v>
      </c>
      <c r="D17" s="6" t="s">
        <v>114</v>
      </c>
      <c r="E17" s="39" t="s">
        <v>118</v>
      </c>
      <c r="F17" s="13" t="s">
        <v>71</v>
      </c>
      <c r="G17" s="13" t="s">
        <v>118</v>
      </c>
      <c r="H17" s="13">
        <v>10</v>
      </c>
      <c r="I17" s="13">
        <v>10</v>
      </c>
      <c r="J17" s="13" t="s">
        <v>26</v>
      </c>
    </row>
    <row r="18" s="1" customFormat="1" ht="31" customHeight="1" spans="1:10">
      <c r="A18" s="6"/>
      <c r="B18" s="6" t="s">
        <v>79</v>
      </c>
      <c r="C18" s="18" t="s">
        <v>119</v>
      </c>
      <c r="D18" s="23" t="s">
        <v>114</v>
      </c>
      <c r="E18" s="41" t="s">
        <v>120</v>
      </c>
      <c r="F18" s="13" t="s">
        <v>71</v>
      </c>
      <c r="G18" s="13" t="s">
        <v>120</v>
      </c>
      <c r="H18" s="13">
        <v>10</v>
      </c>
      <c r="I18" s="13">
        <v>10</v>
      </c>
      <c r="J18" s="13" t="s">
        <v>26</v>
      </c>
    </row>
    <row r="19" s="1" customFormat="1" ht="31" customHeight="1" spans="1:10">
      <c r="A19" s="6"/>
      <c r="B19" s="6" t="s">
        <v>82</v>
      </c>
      <c r="C19" s="19" t="s">
        <v>83</v>
      </c>
      <c r="D19" s="23" t="s">
        <v>114</v>
      </c>
      <c r="E19" s="42" t="s">
        <v>84</v>
      </c>
      <c r="F19" s="13" t="s">
        <v>71</v>
      </c>
      <c r="G19" s="13" t="s">
        <v>84</v>
      </c>
      <c r="H19" s="13">
        <v>10</v>
      </c>
      <c r="I19" s="13">
        <v>10</v>
      </c>
      <c r="J19" s="13" t="s">
        <v>26</v>
      </c>
    </row>
    <row r="20" s="1" customFormat="1" ht="31" customHeight="1" spans="1:10">
      <c r="A20" s="6"/>
      <c r="B20" s="6" t="s">
        <v>85</v>
      </c>
      <c r="C20" s="19" t="s">
        <v>121</v>
      </c>
      <c r="D20" s="23" t="s">
        <v>114</v>
      </c>
      <c r="E20" s="39">
        <v>8</v>
      </c>
      <c r="F20" s="13" t="s">
        <v>71</v>
      </c>
      <c r="G20" s="13">
        <v>8</v>
      </c>
      <c r="H20" s="13">
        <v>10</v>
      </c>
      <c r="I20" s="13">
        <v>10</v>
      </c>
      <c r="J20" s="13" t="s">
        <v>26</v>
      </c>
    </row>
    <row r="21" s="1" customFormat="1" ht="41" customHeight="1" spans="1:10">
      <c r="A21" s="6" t="s">
        <v>87</v>
      </c>
      <c r="B21" s="9" t="s">
        <v>88</v>
      </c>
      <c r="C21" s="19" t="s">
        <v>122</v>
      </c>
      <c r="D21" s="23" t="s">
        <v>61</v>
      </c>
      <c r="E21" s="3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91</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3" sqref="A12:J23"/>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142</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10</v>
      </c>
      <c r="E5" s="6">
        <v>10</v>
      </c>
      <c r="F5" s="6">
        <v>10</v>
      </c>
      <c r="G5" s="6"/>
      <c r="H5" s="12">
        <f>E5/D5</f>
        <v>1</v>
      </c>
      <c r="I5" s="6">
        <v>10</v>
      </c>
      <c r="J5" s="6"/>
    </row>
    <row r="6" s="1" customFormat="1" ht="31" customHeight="1" spans="1:10">
      <c r="A6" s="6"/>
      <c r="B6" s="11" t="s">
        <v>43</v>
      </c>
      <c r="C6" s="11"/>
      <c r="D6" s="6">
        <v>10</v>
      </c>
      <c r="E6" s="6">
        <v>10</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71" customHeight="1" spans="1:10">
      <c r="A10" s="13" t="s">
        <v>109</v>
      </c>
      <c r="B10" s="14" t="s">
        <v>143</v>
      </c>
      <c r="C10" s="14"/>
      <c r="D10" s="14"/>
      <c r="E10" s="14"/>
      <c r="F10" s="14"/>
      <c r="G10" s="14" t="s">
        <v>143</v>
      </c>
      <c r="H10" s="14"/>
      <c r="I10" s="14"/>
      <c r="J10" s="14"/>
    </row>
    <row r="11" s="1" customFormat="1" ht="30" customHeight="1" spans="1:10">
      <c r="A11" s="13" t="s">
        <v>49</v>
      </c>
      <c r="B11" s="13"/>
      <c r="C11" s="14"/>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38" t="s">
        <v>133</v>
      </c>
      <c r="D13" s="6" t="s">
        <v>114</v>
      </c>
      <c r="E13" s="39">
        <v>1</v>
      </c>
      <c r="F13" s="13" t="s">
        <v>134</v>
      </c>
      <c r="G13" s="13">
        <v>1</v>
      </c>
      <c r="H13" s="13">
        <v>10</v>
      </c>
      <c r="I13" s="13">
        <v>10</v>
      </c>
      <c r="J13" s="13" t="s">
        <v>26</v>
      </c>
    </row>
    <row r="14" s="1" customFormat="1" ht="31" customHeight="1" spans="1:10">
      <c r="A14" s="6"/>
      <c r="B14" s="6" t="s">
        <v>66</v>
      </c>
      <c r="C14" s="18" t="s">
        <v>130</v>
      </c>
      <c r="D14" s="6" t="s">
        <v>114</v>
      </c>
      <c r="E14" s="39" t="s">
        <v>68</v>
      </c>
      <c r="F14" s="13" t="s">
        <v>71</v>
      </c>
      <c r="G14" s="13" t="s">
        <v>68</v>
      </c>
      <c r="H14" s="13">
        <v>10</v>
      </c>
      <c r="I14" s="13">
        <v>10</v>
      </c>
      <c r="J14" s="13" t="s">
        <v>26</v>
      </c>
    </row>
    <row r="15" s="1" customFormat="1" ht="31" customHeight="1" spans="1:10">
      <c r="A15" s="6"/>
      <c r="B15" s="6" t="s">
        <v>69</v>
      </c>
      <c r="C15" s="20" t="s">
        <v>115</v>
      </c>
      <c r="D15" s="6" t="s">
        <v>114</v>
      </c>
      <c r="E15" s="39">
        <v>100</v>
      </c>
      <c r="F15" s="21" t="s">
        <v>90</v>
      </c>
      <c r="G15" s="13">
        <v>100</v>
      </c>
      <c r="H15" s="13">
        <v>10</v>
      </c>
      <c r="I15" s="13">
        <v>10</v>
      </c>
      <c r="J15" s="13" t="s">
        <v>26</v>
      </c>
    </row>
    <row r="16" s="1" customFormat="1" ht="31" customHeight="1" spans="1:10">
      <c r="A16" s="6"/>
      <c r="B16" s="6" t="s">
        <v>72</v>
      </c>
      <c r="C16" s="20" t="s">
        <v>139</v>
      </c>
      <c r="D16" s="6" t="s">
        <v>114</v>
      </c>
      <c r="E16" s="40">
        <v>10</v>
      </c>
      <c r="F16" s="13" t="s">
        <v>74</v>
      </c>
      <c r="G16" s="13">
        <v>10</v>
      </c>
      <c r="H16" s="13">
        <v>10</v>
      </c>
      <c r="I16" s="13">
        <v>10</v>
      </c>
      <c r="J16" s="13" t="s">
        <v>26</v>
      </c>
    </row>
    <row r="17" s="1" customFormat="1" ht="31" customHeight="1" spans="1:10">
      <c r="A17" s="6" t="s">
        <v>75</v>
      </c>
      <c r="B17" s="6" t="s">
        <v>76</v>
      </c>
      <c r="C17" s="20" t="s">
        <v>117</v>
      </c>
      <c r="D17" s="6" t="s">
        <v>114</v>
      </c>
      <c r="E17" s="39" t="s">
        <v>118</v>
      </c>
      <c r="F17" s="13" t="s">
        <v>71</v>
      </c>
      <c r="G17" s="13" t="s">
        <v>118</v>
      </c>
      <c r="H17" s="13">
        <v>10</v>
      </c>
      <c r="I17" s="13">
        <v>10</v>
      </c>
      <c r="J17" s="13" t="s">
        <v>26</v>
      </c>
    </row>
    <row r="18" s="1" customFormat="1" ht="31" customHeight="1" spans="1:10">
      <c r="A18" s="6"/>
      <c r="B18" s="6" t="s">
        <v>79</v>
      </c>
      <c r="C18" s="18" t="s">
        <v>119</v>
      </c>
      <c r="D18" s="23" t="s">
        <v>114</v>
      </c>
      <c r="E18" s="41" t="s">
        <v>120</v>
      </c>
      <c r="F18" s="13" t="s">
        <v>71</v>
      </c>
      <c r="G18" s="13" t="s">
        <v>120</v>
      </c>
      <c r="H18" s="13">
        <v>10</v>
      </c>
      <c r="I18" s="13">
        <v>10</v>
      </c>
      <c r="J18" s="13" t="s">
        <v>26</v>
      </c>
    </row>
    <row r="19" s="1" customFormat="1" ht="31" customHeight="1" spans="1:10">
      <c r="A19" s="6"/>
      <c r="B19" s="6" t="s">
        <v>82</v>
      </c>
      <c r="C19" s="19" t="s">
        <v>83</v>
      </c>
      <c r="D19" s="23" t="s">
        <v>114</v>
      </c>
      <c r="E19" s="42" t="s">
        <v>84</v>
      </c>
      <c r="F19" s="13" t="s">
        <v>71</v>
      </c>
      <c r="G19" s="13" t="s">
        <v>84</v>
      </c>
      <c r="H19" s="13">
        <v>10</v>
      </c>
      <c r="I19" s="13">
        <v>10</v>
      </c>
      <c r="J19" s="13" t="s">
        <v>26</v>
      </c>
    </row>
    <row r="20" s="1" customFormat="1" ht="31" customHeight="1" spans="1:10">
      <c r="A20" s="6"/>
      <c r="B20" s="6" t="s">
        <v>85</v>
      </c>
      <c r="C20" s="19" t="s">
        <v>121</v>
      </c>
      <c r="D20" s="23" t="s">
        <v>114</v>
      </c>
      <c r="E20" s="39">
        <v>8</v>
      </c>
      <c r="F20" s="13" t="s">
        <v>71</v>
      </c>
      <c r="G20" s="13">
        <v>8</v>
      </c>
      <c r="H20" s="13">
        <v>10</v>
      </c>
      <c r="I20" s="13">
        <v>10</v>
      </c>
      <c r="J20" s="13" t="s">
        <v>26</v>
      </c>
    </row>
    <row r="21" s="1" customFormat="1" ht="41" customHeight="1" spans="1:10">
      <c r="A21" s="6" t="s">
        <v>87</v>
      </c>
      <c r="B21" s="9" t="s">
        <v>88</v>
      </c>
      <c r="C21" s="19" t="s">
        <v>122</v>
      </c>
      <c r="D21" s="23" t="s">
        <v>61</v>
      </c>
      <c r="E21" s="3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100</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J23" sqref="A12:J23"/>
    </sheetView>
  </sheetViews>
  <sheetFormatPr defaultColWidth="9" defaultRowHeight="14.25"/>
  <cols>
    <col min="1" max="1" width="11.5" style="1" customWidth="1"/>
    <col min="2" max="2" width="21.2583333333333" style="1" customWidth="1"/>
    <col min="3" max="3" width="29.375" style="3" customWidth="1"/>
    <col min="4" max="4" width="9" style="1"/>
    <col min="5" max="5" width="13.375" style="1" customWidth="1"/>
    <col min="6" max="6" width="9" style="1"/>
    <col min="7" max="7" width="10.7583333333333" style="1" customWidth="1"/>
    <col min="8" max="9" width="9" style="1"/>
    <col min="10" max="10" width="14.125" style="1" customWidth="1"/>
    <col min="11" max="16384" width="9" style="1"/>
  </cols>
  <sheetData>
    <row r="1" s="1" customFormat="1" ht="33" customHeight="1" spans="1:10">
      <c r="A1" s="4" t="s">
        <v>93</v>
      </c>
      <c r="B1" s="4"/>
      <c r="C1" s="5"/>
      <c r="D1" s="4"/>
      <c r="E1" s="4"/>
      <c r="F1" s="4"/>
      <c r="G1" s="4"/>
      <c r="H1" s="4"/>
      <c r="I1" s="4"/>
      <c r="J1" s="4"/>
    </row>
    <row r="2" s="1" customFormat="1" ht="26" customHeight="1" spans="1:10">
      <c r="A2" s="6" t="s">
        <v>94</v>
      </c>
      <c r="B2" s="7" t="s">
        <v>144</v>
      </c>
      <c r="C2" s="8"/>
      <c r="D2" s="7"/>
      <c r="E2" s="7"/>
      <c r="F2" s="7"/>
      <c r="G2" s="7"/>
      <c r="H2" s="7"/>
      <c r="I2" s="7"/>
      <c r="J2" s="7"/>
    </row>
    <row r="3" s="1" customFormat="1" ht="26" customHeight="1" spans="1:10">
      <c r="A3" s="6" t="s">
        <v>96</v>
      </c>
      <c r="B3" s="7"/>
      <c r="C3" s="8"/>
      <c r="D3" s="7"/>
      <c r="E3" s="9" t="s">
        <v>97</v>
      </c>
      <c r="F3" s="7" t="s">
        <v>30</v>
      </c>
      <c r="G3" s="7"/>
      <c r="H3" s="7"/>
      <c r="I3" s="7"/>
      <c r="J3" s="7"/>
    </row>
    <row r="4" s="1" customFormat="1" ht="37" customHeight="1" spans="1:10">
      <c r="A4" s="6" t="s">
        <v>98</v>
      </c>
      <c r="B4" s="7"/>
      <c r="C4" s="10" t="s">
        <v>33</v>
      </c>
      <c r="D4" s="9" t="s">
        <v>99</v>
      </c>
      <c r="E4" s="9" t="s">
        <v>100</v>
      </c>
      <c r="F4" s="6" t="s">
        <v>101</v>
      </c>
      <c r="G4" s="6"/>
      <c r="H4" s="6" t="s">
        <v>102</v>
      </c>
      <c r="I4" s="6" t="s">
        <v>103</v>
      </c>
      <c r="J4" s="6"/>
    </row>
    <row r="5" s="1" customFormat="1" ht="31" customHeight="1" spans="1:10">
      <c r="A5" s="6"/>
      <c r="B5" s="6" t="s">
        <v>40</v>
      </c>
      <c r="C5" s="11">
        <v>0</v>
      </c>
      <c r="D5" s="6">
        <v>4.39</v>
      </c>
      <c r="E5" s="6">
        <v>4.39</v>
      </c>
      <c r="F5" s="6">
        <v>10</v>
      </c>
      <c r="G5" s="6"/>
      <c r="H5" s="12">
        <f>E5/D5</f>
        <v>1</v>
      </c>
      <c r="I5" s="6">
        <v>10</v>
      </c>
      <c r="J5" s="6"/>
    </row>
    <row r="6" s="1" customFormat="1" ht="31" customHeight="1" spans="1:10">
      <c r="A6" s="6"/>
      <c r="B6" s="11" t="s">
        <v>43</v>
      </c>
      <c r="C6" s="11"/>
      <c r="D6" s="6">
        <v>4.39</v>
      </c>
      <c r="E6" s="6">
        <v>4.39</v>
      </c>
      <c r="F6" s="6" t="s">
        <v>104</v>
      </c>
      <c r="G6" s="6"/>
      <c r="H6" s="6" t="s">
        <v>104</v>
      </c>
      <c r="I6" s="6" t="s">
        <v>104</v>
      </c>
      <c r="J6" s="6"/>
    </row>
    <row r="7" s="1" customFormat="1" ht="31" customHeight="1" spans="1:10">
      <c r="A7" s="6"/>
      <c r="B7" s="6" t="s">
        <v>105</v>
      </c>
      <c r="C7" s="11"/>
      <c r="D7" s="6">
        <v>0</v>
      </c>
      <c r="E7" s="6">
        <v>0</v>
      </c>
      <c r="F7" s="6" t="s">
        <v>104</v>
      </c>
      <c r="G7" s="6"/>
      <c r="H7" s="6" t="s">
        <v>104</v>
      </c>
      <c r="I7" s="6" t="s">
        <v>104</v>
      </c>
      <c r="J7" s="6"/>
    </row>
    <row r="8" s="1" customFormat="1" ht="31" customHeight="1" spans="1:10">
      <c r="A8" s="6"/>
      <c r="B8" s="6" t="s">
        <v>106</v>
      </c>
      <c r="C8" s="11"/>
      <c r="D8" s="6">
        <v>0</v>
      </c>
      <c r="E8" s="6">
        <v>0</v>
      </c>
      <c r="F8" s="6" t="s">
        <v>104</v>
      </c>
      <c r="G8" s="6"/>
      <c r="H8" s="6" t="s">
        <v>104</v>
      </c>
      <c r="I8" s="6" t="s">
        <v>104</v>
      </c>
      <c r="J8" s="6"/>
    </row>
    <row r="9" s="1" customFormat="1" ht="29" customHeight="1" spans="1:10">
      <c r="A9" s="13" t="s">
        <v>107</v>
      </c>
      <c r="B9" s="13"/>
      <c r="C9" s="14"/>
      <c r="D9" s="13"/>
      <c r="E9" s="13"/>
      <c r="F9" s="13"/>
      <c r="G9" s="13" t="s">
        <v>108</v>
      </c>
      <c r="H9" s="13"/>
      <c r="I9" s="13"/>
      <c r="J9" s="13"/>
    </row>
    <row r="10" s="1" customFormat="1" ht="71" customHeight="1" spans="1:10">
      <c r="A10" s="13" t="s">
        <v>109</v>
      </c>
      <c r="B10" s="14" t="s">
        <v>145</v>
      </c>
      <c r="C10" s="14"/>
      <c r="D10" s="14"/>
      <c r="E10" s="14"/>
      <c r="F10" s="14"/>
      <c r="G10" s="14" t="s">
        <v>145</v>
      </c>
      <c r="H10" s="14"/>
      <c r="I10" s="14"/>
      <c r="J10" s="14"/>
    </row>
    <row r="11" s="1" customFormat="1" ht="30" customHeight="1" spans="1:10">
      <c r="A11" s="13" t="s">
        <v>49</v>
      </c>
      <c r="B11" s="13"/>
      <c r="C11" s="14"/>
      <c r="D11" s="13" t="s">
        <v>111</v>
      </c>
      <c r="E11" s="13"/>
      <c r="F11" s="13"/>
      <c r="G11" s="13" t="s">
        <v>112</v>
      </c>
      <c r="H11" s="13"/>
      <c r="I11" s="13"/>
      <c r="J11" s="13"/>
    </row>
    <row r="12" s="2" customFormat="1" ht="48" customHeight="1" spans="1:10">
      <c r="A12" s="6" t="s">
        <v>55</v>
      </c>
      <c r="B12" s="6" t="s">
        <v>56</v>
      </c>
      <c r="C12" s="9" t="s">
        <v>57</v>
      </c>
      <c r="D12" s="9" t="s">
        <v>50</v>
      </c>
      <c r="E12" s="6" t="s">
        <v>51</v>
      </c>
      <c r="F12" s="15" t="s">
        <v>52</v>
      </c>
      <c r="G12" s="15" t="s">
        <v>53</v>
      </c>
      <c r="H12" s="13" t="s">
        <v>101</v>
      </c>
      <c r="I12" s="13" t="s">
        <v>103</v>
      </c>
      <c r="J12" s="13" t="s">
        <v>54</v>
      </c>
    </row>
    <row r="13" s="1" customFormat="1" ht="31" customHeight="1" spans="1:10">
      <c r="A13" s="6" t="s">
        <v>58</v>
      </c>
      <c r="B13" s="6" t="s">
        <v>59</v>
      </c>
      <c r="C13" s="38" t="s">
        <v>133</v>
      </c>
      <c r="D13" s="6" t="s">
        <v>114</v>
      </c>
      <c r="E13" s="39">
        <v>1</v>
      </c>
      <c r="F13" s="13" t="s">
        <v>134</v>
      </c>
      <c r="G13" s="13">
        <v>1</v>
      </c>
      <c r="H13" s="13">
        <v>10</v>
      </c>
      <c r="I13" s="13">
        <v>10</v>
      </c>
      <c r="J13" s="13" t="s">
        <v>26</v>
      </c>
    </row>
    <row r="14" s="1" customFormat="1" ht="31" customHeight="1" spans="1:10">
      <c r="A14" s="6"/>
      <c r="B14" s="6" t="s">
        <v>66</v>
      </c>
      <c r="C14" s="18" t="s">
        <v>130</v>
      </c>
      <c r="D14" s="6" t="s">
        <v>114</v>
      </c>
      <c r="E14" s="39" t="s">
        <v>68</v>
      </c>
      <c r="F14" s="13" t="s">
        <v>71</v>
      </c>
      <c r="G14" s="13" t="s">
        <v>68</v>
      </c>
      <c r="H14" s="13">
        <v>10</v>
      </c>
      <c r="I14" s="13">
        <v>10</v>
      </c>
      <c r="J14" s="13" t="s">
        <v>26</v>
      </c>
    </row>
    <row r="15" s="1" customFormat="1" ht="31" customHeight="1" spans="1:10">
      <c r="A15" s="6"/>
      <c r="B15" s="6" t="s">
        <v>69</v>
      </c>
      <c r="C15" s="20" t="s">
        <v>115</v>
      </c>
      <c r="D15" s="6" t="s">
        <v>114</v>
      </c>
      <c r="E15" s="39">
        <v>100</v>
      </c>
      <c r="F15" s="21" t="s">
        <v>90</v>
      </c>
      <c r="G15" s="13">
        <v>100</v>
      </c>
      <c r="H15" s="13">
        <v>10</v>
      </c>
      <c r="I15" s="13">
        <v>10</v>
      </c>
      <c r="J15" s="13" t="s">
        <v>26</v>
      </c>
    </row>
    <row r="16" s="1" customFormat="1" ht="31" customHeight="1" spans="1:10">
      <c r="A16" s="6"/>
      <c r="B16" s="6" t="s">
        <v>72</v>
      </c>
      <c r="C16" s="20" t="s">
        <v>139</v>
      </c>
      <c r="D16" s="6" t="s">
        <v>114</v>
      </c>
      <c r="E16" s="40">
        <v>4.39</v>
      </c>
      <c r="F16" s="13" t="s">
        <v>74</v>
      </c>
      <c r="G16" s="13">
        <v>4.39</v>
      </c>
      <c r="H16" s="13">
        <v>10</v>
      </c>
      <c r="I16" s="13">
        <v>10</v>
      </c>
      <c r="J16" s="13" t="s">
        <v>26</v>
      </c>
    </row>
    <row r="17" s="1" customFormat="1" ht="31" customHeight="1" spans="1:10">
      <c r="A17" s="6" t="s">
        <v>75</v>
      </c>
      <c r="B17" s="6" t="s">
        <v>76</v>
      </c>
      <c r="C17" s="20" t="s">
        <v>117</v>
      </c>
      <c r="D17" s="6" t="s">
        <v>114</v>
      </c>
      <c r="E17" s="39" t="s">
        <v>118</v>
      </c>
      <c r="F17" s="13" t="s">
        <v>71</v>
      </c>
      <c r="G17" s="13" t="s">
        <v>118</v>
      </c>
      <c r="H17" s="13">
        <v>10</v>
      </c>
      <c r="I17" s="13">
        <v>10</v>
      </c>
      <c r="J17" s="13" t="s">
        <v>26</v>
      </c>
    </row>
    <row r="18" s="1" customFormat="1" ht="31" customHeight="1" spans="1:10">
      <c r="A18" s="6"/>
      <c r="B18" s="6" t="s">
        <v>79</v>
      </c>
      <c r="C18" s="18" t="s">
        <v>119</v>
      </c>
      <c r="D18" s="23" t="s">
        <v>114</v>
      </c>
      <c r="E18" s="41" t="s">
        <v>120</v>
      </c>
      <c r="F18" s="13" t="s">
        <v>71</v>
      </c>
      <c r="G18" s="13" t="s">
        <v>120</v>
      </c>
      <c r="H18" s="13">
        <v>10</v>
      </c>
      <c r="I18" s="13">
        <v>10</v>
      </c>
      <c r="J18" s="13" t="s">
        <v>26</v>
      </c>
    </row>
    <row r="19" s="1" customFormat="1" ht="31" customHeight="1" spans="1:10">
      <c r="A19" s="6"/>
      <c r="B19" s="6" t="s">
        <v>82</v>
      </c>
      <c r="C19" s="19" t="s">
        <v>83</v>
      </c>
      <c r="D19" s="23" t="s">
        <v>114</v>
      </c>
      <c r="E19" s="42" t="s">
        <v>84</v>
      </c>
      <c r="F19" s="13" t="s">
        <v>71</v>
      </c>
      <c r="G19" s="13" t="s">
        <v>84</v>
      </c>
      <c r="H19" s="13">
        <v>10</v>
      </c>
      <c r="I19" s="13">
        <v>10</v>
      </c>
      <c r="J19" s="13" t="s">
        <v>26</v>
      </c>
    </row>
    <row r="20" s="1" customFormat="1" ht="31" customHeight="1" spans="1:10">
      <c r="A20" s="6"/>
      <c r="B20" s="6" t="s">
        <v>85</v>
      </c>
      <c r="C20" s="19" t="s">
        <v>121</v>
      </c>
      <c r="D20" s="23" t="s">
        <v>114</v>
      </c>
      <c r="E20" s="39">
        <v>8</v>
      </c>
      <c r="F20" s="13" t="s">
        <v>71</v>
      </c>
      <c r="G20" s="13">
        <v>8</v>
      </c>
      <c r="H20" s="13">
        <v>10</v>
      </c>
      <c r="I20" s="13">
        <v>10</v>
      </c>
      <c r="J20" s="13" t="s">
        <v>26</v>
      </c>
    </row>
    <row r="21" s="1" customFormat="1" ht="41" customHeight="1" spans="1:10">
      <c r="A21" s="6" t="s">
        <v>87</v>
      </c>
      <c r="B21" s="9" t="s">
        <v>88</v>
      </c>
      <c r="C21" s="19" t="s">
        <v>122</v>
      </c>
      <c r="D21" s="23" t="s">
        <v>61</v>
      </c>
      <c r="E21" s="39">
        <v>95</v>
      </c>
      <c r="F21" s="6" t="s">
        <v>90</v>
      </c>
      <c r="G21" s="6">
        <v>95</v>
      </c>
      <c r="H21" s="13">
        <v>10</v>
      </c>
      <c r="I21" s="6">
        <v>10</v>
      </c>
      <c r="J21" s="13" t="s">
        <v>26</v>
      </c>
    </row>
    <row r="22" s="1" customFormat="1" ht="31" customHeight="1" spans="1:10">
      <c r="A22" s="6" t="s">
        <v>123</v>
      </c>
      <c r="B22" s="6"/>
      <c r="C22" s="6" t="s">
        <v>26</v>
      </c>
      <c r="D22" s="6"/>
      <c r="E22" s="6"/>
      <c r="F22" s="6"/>
      <c r="G22" s="6"/>
      <c r="H22" s="6"/>
      <c r="I22" s="6"/>
      <c r="J22" s="6"/>
    </row>
    <row r="23" s="1" customFormat="1" ht="24" customHeight="1" spans="1:10">
      <c r="A23" s="6" t="s">
        <v>124</v>
      </c>
      <c r="B23" s="6">
        <v>100</v>
      </c>
      <c r="C23" s="6"/>
      <c r="D23" s="6"/>
      <c r="E23" s="6"/>
      <c r="F23" s="6"/>
      <c r="G23" s="6"/>
      <c r="H23" s="6"/>
      <c r="I23" s="6">
        <f>SUM(I5,I13:I21)</f>
        <v>100</v>
      </c>
      <c r="J23" s="6" t="s">
        <v>125</v>
      </c>
    </row>
    <row r="24" s="1" customFormat="1" spans="1:10">
      <c r="A24" s="26" t="s">
        <v>126</v>
      </c>
      <c r="B24" s="27"/>
      <c r="C24" s="28"/>
      <c r="D24" s="27"/>
      <c r="E24" s="27"/>
      <c r="F24" s="27"/>
      <c r="G24" s="27"/>
      <c r="H24" s="27"/>
      <c r="I24" s="27"/>
      <c r="J24" s="27"/>
    </row>
    <row r="25" s="1" customFormat="1" spans="1:10">
      <c r="A25" s="27"/>
      <c r="B25" s="27"/>
      <c r="C25" s="28"/>
      <c r="D25" s="27"/>
      <c r="E25" s="27"/>
      <c r="F25" s="27"/>
      <c r="G25" s="27"/>
      <c r="H25" s="27"/>
      <c r="I25" s="27"/>
      <c r="J25" s="27"/>
    </row>
    <row r="26" s="1" customFormat="1" spans="1:10">
      <c r="A26" s="27"/>
      <c r="B26" s="27"/>
      <c r="C26" s="28"/>
      <c r="D26" s="27"/>
      <c r="E26" s="27"/>
      <c r="F26" s="27"/>
      <c r="G26" s="27"/>
      <c r="H26" s="27"/>
      <c r="I26" s="27"/>
      <c r="J26" s="27"/>
    </row>
    <row r="27" s="1" customFormat="1" spans="1:10">
      <c r="A27" s="27"/>
      <c r="B27" s="27"/>
      <c r="C27" s="28"/>
      <c r="D27" s="27"/>
      <c r="E27" s="27"/>
      <c r="F27" s="27"/>
      <c r="G27" s="27"/>
      <c r="H27" s="27"/>
      <c r="I27" s="27"/>
      <c r="J27" s="27"/>
    </row>
    <row r="28" s="1" customFormat="1" spans="1:10">
      <c r="A28" s="27"/>
      <c r="B28" s="27"/>
      <c r="C28" s="28"/>
      <c r="D28" s="27"/>
      <c r="E28" s="27"/>
      <c r="F28" s="27"/>
      <c r="G28" s="27"/>
      <c r="H28" s="27"/>
      <c r="I28" s="27"/>
      <c r="J28" s="2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2024年度部门整体支出绩效自评情况</vt:lpstr>
      <vt:lpstr>2024年度部门整体支出绩效自评表</vt:lpstr>
      <vt:lpstr>2024年度项目支出绩效自评表</vt:lpstr>
      <vt:lpstr>2023年河西乡以工代赈示范中央基建投资专项资金</vt:lpstr>
      <vt:lpstr>2022年中央车购税收入补助资金水毁抢通专项资金</vt:lpstr>
      <vt:lpstr>2023年中央车购税补助地方第二批专项资金</vt:lpstr>
      <vt:lpstr>2024年车辆购置税补助地方专项资金</vt:lpstr>
      <vt:lpstr>2023年车辆购置税收人补助地方资金用于公路灾损抢通专项资金</vt:lpstr>
      <vt:lpstr>平山乡通三级公路使用国有土地及林木补偿前期专项资金</vt:lpstr>
      <vt:lpstr>2023年中央财政车辆购置税收入补助地方平山三级路30户以上自</vt:lpstr>
      <vt:lpstr>2021年中央车购税补助地方公路建设、危桥专项资金</vt:lpstr>
      <vt:lpstr>10.梁河县曩宋阿昌族乡民族团结路专项经费</vt:lpstr>
      <vt:lpstr>平山乡通三级公路项目森林植被恢复专项经费</vt:lpstr>
      <vt:lpstr>梁河县小厂乡弘阳寺公路使用林地可行性报告编制费和森林植被恢复费</vt:lpstr>
      <vt:lpstr>2021年政府还贷二级公路取消收费后补助专项资金</vt:lpstr>
      <vt:lpstr>2024年路政县级配套专项经费</vt:lpstr>
      <vt:lpstr>2022年交通转移支付用于农村公路养护省级补助专项资金</vt:lpstr>
      <vt:lpstr>农村公路建设项目州级前期专项经费</vt:lpstr>
      <vt:lpstr>2024年农村公路管理养护县级配套专项资金</vt:lpstr>
      <vt:lpstr>18.农村公路养护州、县级配套专项资金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2025-09-23T09:21:05Z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