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2024年度部门整体支出绩效自评情况" sheetId="1" r:id="rId1"/>
    <sheet name="2024年度部门整体支出绩效自评表" sheetId="2" r:id="rId2"/>
    <sheet name="3-1.2024年度项目支出绩效自评表" sheetId="3" r:id="rId3"/>
    <sheet name="3-2.省级冬春救助资金自评表" sheetId="4" r:id="rId4"/>
    <sheet name="3-3.2024年省级防汛应急救灾资金自评表" sheetId="5" r:id="rId5"/>
    <sheet name="3-4.2024年应急管理专项转移支付资金（第一批）" sheetId="8" r:id="rId6"/>
    <sheet name="3-5.2021年全国自然灾害综合风险普查经费自评表" sheetId="7" r:id="rId7"/>
    <sheet name="3-6.2022年中央自然灾害救灾（地质灾害）资金自评表" sheetId="9" r:id="rId8"/>
    <sheet name="3-7.2023年省级防汛应急救灾资金（第二批）经费自评表" sheetId="10" r:id="rId9"/>
    <sheet name="3-8.省级防汛应急救灾资金自评表" sheetId="11" r:id="rId10"/>
    <sheet name="3-9.2023年中央自然灾害救灾资金（地质灾害）自评表" sheetId="12" r:id="rId11"/>
    <sheet name="3-10.2024年中央自然灾害救灾资金第七批经费自评表" sheetId="13" r:id="rId12"/>
    <sheet name="3-11.2024年春节慰问经费自评表" sheetId="14" r:id="rId13"/>
    <sheet name="3-12非税收入经费补助资金（梁财预〔2024〕83号）自评表" sheetId="15" r:id="rId14"/>
    <sheet name="3-13非税收入经费补助经费（财预〔2024〕526号）自评表" sheetId="16" r:id="rId15"/>
    <sheet name="3-14.安全生产监督管理工作经费自评表" sheetId="17" r:id="rId16"/>
    <sheet name="3-15.安全生产委员会办公室工作经费自评表" sheetId="18" r:id="rId17"/>
    <sheet name="3-16.政府购买专家服务工作经费自评表" sheetId="19" r:id="rId18"/>
    <sheet name="3-17.综合救援队经费自评表" sheetId="20" r:id="rId19"/>
    <sheet name="3-18.应急演练工作经费自评表" sheetId="21" r:id="rId20"/>
    <sheet name="3-19.自然灾害救灾紧急处置工作经费自评表" sheetId="22" r:id="rId21"/>
  </sheets>
  <calcPr calcId="144525"/>
</workbook>
</file>

<file path=xl/sharedStrings.xml><?xml version="1.0" encoding="utf-8"?>
<sst xmlns="http://schemas.openxmlformats.org/spreadsheetml/2006/main" count="2407" uniqueCount="459">
  <si>
    <t>2024年度部门整体支出绩效自评情况</t>
  </si>
  <si>
    <t>一、部门基本情况</t>
  </si>
  <si>
    <t>（一）部门概况</t>
  </si>
  <si>
    <t>梁河县应急管理局是梁河县人民政府工作部门，为正科级。共设置8个内设机构，包括：办公室、救援协调和综合减灾股、危险化学品安全监督管理股、安全生产综合协调和基础股、安全生产执法和调查评估统计股、非煤矿山股、梁河县政府专职消防队、梁河县应急管理综合行政执法大队。主要职责是：（一）负责应急管理工作，指导县级各部门应对安全生产类、自然灾害类等突发事件和综合减灾救灾工作。负责安全生产综合监督管理和工矿商贸行业安全生产监督管理工作。（二）拟订应急管理、安全生产等相关政策，组织编制全县应急体系建设、安全生产和综合减灾规划，起草相关法规规章草案，组织制定部门规范性文件、规程和标准并监督实施。（三）指导应急预案体系建设，建立完善事故灾难和自然灾害分级应对制度，组织编制县级总体应急预案和安全生产类、自然灾害类专项预案，综合协调应急预案衔接工作，组织开展预案演练，推动应急重点工程和应急避难设施建设。（四）牵头建立统一的应急管理信息系统，负责信息传输渠道的规划和布局，组织协调建立监测预警和灾情报告制度，健全自然灾害信息资源获取和共享机制，依法统一发布灾情。（五）组织指导协调安全生产类、自然灾害类等突发事件应急救援，承担县级应对重特大灾害指挥部工作，综合研判突发事件发展态势并提出应对建议，协助县委、县政府指定的负责同志组织重特大灾害应急处置工作。（六）统一协调指挥各类应急专业队伍，建立应急协调联动机制，推进指挥平台对接，衔接解放军和武警部队参与应急救援工作。（七）统筹应急救援力量建设，负责消防、森林和草原火灾扑救、抗洪抢险、地震和地质灾害救援等应急救援队伍，负责安全生产专业应急救援队伍建设，指导各乡镇及社会应急救援力量建设。（八）指导城镇、农村、森林、草原消防工作规划编制并推进落实，协调指导森林草原火灾扑救工作。（九）指导协调森林和草原火灾、水旱灾害、地震和地质灾害等防治工作，负责自然灾害综合监测预警工作，指导开展自然灾害综合风险评估工作。（十）组织协调灾害救助工作，组织指导灾情核查、损失评估、救灾捐赠工作，管理、分配救灾款物并监督使用。（十一）依法行使安全生产综合监督管理职权，指导协调、监督检查县政府有关部门和各乡镇安全生产工作，组织实施安全生产巡查、考核工作。（十二）按照分级、属地原则，依法监督检查工矿商贸生产经营单位贯彻执行安全生产法律法规情况及其安全生产条件和有关设备（特种设备除外）、材料、劳动防护用品的安全生产管理工作。负责监督管理工矿商贸行业县属企业安全生产工作。依法组织并指导监督实施安全生产准入制度。负责危险化学品安全监督管理综合工作和烟花爆竹安全生产监督管理工作。（十三）依法组织指导生产安全事故调查处理，监督事故查处和责任追究落实情况。组织协调开展自然灾害类突发事件的调查评估工作。（十四）按照国家和省委省政府、州委州政府及县委县政府要求部署，开展应急管理方面的区域交流与合作。（十五）制定应急物资储备和应急救援装备规划并组织实施，会同县发展和改革局（县粮食和物资储备局）等部门建立健全应急物资信息平台和调拨制度，在救灾时统一调度。（十六）负责应急管理、安全生产宣传教育和培训工作，组织指导应急管理、安全生产的科学技术研究、推广应用和信息化建设工作。（十七）完成县委、县人民政府交办的其他任务。（十八）职能转变。梁河县应急管理局应加强、优化、统筹全县应急能力建设，构建统一领导、权责一致、权威高效的应急能力体系，推动形成统一指挥、专常兼备、反应灵敏、上下联动、平战结合的应急管理体制。</t>
  </si>
  <si>
    <t>（二）部门绩效目标的设立情况</t>
  </si>
  <si>
    <t>1.安全生产监督管理工作。根据年度主要工作安排，通过购买专家技术服务检查70家次，进一步提高企业安全风险意识；2.应急管理工作。应急救援队伍应急演练次数不少于2次，按照计划开展应急管理宣传培训工作、提升灾害风险预警能力，完善信息共享和服务机制等。3.防灾减灾救灾工作。根据《自然灾害救助条例（国务院令第577号）》《云南省自然灾害救灾资金实施细则》等政策法规要求，联合财政及时申请资金补助。冬春救助资金使用率100%，30天内将冬春救助资金发放到救助对象手中，保障救助对象基本生活；组织实施综合防灾减灾项目，项目工程验收通过率达到100%，受灾群众在规定时效内基本生活得到救助，进一步增强全社会抵御和应对灾害能力，切实保障人民群众生命财产安全。4.其他工作。保障部门的正常运转，完成应县委、县政府交办的其他任务等。</t>
  </si>
  <si>
    <t>（三）部门整体收支情况</t>
  </si>
  <si>
    <t>梁河县应急管理局2024年度收入合计1053.16万元。财政拨款收入1053.16万元，占总收入的100.00%；2024年度支出合计1053.16万元。其中：基本支出297.26万元，占总支出的28%；项目支出755.90万元，占总支出的72%。</t>
  </si>
  <si>
    <t>（四）部门预算管理制度建设情况</t>
  </si>
  <si>
    <t>严格落实《梁河县县级预算绩效管理办法》《项目支出绩效评价管理办法》等文件规定，形成了事前有评估、入库有标准、项目有明细、执行有监控、完成有评价、结果有应用、信息有公开的全过程预算管理机制。将绩效目标设置、绩效跟踪监控、部门自评等工作作为提高资金使用效益的重要抓手。</t>
  </si>
  <si>
    <t>（五）严控“三公”经费支出情况</t>
  </si>
  <si>
    <t>2024年，梁河县应急管理局“三公”经费支出5.71万元，与2023年26.23万元相比减少20.52万元，下降78.23%。其中，因公出国（境）费0.00万元，与上年保持不变；公务用车购置费2.22万元（车辆购置税），与2023年相比减少22.76万元，下降91.11%；公务用车运行维护费2.96万元，与2023年0.24万元相比增加2.72万元，增长1133%；公务接待费0.53万元，与2023年1.01万元相比减少0.48万元，下降47.52%；公务用车运行维护费增长的主要原因是清算了往年欠下的公务用车维修费。</t>
  </si>
  <si>
    <t>二、绩效自评组织情况</t>
  </si>
  <si>
    <t>（一）前期准备</t>
  </si>
  <si>
    <t>根据《梁河县2024年度预算绩效管理考核细则》的通知要求，结合我局实际情况，组织相关人员做好年度过程中预算绩效工作资料收集、明确绩效评价工作目标、范围、自评内容及工作要求，成立绩效评价工作小组，负责绩效评价工作具体组织实施，布置、审查核实、总结评价本部门项目的自评情况等工作。</t>
  </si>
  <si>
    <t>（二）组织实施</t>
  </si>
  <si>
    <t>根据年度部门整体和项目支出预算绩效自评工作安排，组织相关股室人员学习，由相关股室填报《项目支出绩效自评报告（表）》，财务室根据各股室填报的资料，按照设置的绩效评价指标体系，对绩效评价指标进行分析判断，赋予分值，综合汇总，对部门整体支出绩效给予综合评级。</t>
  </si>
  <si>
    <t>三、评价情况分析及综合评价结论</t>
  </si>
  <si>
    <t>梁河县应急管理2024年部门整体支出绩效评价19个项目平均分为86.80分，等级为“良”。具体指标情况分析如下：（一）绩效目标合理，指标设定明确，绩效目标符合部门“三定”方案确定的职责及2024年部门工作计划。预算配置基本合理，基本支出预算能够保障机构正常运转，项目实施得到有效的经费保障；三公经费得到有效控制。（二）预算完成率较好，预算执行进度按照预算批复中的要求严格执行，按照政府信息公开有关规定公开相关预决算信息，预决算管理公开透明。资产管理定期组织清点，固定资产的利用率较高。（三）职责履行，2024年基本完成年度工作计划，工作任务目标的实现程度较高。上级部门及县政府交办或下达的年度重点工作已基本完成，对重点工作的办理落实程度较高。（四）社会效益，部门履行职责对经济发展带来的直接或间接影响较为显著，对保障社会公众生命财产安全等方面发挥作用。年初制定整体绩效目标均已完成。</t>
  </si>
  <si>
    <t>四、存在的问题和整改情况</t>
  </si>
  <si>
    <t>资金绩效绩效评价工作总体取得了一些成绩，对规范项目管理、合理使用项目资金等起到了极大的促进作用。同时，在进行项目绩效评价的过程中，我们也发现了一些问题：
（一）对于绩效评价的认识不够深入，预算绩效管理主体意识不强；
（二）绩效目标和指标往往根据活动实际完成情况制定，对活动执行过程有效约束不够，存在一定差距；
（三）部分指标描述不够清楚，预算绩效管理专业性不强。部分股室对预算绩效管理业务不了解、不熟悉，编制的绩效目标质量不高、可操作性不强、部分预算支出进度缓慢、资金预算执行率低。
在今后的预算绩效申报时，需根据工作实际，将全年工作任务细化分解为具体的工作目标，并尽量采取定量的方式，制定清晰、相关度高、可衡量的绩效指标；加强资金绩效管理加快项目资金支付进度，提高资金使用效率。</t>
  </si>
  <si>
    <t>五、绩效自评结果应用情况</t>
  </si>
  <si>
    <t>及时调整和优化本部门后续项目和以后年度预算支出的方向和结构，合理配置资源。完善绩效结果反馈和运用机制，强化绩效管理责任激励约束，对项目绩效自评结果作为安排下一年度预算的重要依据，对绩效自评结果较好的项目，预算安排优先保障。</t>
  </si>
  <si>
    <t>六、主要经验及做法</t>
  </si>
  <si>
    <t>落实责任，加强绩效目标审核，做到预算立项可靠、目标设定科学、运行监控持续、监督自查有力、结果应用合理；运用评价结果，提高资金效益。</t>
  </si>
  <si>
    <t>七、其他需说明的情况</t>
  </si>
  <si>
    <t>财政资金困难，部门经费支出从年初开始就无法正常支付，造成部分预算指标无法完成，无资金支付的情况不断发生。</t>
  </si>
  <si>
    <t>2024年度部门整体支出绩效自评表</t>
  </si>
  <si>
    <t>基本信息</t>
  </si>
  <si>
    <t>部门
名称</t>
  </si>
  <si>
    <t>梁河县应急管理局</t>
  </si>
  <si>
    <t>部门
预算
资金
（万元）</t>
  </si>
  <si>
    <t>项目年度支出</t>
  </si>
  <si>
    <t>年初
预算数</t>
  </si>
  <si>
    <t>预算
调整数</t>
  </si>
  <si>
    <t>预算
确定数</t>
  </si>
  <si>
    <t>执行数（部门决算数）</t>
  </si>
  <si>
    <t>执行率（%）</t>
  </si>
  <si>
    <t>情况
说明</t>
  </si>
  <si>
    <t>备注</t>
  </si>
  <si>
    <t>年度资金总额</t>
  </si>
  <si>
    <t>无</t>
  </si>
  <si>
    <r>
      <rPr>
        <sz val="9"/>
        <rFont val="宋体"/>
        <charset val="134"/>
      </rPr>
      <t>预算调整数为：上级应急管理转移支付及救灾补助资金684.30万元，其中：上级资金676.26万元，包括：中央冬春531.07万元、省级冬春15万元、省级防汛26.60万元、2021年全国自然灾害综合风险普查经费25.5万元、2022年中央自然灾害救灾（地质灾害）资金25万元、2024年应急管理专项转移支付资金第一批经费4.3万元、梁财综〔2024〕15号2023年中央自然灾害救灾资金17.27万元、梁财综〔2024〕67号2024年省级防汛应急救灾资金38.07万元、梁财综〔2024〕22号省级防汛应急救灾资金（第二批）经费40.21万元、梁财综〔2024〕72号2024年中央自然灾害救灾资金第七批经费10万元；县级经费8.04万元，其中：2024年春节慰问经费0.32万元、梁财预〔2024〕83号非税收入经费补助资金5.96万元、梁财预〔2024〕526号非税收入经费补助经费1.75万元。</t>
    </r>
    <r>
      <rPr>
        <sz val="9"/>
        <color rgb="FFFF0000"/>
        <rFont val="宋体"/>
        <charset val="134"/>
      </rPr>
      <t xml:space="preserve">
</t>
    </r>
    <r>
      <rPr>
        <sz val="9"/>
        <rFont val="宋体"/>
        <charset val="134"/>
      </rPr>
      <t>2024年度县级年初预算项目经费71.6万元，实际支出38.04万元。</t>
    </r>
  </si>
  <si>
    <t>基本支出</t>
  </si>
  <si>
    <t>项目支出</t>
  </si>
  <si>
    <t>其中：当年财政拨款</t>
  </si>
  <si>
    <t xml:space="preserve">      上年结转资金</t>
  </si>
  <si>
    <t>-</t>
  </si>
  <si>
    <t xml:space="preserve">    非财政拨款</t>
  </si>
  <si>
    <t>部门
年度
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</si>
  <si>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</si>
  <si>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</si>
  <si>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</si>
  <si>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</si>
  <si>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</si>
  <si>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</si>
  <si>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</si>
  <si>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</si>
  <si>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</si>
  <si>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</si>
  <si>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</si>
  <si>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</si>
  <si>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工资福利发放行政、事业人数</t>
  </si>
  <si>
    <t>≥</t>
  </si>
  <si>
    <t>19</t>
  </si>
  <si>
    <t>人</t>
  </si>
  <si>
    <t xml:space="preserve">19人 </t>
  </si>
  <si>
    <t>供养离（退）休人员数</t>
  </si>
  <si>
    <t>＝</t>
  </si>
  <si>
    <t>5</t>
  </si>
  <si>
    <t>5人</t>
  </si>
  <si>
    <t>开展应急与安全知识宣传教育</t>
  </si>
  <si>
    <t>次</t>
  </si>
  <si>
    <t>4次</t>
  </si>
  <si>
    <t>开展安全专项检查</t>
  </si>
  <si>
    <t>召开全县安全生产工作联席会议</t>
  </si>
  <si>
    <t>专家安全隐患排查、检查次数</t>
  </si>
  <si>
    <t>2次70户</t>
  </si>
  <si>
    <t>专家安全隐患排查、检查家数</t>
  </si>
  <si>
    <t>35</t>
  </si>
  <si>
    <t>户</t>
  </si>
  <si>
    <t>70户</t>
  </si>
  <si>
    <t>编制应急预案演练及演练</t>
  </si>
  <si>
    <t>份</t>
  </si>
  <si>
    <t>2次</t>
  </si>
  <si>
    <t>应急处置、排危除险、临时治理数</t>
  </si>
  <si>
    <t>15次</t>
  </si>
  <si>
    <t>冬春救助受灾人数</t>
  </si>
  <si>
    <t>35397</t>
  </si>
  <si>
    <t>34198人</t>
  </si>
  <si>
    <t>部分受灾户实物救助</t>
  </si>
  <si>
    <t>开展执法监督检查</t>
  </si>
  <si>
    <t>200户</t>
  </si>
  <si>
    <t>招录综合救援队人数</t>
  </si>
  <si>
    <t>10人</t>
  </si>
  <si>
    <t>提前转移避险转移人员</t>
  </si>
  <si>
    <t>500</t>
  </si>
  <si>
    <t>1202人</t>
  </si>
  <si>
    <t>灾害应急处置</t>
  </si>
  <si>
    <t>20</t>
  </si>
  <si>
    <t>处</t>
  </si>
  <si>
    <t>20处</t>
  </si>
  <si>
    <t>出动抢险救援力量</t>
  </si>
  <si>
    <t>人次</t>
  </si>
  <si>
    <t>300人</t>
  </si>
  <si>
    <t>购买应急救援装备、防汛物资</t>
  </si>
  <si>
    <t>1</t>
  </si>
  <si>
    <t>批次</t>
  </si>
  <si>
    <t>质量指标</t>
  </si>
  <si>
    <t>工资发放率及供养退休人员率</t>
  </si>
  <si>
    <t>%</t>
  </si>
  <si>
    <t>开展应急与安全知识宣传、会议、专项检查率</t>
  </si>
  <si>
    <t>专家安全隐患排查工作质量达标率</t>
  </si>
  <si>
    <t>按时完成应急预案编制及演练实施率</t>
  </si>
  <si>
    <t>24小时应急值班值守率</t>
  </si>
  <si>
    <t>救助自然灾害受灾户救助率</t>
  </si>
  <si>
    <t>危化品、工贸、非煤矿山、尾矿库隐患排查率</t>
  </si>
  <si>
    <t>综合救援队人员招收率</t>
  </si>
  <si>
    <t>灾害应急处置率</t>
  </si>
  <si>
    <t>95</t>
  </si>
  <si>
    <t>购买应急救援装备、防汛物资合格率</t>
  </si>
  <si>
    <t>100</t>
  </si>
  <si>
    <t>时效指标</t>
  </si>
  <si>
    <t>所有项目完成时效</t>
  </si>
  <si>
    <t>年</t>
  </si>
  <si>
    <t>成本指标</t>
  </si>
  <si>
    <t>安全生产监督管理工作经费</t>
  </si>
  <si>
    <t>万</t>
  </si>
  <si>
    <t>依托上级资金使用开展相关工作</t>
  </si>
  <si>
    <t>安全生产委员会办公室工作经费</t>
  </si>
  <si>
    <t>应急演练工作经费</t>
  </si>
  <si>
    <t>依托上级资金使用开展演练工作</t>
  </si>
  <si>
    <t>政府购买专家服务工作经费</t>
  </si>
  <si>
    <t>本级预算使用4.3万元，上级转移支付预算使用4.3万元。</t>
  </si>
  <si>
    <t>自然灾害救灾紧急处置工作经费</t>
  </si>
  <si>
    <t>依托上级资金使用开展应急抢险处置工作</t>
  </si>
  <si>
    <t>中央自然灾害冬春救助资金</t>
  </si>
  <si>
    <t>532</t>
  </si>
  <si>
    <t>某乡镇违规发放退回国库0.93万元。</t>
  </si>
  <si>
    <t>省级冬春救助资金</t>
  </si>
  <si>
    <t>15</t>
  </si>
  <si>
    <t>保障日常工作正常运转经费</t>
  </si>
  <si>
    <t>调减了月绩效工资，调减了公积金缴存比例。</t>
  </si>
  <si>
    <t>综合救援队经费</t>
  </si>
  <si>
    <t>财政资金困难未支付11月12月份工资。</t>
  </si>
  <si>
    <t>效益指标</t>
  </si>
  <si>
    <t>经济效益指标</t>
  </si>
  <si>
    <t>对经济社会发展的促进作用</t>
  </si>
  <si>
    <t>明显</t>
  </si>
  <si>
    <t>受灾困难群众得到救助，个人收入</t>
  </si>
  <si>
    <t>增加</t>
  </si>
  <si>
    <t>元</t>
  </si>
  <si>
    <t>得到保障</t>
  </si>
  <si>
    <t>对社会经济发展的促进作用</t>
  </si>
  <si>
    <t>促进经济社会持续健康发展</t>
  </si>
  <si>
    <t>社会效益指标</t>
  </si>
  <si>
    <t>部门运转</t>
  </si>
  <si>
    <t>正常运转</t>
  </si>
  <si>
    <t>各项工作得到保障</t>
  </si>
  <si>
    <t>提高安全应急能力</t>
  </si>
  <si>
    <t>有效提高</t>
  </si>
  <si>
    <t>明显得到提高</t>
  </si>
  <si>
    <t>防止减少安全生产事故</t>
  </si>
  <si>
    <t>确保全县安全生产形势持续稳定，促进经济社会持续健康发展</t>
  </si>
  <si>
    <t>有效控制</t>
  </si>
  <si>
    <t>提高群众应急防范意识</t>
  </si>
  <si>
    <t>逐步完善危化、非煤矿山、工贸行业 安全生产管理体系</t>
  </si>
  <si>
    <t>安全生产形势持续稳定</t>
  </si>
  <si>
    <t>持续稳定</t>
  </si>
  <si>
    <t>及时开展受灾困难群众生活救助</t>
  </si>
  <si>
    <t>保障受灾困难基本生活，维护社会稳定</t>
  </si>
  <si>
    <t>提高综合救援能力，降低生命财产损失</t>
  </si>
  <si>
    <t>得到保障确保社会安全稳定</t>
  </si>
  <si>
    <t>生态效益指标</t>
  </si>
  <si>
    <t>通过应急处置减少生态环境破坏</t>
  </si>
  <si>
    <t>生态环境得到保护</t>
  </si>
  <si>
    <t>可持续影响指标</t>
  </si>
  <si>
    <t>防止和减少生产安全事故</t>
  </si>
  <si>
    <t>持续健康发展</t>
  </si>
  <si>
    <t>确保全县安全生产形势持续稳定</t>
  </si>
  <si>
    <t>长期持续有效</t>
  </si>
  <si>
    <t>提高应急指挥能力</t>
  </si>
  <si>
    <t>持续发挥作用</t>
  </si>
  <si>
    <t>各类生产行业的生产平稳顺利开展</t>
  </si>
  <si>
    <t>满意度指标</t>
  </si>
  <si>
    <t>服务对象满意度指标等</t>
  </si>
  <si>
    <t>受益人员、企业、社会公众满意度</t>
  </si>
  <si>
    <t>单位人员满意度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</si>
  <si>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</si>
  <si>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</si>
  <si>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</si>
  <si>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</si>
  <si>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中央自然灾害救灾资金（2023-2024年冬春救助资金）经费</t>
  </si>
  <si>
    <t>主管部门</t>
  </si>
  <si>
    <t>实施单位</t>
  </si>
  <si>
    <t>项目资金
（万元）</t>
  </si>
  <si>
    <t>全年
预算数</t>
  </si>
  <si>
    <t>全年执行数（部门决算数）</t>
  </si>
  <si>
    <t>分值</t>
  </si>
  <si>
    <t>执行率</t>
  </si>
  <si>
    <t>得分</t>
  </si>
  <si>
    <t>—</t>
  </si>
  <si>
    <t>上年结转资金</t>
  </si>
  <si>
    <t>非财政拨款</t>
  </si>
  <si>
    <t>预期目标</t>
  </si>
  <si>
    <t>实际完成情况</t>
  </si>
  <si>
    <t>年度总体目标</t>
  </si>
  <si>
    <t>按照《自然灾害救助条例》《国家自然灾害救助应急预案》等规定，支持做好灾区受灾群众冬春期间口粮、饮水、衣被、取暖、医疗等基本生活救助，维护社会稳定；及时足额发放中央冬春救灾资金，确保冬春期间受灾群众基本生活和安全温暖过冬。</t>
  </si>
  <si>
    <t>做好2023-2024年受灾群众冬春期间口粮、饮水、衣被、取暖、医疗等基本生活救助，维护社会稳定，规定时限内足额发放完成532万元救助资金，确保冬春期间受灾群众基本生活和安全温暖过冬。</t>
  </si>
  <si>
    <t>年度指标值</t>
  </si>
  <si>
    <t>指标完成情况</t>
  </si>
  <si>
    <t>需救助人数</t>
  </si>
  <si>
    <t>≤</t>
  </si>
  <si>
    <t>33512人</t>
  </si>
  <si>
    <t>实物救助了部分受灾群众</t>
  </si>
  <si>
    <t>受灾群众救助率</t>
  </si>
  <si>
    <t>＞</t>
  </si>
  <si>
    <t>完成时效</t>
  </si>
  <si>
    <t>天</t>
  </si>
  <si>
    <t>30内</t>
  </si>
  <si>
    <t>中央冬春救助成本</t>
  </si>
  <si>
    <t>万元</t>
  </si>
  <si>
    <t>违规发放退回国库0.93万元</t>
  </si>
  <si>
    <t>帮助受灾群众克服冬春生活困难</t>
  </si>
  <si>
    <t>保障受灾群众基本生活</t>
  </si>
  <si>
    <t>完成救助资金发放，保障受灾群众基本生活</t>
  </si>
  <si>
    <t>重大负面舆情和事件次数</t>
  </si>
  <si>
    <t>无重大负面舆情和事件</t>
  </si>
  <si>
    <t>月</t>
  </si>
  <si>
    <t>2月</t>
  </si>
  <si>
    <t>受灾群众及社会满意度</t>
  </si>
  <si>
    <t>未接到受灾群众投诉</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</si>
  <si>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</si>
  <si>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</si>
  <si>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</si>
  <si>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</si>
  <si>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2024年省级冬春救助补助资金</t>
  </si>
  <si>
    <t>重点解决去冬今春受灾困难人员遇到的基本生活困难。</t>
  </si>
  <si>
    <t>做好2023年10-12月受灾群众冬春期间口粮、饮水、衣被、取暖、医疗等基本生活救助，维护社会稳定等工作，完成15万元省级冬春救助金发放。</t>
  </si>
  <si>
    <t>受灾群众救助人数</t>
  </si>
  <si>
    <t>686人</t>
  </si>
  <si>
    <t>35天</t>
  </si>
  <si>
    <t>财政资金困难</t>
  </si>
  <si>
    <t>省级冬春救助资金成本</t>
  </si>
  <si>
    <t>15万元</t>
  </si>
  <si>
    <t>受灾群众基本生活得到保障</t>
  </si>
  <si>
    <t>30天</t>
  </si>
  <si>
    <t>受灾群众件单位满意度</t>
  </si>
  <si>
    <t>2024年省级防汛应急救灾资金</t>
  </si>
  <si>
    <t>做好洪涝灾害防险避险、提升应急抢险救援能力，确保今年安全度汛工作。</t>
  </si>
  <si>
    <t>开展洪涝灾害防险避险、应急抢险处置等工作，确保今年安全度汛。</t>
  </si>
  <si>
    <t>自然灾害应急处置数</t>
  </si>
  <si>
    <t>其中1个项目正在实施中。</t>
  </si>
  <si>
    <t>灾情应急处置率</t>
  </si>
  <si>
    <t>应急处置完成时效</t>
  </si>
  <si>
    <t>完成</t>
  </si>
  <si>
    <t>其中1个项目正在实施中，还未完工验收。</t>
  </si>
  <si>
    <t>维护灾区社会安全稳定</t>
  </si>
  <si>
    <t>灾区社会安全稳定得到保障</t>
  </si>
  <si>
    <t>减少生态环境破坏</t>
  </si>
  <si>
    <t>社会群众满意度</t>
  </si>
  <si>
    <t>未接到群众投诉</t>
  </si>
  <si>
    <t>良</t>
  </si>
  <si>
    <t>2024年应急管理专项转移支付资金（第一批）</t>
  </si>
  <si>
    <t>通过开展安全生产和防灾减灾、应急管理宣传教育，全面推动各级、各部门切实将党应急管理和安全生产工作的方针政策和国家有关安全生产的法律法规落到实处，牢固树立安全发展理念。建立健全安全生产大检查长效机制，安全生产隐患排查治理工作得到有效落实。防止和减少生产安全事故，保障人民群众生命和财产安全，促进经济社会持续健康发展。</t>
  </si>
  <si>
    <t>全面加强安全生产基础保障能力，提升应急管理能力，着力加强事故防控工作，切实做到防风险、除隐患、遏事故。以防事故、防灾害为核心目标，以隐患排查整治为工作主线，切实抓好梁河县安全生产和自然灾害防治工作，及时排查整治事故隐患，有效防范和遏制重大安全生产事故。</t>
  </si>
  <si>
    <t>危险化学品、烟花爆竹、工贸数量</t>
  </si>
  <si>
    <t>家</t>
  </si>
  <si>
    <t>96家</t>
  </si>
  <si>
    <t>非煤矿山总数</t>
  </si>
  <si>
    <t>座</t>
  </si>
  <si>
    <t>18座</t>
  </si>
  <si>
    <t>双随机抽查企业户数</t>
  </si>
  <si>
    <t>9户</t>
  </si>
  <si>
    <t>隐患整改率</t>
  </si>
  <si>
    <t>经济成本指标</t>
  </si>
  <si>
    <t>支付下半年专家服务费</t>
  </si>
  <si>
    <t>人民群众生命财产安全</t>
  </si>
  <si>
    <t>有效保障</t>
  </si>
  <si>
    <t>特别重大事故起数</t>
  </si>
  <si>
    <t>件</t>
  </si>
  <si>
    <t>服务对象对安全监管工作的满意度</t>
  </si>
  <si>
    <t>未接到投诉</t>
  </si>
  <si>
    <t>2021年全国自然灾害综合风险普查经费</t>
  </si>
  <si>
    <t>为切实做好我县第一次全国自然灾害综合风险普查工作，为顺利完成全国自然灾害综合风险普查工作任务；通过普查，摸清我县自然灾害风险隐患底数，查明重点地区抗灾能力，客观认识我县自然灾害综合风险水平，为各级政府有效开展自然灾害防治工作、切实保障经济社会可持续发展提供权威的灾害风险信息和科学决策依据。</t>
  </si>
  <si>
    <t>做好我县第一次全国自然灾害综合风险普查工作，顺利完成全国自然灾害综合风险普查工作任务；通过普查，摸清我县自然灾害风险隐患底数，查明重点地区抗灾能力，客观认识我县自然灾害综合风险水平，为各级政府有效开展自然灾害防治工作、切实保障经济社会可持续发展提供权威的灾害风险信息和科学决策依据。</t>
  </si>
  <si>
    <t>危险化学品、工贸行业承灾体调查</t>
  </si>
  <si>
    <t>22家</t>
  </si>
  <si>
    <t>非煤矿山自然灾害承灾体调查（金属非金属露天、地下矿山、尾矿库）</t>
  </si>
  <si>
    <t>9座</t>
  </si>
  <si>
    <t>普查培训</t>
  </si>
  <si>
    <t>1次</t>
  </si>
  <si>
    <t>各行业普查率</t>
  </si>
  <si>
    <t>普查培训率</t>
  </si>
  <si>
    <t>1年</t>
  </si>
  <si>
    <t>25.5万元</t>
  </si>
  <si>
    <t>根据普查合同支付尾款</t>
  </si>
  <si>
    <t>普查工作对提升自然灾害防治能力的作用、提高自然灾害防治能力。</t>
  </si>
  <si>
    <t>效果显著，抗灾能力和减灾能力得到提高。</t>
  </si>
  <si>
    <t>稳定受灾地区生产生活秩序</t>
  </si>
  <si>
    <t>保障社会经济可持续发展提供权威的灾害风险信息和科学决策依据。</t>
  </si>
  <si>
    <t>社会、单位、企业满意度</t>
  </si>
  <si>
    <t>2022年中央自然灾害救灾（地质灾害）资金</t>
  </si>
  <si>
    <t>做好地质灾害救灾工作，主要用于地质灾害应急抢险和部分受灾群众救助，开展次生灾害隐患排查和应急整治等工作。</t>
  </si>
  <si>
    <t>做好地质灾害救灾工作，用于地质灾害应急抢险、应急处置、设备购置和部分受灾群众救助，开展次生灾害隐患排查、应急整治和突发险情应急处置等工作。</t>
  </si>
  <si>
    <t>出动应急抢险救援力量</t>
  </si>
  <si>
    <t>处置突发险情</t>
  </si>
  <si>
    <t>应急抢险力量和突发险情处置率</t>
  </si>
  <si>
    <t>应急抢险设备验收合格率</t>
  </si>
  <si>
    <t>保障社会安全稳定</t>
  </si>
  <si>
    <t>社会安全稳定有序</t>
  </si>
  <si>
    <t>2023年省级防汛应急救灾资金（第二批）经费</t>
  </si>
  <si>
    <t>为做好防汛应急灾害救灾工作，用于洪应急抢险救灾、排查隐患和防治次生灾害、购买、租赁救灾装备物资、紧急转移安置受灾群众、受灾群众救助、倒损民房修复、灾后恢复重建等需求。</t>
  </si>
  <si>
    <t>做好防汛应急灾害救灾工作，用于洪应急抢险救灾、排查隐患和防治次生灾害、购买、租赁救灾装备物资、紧急转移安置受灾群众、受灾群众救助、倒损民房修复、灾后恢复重建等需求。</t>
  </si>
  <si>
    <t>应急处置灾情险情次数</t>
  </si>
  <si>
    <t>12处</t>
  </si>
  <si>
    <t>购买防汛物资（钢筋石笼）</t>
  </si>
  <si>
    <t>个</t>
  </si>
  <si>
    <t>100个</t>
  </si>
  <si>
    <t>防汛物资验收合格率</t>
  </si>
  <si>
    <t>完成时限</t>
  </si>
  <si>
    <t>未完成</t>
  </si>
  <si>
    <t>40.216万元</t>
  </si>
  <si>
    <t>维护灾区社会正常秩序</t>
  </si>
  <si>
    <t>灾区社会秩序稳定有序</t>
  </si>
  <si>
    <t>灾区重大负面舆情和事件次数</t>
  </si>
  <si>
    <t>未发生</t>
  </si>
  <si>
    <t>防汛救灾能力提升持续发挥作用</t>
  </si>
  <si>
    <t>明显提升</t>
  </si>
  <si>
    <t>社会公众、受灾群众满意度</t>
  </si>
  <si>
    <t>省级防汛应急救灾资金</t>
  </si>
  <si>
    <t>为做好防汛应急灾害救灾工作，主要用于开展提前转移避险组织工作和转移人员基本生活保障、抢险救援、救灾补助和预警发布叫应、指挥调度、响应联动、防汛值守巡查、安全保障等防汛减灾救灾工作。</t>
  </si>
  <si>
    <t>用于开展抢险救援装备物资储备，保障防汛减灾救灾工作。</t>
  </si>
  <si>
    <t>应急防汛物资合格率</t>
  </si>
  <si>
    <t>3.4万元</t>
  </si>
  <si>
    <t>灾区负面舆情和事件次数</t>
  </si>
  <si>
    <t>社会、受灾群众满意率</t>
  </si>
  <si>
    <t>2023年中央自然灾害救灾资金（地质灾害）</t>
  </si>
  <si>
    <t>做好自然灾害应急抢险救援和受灾群众救助工作。</t>
  </si>
  <si>
    <t>1.用于应急抢险和部分受灾群众救助工作。2.补助重点受灾地区开展的搜救人员、转移安置受灾人员、排危除险等应急处置工作，补助抢险救援中购买、租赁、运输救灾装备物资和抢险备料，补助抢险救援中现场交通后勤通讯保障，灾情统计、应急监测等工作。3.补助重点受灾地区开展次生灾害隐患排查和应急整治，倒损民房修复等工作。</t>
  </si>
  <si>
    <t>灾害应急处置次数</t>
  </si>
  <si>
    <t>部分项目正在实施中</t>
  </si>
  <si>
    <t>灾害处置率</t>
  </si>
  <si>
    <t>17.27万元</t>
  </si>
  <si>
    <t>保障灾区社会秩序安全稳定</t>
  </si>
  <si>
    <t>灾区社会秩序安全稳定</t>
  </si>
  <si>
    <t>中</t>
  </si>
  <si>
    <t>2024年中央自然灾害救灾资金第七批经费</t>
  </si>
  <si>
    <t>开展洪涝灾害应急抢险和受灾群众救助工作，重点做好搜救转移安置受灾人员、排危除险等应急处置、开展次生灾害隐患排查和应急整治、倒损民房修复等工作。</t>
  </si>
  <si>
    <t>开展洪涝灾害应急抢险、应急处置和受灾群众救助工作。</t>
  </si>
  <si>
    <t>3处</t>
  </si>
  <si>
    <t>险情应急处置率</t>
  </si>
  <si>
    <t>险情应急处置时限</t>
  </si>
  <si>
    <t>时限内完成</t>
  </si>
  <si>
    <t>发挥作用明显</t>
  </si>
  <si>
    <t>2024年春节慰问经费</t>
  </si>
  <si>
    <t>做好春节期间的24小时应急值班值守工作，提高值班人员值班福利，加强值班人员值班期间的生活质量。</t>
  </si>
  <si>
    <t>做好了春节期间的24小时应急值班值守工作，提高值班人员值班福利，加强值班人员值班期间的生活质量。</t>
  </si>
  <si>
    <t>值班值守及慰问人数</t>
  </si>
  <si>
    <t>16人</t>
  </si>
  <si>
    <t>值班人员减少1人（调出）</t>
  </si>
  <si>
    <t>应急值班值守在位率及慰问率</t>
  </si>
  <si>
    <t>0.32万元</t>
  </si>
  <si>
    <t>做好春节期间的24小时应急值班值守工作</t>
  </si>
  <si>
    <t>确保春节期间安全稳定</t>
  </si>
  <si>
    <t>安全事故明显减少</t>
  </si>
  <si>
    <t>社会满意度</t>
  </si>
  <si>
    <t>非税收入经费补助资金（梁财预〔2024〕83号）</t>
  </si>
  <si>
    <t>进一步增强我县应急救灾应对能力，及时有效的开展防灾减灾救灾、安全生产、应急救援工作提供保障。</t>
  </si>
  <si>
    <t>提升应急能力建设，增强应急救灾应对能力，及时有效的开展防灾减灾救灾、安全生产、应急救援工作提供保障，确保险情灾情发生后迅速出动到灾区开展救灾救援，提高我县自然灾害及突发事件应急响应能力。</t>
  </si>
  <si>
    <t>保障公务用车数量</t>
  </si>
  <si>
    <t>辆</t>
  </si>
  <si>
    <t>1辆</t>
  </si>
  <si>
    <t>采购办公设备（文件柜）</t>
  </si>
  <si>
    <t>财政资金困难未开展采购</t>
  </si>
  <si>
    <t>办公设备采购率、合格率</t>
  </si>
  <si>
    <t>时效内完成</t>
  </si>
  <si>
    <t>5.97万元</t>
  </si>
  <si>
    <t>防灾减灾救灾、安全生产、应急救援工作</t>
  </si>
  <si>
    <t>得到保障提高</t>
  </si>
  <si>
    <t>单位及社会公众满意度</t>
  </si>
  <si>
    <t>非税收入经费补助经费（财预〔2024〕526号）</t>
  </si>
  <si>
    <t>保障单位各项正常运转。</t>
  </si>
  <si>
    <t>保障单位各项正常运转，支持单位正常履职。</t>
  </si>
  <si>
    <t>保障部门人数</t>
  </si>
  <si>
    <t>20人</t>
  </si>
  <si>
    <t>采购办公设备（复印机）</t>
  </si>
  <si>
    <t>台</t>
  </si>
  <si>
    <t>采购家具更衣柜</t>
  </si>
  <si>
    <t>办公室维修（护）数</t>
  </si>
  <si>
    <t>间</t>
  </si>
  <si>
    <t>6间</t>
  </si>
  <si>
    <t>办公设备及家具用具采购数量质量和办公室维修数量质量合格率</t>
  </si>
  <si>
    <t>6间办公室装修合格率100%</t>
  </si>
  <si>
    <t>1.75万元</t>
  </si>
  <si>
    <t>正常运转、办公条件和质量得到保障</t>
  </si>
  <si>
    <t>单位及社会满意度</t>
  </si>
  <si>
    <t>加强安全生产监督管理工作，防止和减少我县生产安全事故，杜绝较大及以上事故，力争不发生一般死亡事故，保障人民群众生命和财产安全，确保我县安全生产形势持续稳定好转，促进经济经济社会持续健康发展。</t>
  </si>
  <si>
    <t>加强非煤矿山、危险化学品、工贸、烟花爆竹等行业领域的安全监管，排查检查安全生产企业安全隐患；落实“安全第一、预防为主、综合治理”的目标，加强安全生产监督管理工作，防止和减少我县生产安全事故，杜绝较大及以上事故，力争不发生一般死亡事故，保障人民群众生命和财产安全，确保我县安全生产形势持续稳定好转，促进经济经济社会持续健康发展。</t>
  </si>
  <si>
    <t>排查整治安全隐患数量</t>
  </si>
  <si>
    <t>条</t>
  </si>
  <si>
    <t>检查率</t>
  </si>
  <si>
    <t>企业隐患整改率</t>
  </si>
  <si>
    <t>监督检查、隐患整治完成时效</t>
  </si>
  <si>
    <t>4.16万元</t>
  </si>
  <si>
    <t>使用上级应急管理专项资金</t>
  </si>
  <si>
    <t>受益人员满意度</t>
  </si>
  <si>
    <t>开展综合监管工作，常态开展宣传教育培训和应急演练，铁腕推进监管执法，杜绝较大及以上事故，力争不发生一般死亡事故，放置减少安全生产事故，确保全县安全生产形势持续稳定，促进经济社会持续健康发展。</t>
  </si>
  <si>
    <t>开展综合监管工作，常态开展宣传教育培训，推进监管执法，杜绝较大及以上事故，防止减少安全生产事故，确保全县安全生产形势持续稳定，促进经济社会持续健康发展。</t>
  </si>
  <si>
    <t>召开全县安全生产工作会</t>
  </si>
  <si>
    <t>开展专项检查</t>
  </si>
  <si>
    <t>参会人数</t>
  </si>
  <si>
    <t>200人</t>
  </si>
  <si>
    <t>会议召开、参会率</t>
  </si>
  <si>
    <t>组织开展综合检查率</t>
  </si>
  <si>
    <t>12月31日前完成</t>
  </si>
  <si>
    <t>安全生产委员会经费</t>
  </si>
  <si>
    <t>确保全县安全生产形势持续稳定，促进经济社会持续健康发展。</t>
  </si>
  <si>
    <t>确保全县安全生产形势持续稳定。</t>
  </si>
  <si>
    <t>受益对象满意度</t>
  </si>
  <si>
    <t>通过购买专家服务，建立长效机制，有效应对各类安全生产事故，提高应急管理能力，确保辖区内各类生产行业的生产平稳顺利开展。</t>
  </si>
  <si>
    <t>签订购买专家服务合同1份，时效1年，有效解决县应急监管力量薄弱，特别是应急监管人员不足、专业水平欠缺等问题，完成安全监管单位安全隐患排查检查二次；共35家70次。</t>
  </si>
  <si>
    <t>安全隐患排查、检查次数</t>
  </si>
  <si>
    <t>安全隐患排查、检查家数</t>
  </si>
  <si>
    <t>35家</t>
  </si>
  <si>
    <t>安全隐患排查工作质量达标率</t>
  </si>
  <si>
    <t>安全隐患排查完成及时效</t>
  </si>
  <si>
    <t>购买专家服务成本</t>
  </si>
  <si>
    <t>4.3万元</t>
  </si>
  <si>
    <t>使用上级应急管理转移支付资金支付4.3万元。</t>
  </si>
  <si>
    <t>各类生产行业的生产平稳顺利持续发展</t>
  </si>
  <si>
    <t>安全稳定发展</t>
  </si>
  <si>
    <t>单位及企业满意度</t>
  </si>
  <si>
    <t>综合救援队工作经费</t>
  </si>
  <si>
    <t>为贯彻落实“对党忠诚、纪律严明、赴汤蹈火、竭诚为民”的训词精神，按照“一专多能、一队多用”的原则，结合梁河实际，组建一支（10人编制）合同制为主的县综合应急救援队伍，常年备勤养队，实现干天防火、雨天防汛的目标，减少人民群众的生命财产损失，确保队伍稳定达到常年养护队伍的目标。</t>
  </si>
  <si>
    <t>组建一支（10人编制）合同制为主的县综合应急救援队伍，备勤养队，供养6-12月，实现干天防火、雨天防汛的目标，减少人民群众的生命财产损失，确保队伍稳定达到常年养护队伍的目标。</t>
  </si>
  <si>
    <t>招录合同制人数</t>
  </si>
  <si>
    <t>人员招录率</t>
  </si>
  <si>
    <t>23.06万元</t>
  </si>
  <si>
    <t>因财政资金困难11-12月工资未支付。</t>
  </si>
  <si>
    <t>提高综合救援能力，降低生命财产损失。</t>
  </si>
  <si>
    <t>按计划完成预案编制，按计划完成综合应急演练次数。健全应急演练预案，提高统一组织、指挥、协调能力，强化救援队伍建设，信息共享，资源整合，负责县应急救援指挥机构的日常工作与协调。</t>
  </si>
  <si>
    <t>完成预案编制，按计划完成综合应急演练次数。健全应急演练预案，提高统一组织、指挥、协调能力，强化救援队伍建设，信息共享，资源整合，负责县应急救援指挥机构的日常工作与协调。</t>
  </si>
  <si>
    <t>应急预案编制数</t>
  </si>
  <si>
    <t>2份</t>
  </si>
  <si>
    <t>灾害应急演练次数</t>
  </si>
  <si>
    <t>按时完成预案编制、实施演练率</t>
  </si>
  <si>
    <t>2.42万元</t>
  </si>
  <si>
    <t>使用上级转移支付资金开展</t>
  </si>
  <si>
    <t>持续发挥作用，提高应急指挥能力。</t>
  </si>
  <si>
    <t>保障全县因自然灾害受灾群众基本生活，维护社会稳定，做好全县9个乡镇重要的自然灾害点应急处置、排危出险、临时治理等工作，确保少死人、不死人，最大限度减少人民群众的财产损失。</t>
  </si>
  <si>
    <t>做好全县重要的自然灾害点应急处置、排危出险、临时治理等工作，确保少死人、不死人，最大限度减少人民群众的财产损失。</t>
  </si>
  <si>
    <t>2处</t>
  </si>
  <si>
    <t>应急处置、排危除险、临时治理率</t>
  </si>
  <si>
    <t>1年内</t>
  </si>
  <si>
    <t>1.32万元</t>
  </si>
  <si>
    <t>依托上级转移支付救灾资金开展</t>
  </si>
  <si>
    <t>保障受灾困难基本生活，维护社会稳定。</t>
  </si>
  <si>
    <t>减少群众财产损失、维护社会稳定</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</si>
</sst>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1">
    <font>
      <sz val="11"/>
      <color theme="1"/>
      <name val="等线"/>
      <charset val="134"/>
      <scheme val="minor"/>
    </font>
    <font>
      <sz val="11"/>
      <color theme="1"/>
      <name val="宋体"/>
      <charset val="134"/>
    </font>
    <font>
      <sz val="22"/>
      <color indexed="8"/>
      <name val="宋体"/>
      <charset val="134"/>
    </font>
    <font>
      <sz val="11"/>
      <color rgb="FF000000"/>
      <name val="宋体"/>
      <charset val="134"/>
    </font>
    <font>
      <sz val="10"/>
      <color rgb="FF000000"/>
      <name val="宋体"/>
      <charset val="134"/>
    </font>
    <font>
      <sz val="11"/>
      <color theme="1"/>
      <name val="仿宋"/>
      <charset val="134"/>
    </font>
    <font>
      <sz val="11"/>
      <name val="宋体"/>
      <charset val="134"/>
    </font>
    <font>
      <b/>
      <sz val="11"/>
      <color rgb="FF000000"/>
      <name val="宋体"/>
      <charset val="134"/>
    </font>
    <font>
      <sz val="11"/>
      <color indexed="8"/>
      <name val="宋体"/>
      <charset val="134"/>
    </font>
    <font>
      <sz val="9"/>
      <name val="宋体"/>
      <charset val="134"/>
    </font>
    <font>
      <sz val="9"/>
      <color rgb="FFFF0000"/>
      <name val="宋体"/>
      <charset val="134"/>
    </font>
    <font>
      <sz val="11"/>
      <color rgb="FF9C6500"/>
      <name val="等线"/>
      <charset val="0"/>
      <scheme val="minor"/>
    </font>
    <font>
      <sz val="11"/>
      <color theme="0"/>
      <name val="等线"/>
      <charset val="0"/>
      <scheme val="minor"/>
    </font>
    <font>
      <sz val="11"/>
      <color theme="1"/>
      <name val="等线"/>
      <charset val="0"/>
      <scheme val="minor"/>
    </font>
    <font>
      <b/>
      <sz val="11"/>
      <color rgb="FFFFFFFF"/>
      <name val="等线"/>
      <charset val="0"/>
      <scheme val="minor"/>
    </font>
    <font>
      <sz val="11"/>
      <color rgb="FF3F3F76"/>
      <name val="等线"/>
      <charset val="0"/>
      <scheme val="minor"/>
    </font>
    <font>
      <sz val="11"/>
      <color rgb="FF9C0006"/>
      <name val="等线"/>
      <charset val="0"/>
      <scheme val="minor"/>
    </font>
    <font>
      <sz val="11"/>
      <color rgb="FF006100"/>
      <name val="等线"/>
      <charset val="0"/>
      <scheme val="minor"/>
    </font>
    <font>
      <u/>
      <sz val="11"/>
      <color rgb="FF0000FF"/>
      <name val="等线"/>
      <charset val="0"/>
      <scheme val="minor"/>
    </font>
    <font>
      <u/>
      <sz val="11"/>
      <color rgb="FF800080"/>
      <name val="等线"/>
      <charset val="0"/>
      <scheme val="minor"/>
    </font>
    <font>
      <b/>
      <sz val="11"/>
      <color theme="1"/>
      <name val="等线"/>
      <charset val="0"/>
      <scheme val="minor"/>
    </font>
    <font>
      <b/>
      <sz val="11"/>
      <color theme="3"/>
      <name val="等线"/>
      <charset val="134"/>
      <scheme val="minor"/>
    </font>
    <font>
      <sz val="12"/>
      <name val="宋体"/>
      <charset val="134"/>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sz val="11"/>
      <color rgb="FFFA7D00"/>
      <name val="等线"/>
      <charset val="0"/>
      <scheme val="minor"/>
    </font>
    <font>
      <b/>
      <sz val="11"/>
      <color rgb="FF3F3F3F"/>
      <name val="等线"/>
      <charset val="0"/>
      <scheme val="minor"/>
    </font>
    <font>
      <b/>
      <sz val="11"/>
      <color rgb="FFFA7D00"/>
      <name val="等线"/>
      <charset val="0"/>
      <scheme val="minor"/>
    </font>
  </fonts>
  <fills count="34">
    <fill>
      <patternFill patternType="none"/>
    </fill>
    <fill>
      <patternFill patternType="gray125"/>
    </fill>
    <fill>
      <patternFill patternType="solid">
        <fgColor rgb="FFFFFFFF"/>
        <bgColor indexed="64"/>
      </patternFill>
    </fill>
    <fill>
      <patternFill patternType="solid">
        <fgColor rgb="FFFFEB9C"/>
        <bgColor indexed="64"/>
      </patternFill>
    </fill>
    <fill>
      <patternFill patternType="solid">
        <fgColor theme="6" tint="0.399975585192419"/>
        <bgColor indexed="64"/>
      </patternFill>
    </fill>
    <fill>
      <patternFill patternType="solid">
        <fgColor theme="7"/>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rgb="FFC6EFCE"/>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theme="8"/>
        <bgColor indexed="64"/>
      </patternFill>
    </fill>
    <fill>
      <patternFill patternType="solid">
        <fgColor theme="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7" tint="0.799981688894314"/>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42" fontId="0" fillId="0" borderId="0" applyFont="0" applyFill="0" applyBorder="0" applyAlignment="0" applyProtection="0">
      <alignment vertical="center"/>
    </xf>
    <xf numFmtId="0" fontId="13" fillId="6" borderId="0" applyNumberFormat="0" applyBorder="0" applyAlignment="0" applyProtection="0">
      <alignment vertical="center"/>
    </xf>
    <xf numFmtId="0" fontId="15" fillId="8"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9" borderId="0" applyNumberFormat="0" applyBorder="0" applyAlignment="0" applyProtection="0">
      <alignment vertical="center"/>
    </xf>
    <xf numFmtId="0" fontId="16" fillId="10" borderId="0" applyNumberFormat="0" applyBorder="0" applyAlignment="0" applyProtection="0">
      <alignment vertical="center"/>
    </xf>
    <xf numFmtId="43" fontId="0" fillId="0" borderId="0" applyFont="0" applyFill="0" applyBorder="0" applyAlignment="0" applyProtection="0">
      <alignment vertical="center"/>
    </xf>
    <xf numFmtId="0" fontId="12" fillId="4"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2" borderId="15" applyNumberFormat="0" applyFont="0" applyAlignment="0" applyProtection="0">
      <alignment vertical="center"/>
    </xf>
    <xf numFmtId="0" fontId="12" fillId="14" borderId="0" applyNumberFormat="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7" fillId="0" borderId="17" applyNumberFormat="0" applyFill="0" applyAlignment="0" applyProtection="0">
      <alignment vertical="center"/>
    </xf>
    <xf numFmtId="0" fontId="12" fillId="22" borderId="0" applyNumberFormat="0" applyBorder="0" applyAlignment="0" applyProtection="0">
      <alignment vertical="center"/>
    </xf>
    <xf numFmtId="0" fontId="21" fillId="0" borderId="19" applyNumberFormat="0" applyFill="0" applyAlignment="0" applyProtection="0">
      <alignment vertical="center"/>
    </xf>
    <xf numFmtId="0" fontId="12" fillId="17" borderId="0" applyNumberFormat="0" applyBorder="0" applyAlignment="0" applyProtection="0">
      <alignment vertical="center"/>
    </xf>
    <xf numFmtId="0" fontId="29" fillId="23" borderId="20" applyNumberFormat="0" applyAlignment="0" applyProtection="0">
      <alignment vertical="center"/>
    </xf>
    <xf numFmtId="0" fontId="30" fillId="23" borderId="14" applyNumberFormat="0" applyAlignment="0" applyProtection="0">
      <alignment vertical="center"/>
    </xf>
    <xf numFmtId="0" fontId="14" fillId="7" borderId="13" applyNumberFormat="0" applyAlignment="0" applyProtection="0">
      <alignment vertical="center"/>
    </xf>
    <xf numFmtId="0" fontId="13" fillId="16" borderId="0" applyNumberFormat="0" applyBorder="0" applyAlignment="0" applyProtection="0">
      <alignment vertical="center"/>
    </xf>
    <xf numFmtId="0" fontId="12" fillId="26" borderId="0" applyNumberFormat="0" applyBorder="0" applyAlignment="0" applyProtection="0">
      <alignment vertical="center"/>
    </xf>
    <xf numFmtId="0" fontId="28" fillId="0" borderId="18" applyNumberFormat="0" applyFill="0" applyAlignment="0" applyProtection="0">
      <alignment vertical="center"/>
    </xf>
    <xf numFmtId="0" fontId="20" fillId="0" borderId="16" applyNumberFormat="0" applyFill="0" applyAlignment="0" applyProtection="0">
      <alignment vertical="center"/>
    </xf>
    <xf numFmtId="0" fontId="17" fillId="11" borderId="0" applyNumberFormat="0" applyBorder="0" applyAlignment="0" applyProtection="0">
      <alignment vertical="center"/>
    </xf>
    <xf numFmtId="0" fontId="11" fillId="3" borderId="0" applyNumberFormat="0" applyBorder="0" applyAlignment="0" applyProtection="0">
      <alignment vertical="center"/>
    </xf>
    <xf numFmtId="0" fontId="13" fillId="29" borderId="0" applyNumberFormat="0" applyBorder="0" applyAlignment="0" applyProtection="0">
      <alignment vertical="center"/>
    </xf>
    <xf numFmtId="0" fontId="12" fillId="30" borderId="0" applyNumberFormat="0" applyBorder="0" applyAlignment="0" applyProtection="0">
      <alignment vertical="center"/>
    </xf>
    <xf numFmtId="0" fontId="13" fillId="13" borderId="0" applyNumberFormat="0" applyBorder="0" applyAlignment="0" applyProtection="0">
      <alignment vertical="center"/>
    </xf>
    <xf numFmtId="0" fontId="13" fillId="21" borderId="0" applyNumberFormat="0" applyBorder="0" applyAlignment="0" applyProtection="0">
      <alignment vertical="center"/>
    </xf>
    <xf numFmtId="0" fontId="13" fillId="28" borderId="0" applyNumberFormat="0" applyBorder="0" applyAlignment="0" applyProtection="0">
      <alignment vertical="center"/>
    </xf>
    <xf numFmtId="0" fontId="13" fillId="31" borderId="0" applyNumberFormat="0" applyBorder="0" applyAlignment="0" applyProtection="0">
      <alignment vertical="center"/>
    </xf>
    <xf numFmtId="0" fontId="12" fillId="20" borderId="0" applyNumberFormat="0" applyBorder="0" applyAlignment="0" applyProtection="0">
      <alignment vertical="center"/>
    </xf>
    <xf numFmtId="0" fontId="12" fillId="5" borderId="0" applyNumberFormat="0" applyBorder="0" applyAlignment="0" applyProtection="0">
      <alignment vertical="center"/>
    </xf>
    <xf numFmtId="0" fontId="13" fillId="33" borderId="0" applyNumberFormat="0" applyBorder="0" applyAlignment="0" applyProtection="0">
      <alignment vertical="center"/>
    </xf>
    <xf numFmtId="0" fontId="13" fillId="19" borderId="0" applyNumberFormat="0" applyBorder="0" applyAlignment="0" applyProtection="0">
      <alignment vertical="center"/>
    </xf>
    <xf numFmtId="0" fontId="12" fillId="25" borderId="0" applyNumberFormat="0" applyBorder="0" applyAlignment="0" applyProtection="0">
      <alignment vertical="center"/>
    </xf>
    <xf numFmtId="0" fontId="13" fillId="15" borderId="0" applyNumberFormat="0" applyBorder="0" applyAlignment="0" applyProtection="0">
      <alignment vertical="center"/>
    </xf>
    <xf numFmtId="0" fontId="12" fillId="32" borderId="0" applyNumberFormat="0" applyBorder="0" applyAlignment="0" applyProtection="0">
      <alignment vertical="center"/>
    </xf>
    <xf numFmtId="0" fontId="12" fillId="18" borderId="0" applyNumberFormat="0" applyBorder="0" applyAlignment="0" applyProtection="0">
      <alignment vertical="center"/>
    </xf>
    <xf numFmtId="0" fontId="13" fillId="24" borderId="0" applyNumberFormat="0" applyBorder="0" applyAlignment="0" applyProtection="0">
      <alignment vertical="center"/>
    </xf>
    <xf numFmtId="0" fontId="12" fillId="27" borderId="0" applyNumberFormat="0" applyBorder="0" applyAlignment="0" applyProtection="0">
      <alignment vertical="center"/>
    </xf>
    <xf numFmtId="0" fontId="22" fillId="0" borderId="0"/>
    <xf numFmtId="0" fontId="8" fillId="0" borderId="0">
      <alignment vertical="center"/>
    </xf>
  </cellStyleXfs>
  <cellXfs count="98">
    <xf numFmtId="0" fontId="0" fillId="0" borderId="0" xfId="0"/>
    <xf numFmtId="0" fontId="1" fillId="0" borderId="0" xfId="0" applyFont="1" applyAlignment="1">
      <alignment horizontal="center"/>
    </xf>
    <xf numFmtId="0" fontId="1" fillId="0" borderId="0" xfId="0" applyFont="1" applyAlignment="1">
      <alignment horizontal="center" vertical="center"/>
    </xf>
    <xf numFmtId="0" fontId="2" fillId="0" borderId="0" xfId="0" applyFont="1" applyFill="1" applyAlignment="1">
      <alignment horizontal="center"/>
    </xf>
    <xf numFmtId="0" fontId="3" fillId="0" borderId="1" xfId="0" applyFont="1" applyBorder="1" applyAlignment="1">
      <alignment horizontal="center" vertical="center" wrapText="1"/>
    </xf>
    <xf numFmtId="0" fontId="3" fillId="0" borderId="1" xfId="0" applyFont="1" applyBorder="1" applyAlignment="1">
      <alignment horizontal="center" wrapText="1"/>
    </xf>
    <xf numFmtId="0" fontId="3" fillId="0" borderId="2" xfId="0" applyFont="1" applyBorder="1" applyAlignment="1">
      <alignment horizontal="center" vertical="center" wrapText="1"/>
    </xf>
    <xf numFmtId="10"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justify" vertical="center" wrapText="1"/>
    </xf>
    <xf numFmtId="0" fontId="3" fillId="2"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9" fontId="3" fillId="2" borderId="1" xfId="0" applyNumberFormat="1" applyFont="1" applyFill="1" applyBorder="1" applyAlignment="1">
      <alignment horizontal="center" vertical="center" wrapText="1"/>
    </xf>
    <xf numFmtId="0" fontId="4" fillId="0" borderId="0" xfId="0" applyFont="1" applyAlignment="1">
      <alignment wrapText="1"/>
    </xf>
    <xf numFmtId="0" fontId="4" fillId="0" borderId="0" xfId="0" applyFont="1" applyAlignment="1"/>
    <xf numFmtId="0" fontId="1" fillId="0" borderId="1" xfId="0" applyFont="1" applyFill="1" applyBorder="1" applyAlignment="1">
      <alignment horizontal="left" vertical="center" wrapText="1"/>
    </xf>
    <xf numFmtId="0" fontId="3" fillId="0" borderId="3" xfId="0" applyFont="1" applyBorder="1" applyAlignment="1">
      <alignment horizontal="center" vertical="center" wrapText="1"/>
    </xf>
    <xf numFmtId="0" fontId="3" fillId="2" borderId="1" xfId="0" applyFont="1" applyFill="1" applyBorder="1" applyAlignment="1">
      <alignment horizontal="center" wrapText="1"/>
    </xf>
    <xf numFmtId="9" fontId="3" fillId="2" borderId="1" xfId="0" applyNumberFormat="1" applyFont="1" applyFill="1" applyBorder="1" applyAlignment="1">
      <alignment horizontal="center" wrapText="1"/>
    </xf>
    <xf numFmtId="0" fontId="1" fillId="0" borderId="1" xfId="0" applyFont="1" applyFill="1" applyBorder="1" applyAlignment="1">
      <alignment horizontal="center" vertical="center"/>
    </xf>
    <xf numFmtId="0" fontId="1" fillId="0" borderId="1" xfId="0" applyFont="1" applyBorder="1" applyAlignment="1">
      <alignment horizontal="center" vertical="center"/>
    </xf>
    <xf numFmtId="9" fontId="3" fillId="0" borderId="1" xfId="0" applyNumberFormat="1" applyFont="1" applyBorder="1" applyAlignment="1">
      <alignment horizontal="center" vertical="center" wrapText="1"/>
    </xf>
    <xf numFmtId="0" fontId="0" fillId="0" borderId="0" xfId="0" applyFont="1" applyAlignment="1">
      <alignment horizontal="center"/>
    </xf>
    <xf numFmtId="9" fontId="1" fillId="0" borderId="1" xfId="0" applyNumberFormat="1" applyFont="1" applyFill="1" applyBorder="1" applyAlignment="1">
      <alignment horizontal="center" vertical="center" wrapText="1"/>
    </xf>
    <xf numFmtId="0" fontId="3" fillId="0" borderId="4" xfId="0" applyFont="1" applyBorder="1" applyAlignment="1">
      <alignment horizontal="center" vertical="center" wrapText="1"/>
    </xf>
    <xf numFmtId="0" fontId="1" fillId="0" borderId="1" xfId="0" applyFont="1" applyFill="1" applyBorder="1" applyAlignment="1">
      <alignment horizontal="left" vertical="center"/>
    </xf>
    <xf numFmtId="0" fontId="0" fillId="0" borderId="0" xfId="0" applyAlignment="1">
      <alignment horizontal="center"/>
    </xf>
    <xf numFmtId="9" fontId="5" fillId="0" borderId="1"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0" fontId="1" fillId="0" borderId="1" xfId="0" applyFont="1" applyFill="1" applyBorder="1" applyAlignment="1">
      <alignment vertical="center"/>
    </xf>
    <xf numFmtId="0" fontId="0" fillId="0" borderId="0" xfId="0" applyAlignment="1">
      <alignment vertical="center"/>
    </xf>
    <xf numFmtId="0" fontId="0" fillId="0" borderId="0" xfId="0" applyFont="1" applyAlignment="1">
      <alignment horizontal="center" vertical="center"/>
    </xf>
    <xf numFmtId="0" fontId="0" fillId="0" borderId="0" xfId="0" applyFont="1"/>
    <xf numFmtId="0" fontId="6" fillId="0" borderId="1" xfId="0" applyFont="1" applyBorder="1" applyAlignment="1">
      <alignment horizontal="center" vertical="center" wrapText="1"/>
    </xf>
    <xf numFmtId="0" fontId="1" fillId="0" borderId="0" xfId="0" applyFont="1" applyAlignment="1">
      <alignment vertical="center"/>
    </xf>
    <xf numFmtId="0" fontId="0" fillId="0" borderId="0" xfId="0" applyNumberFormat="1"/>
    <xf numFmtId="10" fontId="0" fillId="0" borderId="0" xfId="0" applyNumberFormat="1"/>
    <xf numFmtId="0" fontId="2" fillId="0" borderId="0" xfId="0" applyNumberFormat="1" applyFont="1" applyFill="1" applyAlignment="1">
      <alignment horizontal="center"/>
    </xf>
    <xf numFmtId="0" fontId="7" fillId="0" borderId="1" xfId="0" applyFont="1" applyBorder="1" applyAlignment="1">
      <alignment horizontal="center" vertical="center"/>
    </xf>
    <xf numFmtId="0" fontId="7" fillId="0" borderId="1" xfId="0" applyNumberFormat="1" applyFont="1" applyBorder="1" applyAlignment="1">
      <alignment horizontal="center" vertical="center"/>
    </xf>
    <xf numFmtId="0"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2" xfId="0" applyNumberFormat="1" applyFont="1" applyBorder="1" applyAlignment="1">
      <alignment horizontal="center" vertical="center" wrapText="1"/>
    </xf>
    <xf numFmtId="0" fontId="3" fillId="2"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1" xfId="0" applyNumberFormat="1" applyFont="1" applyBorder="1" applyAlignment="1">
      <alignment horizontal="center" vertical="center" wrapText="1"/>
    </xf>
    <xf numFmtId="0" fontId="6" fillId="2" borderId="1" xfId="0" applyNumberFormat="1" applyFont="1" applyFill="1" applyBorder="1" applyAlignment="1">
      <alignment horizontal="center" vertical="center"/>
    </xf>
    <xf numFmtId="0" fontId="3" fillId="0" borderId="1" xfId="0" applyFont="1" applyBorder="1" applyAlignment="1">
      <alignment horizontal="justify" vertical="center" wrapText="1"/>
    </xf>
    <xf numFmtId="0" fontId="3" fillId="0" borderId="1" xfId="0" applyNumberFormat="1" applyFont="1" applyBorder="1" applyAlignment="1">
      <alignment horizontal="justify" vertical="center" wrapText="1"/>
    </xf>
    <xf numFmtId="0" fontId="3" fillId="0" borderId="4" xfId="0" applyFont="1" applyBorder="1" applyAlignment="1">
      <alignment horizontal="center" vertical="center"/>
    </xf>
    <xf numFmtId="0" fontId="3" fillId="0" borderId="4" xfId="0" applyNumberFormat="1"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49" fontId="8" fillId="0" borderId="1" xfId="50" applyNumberFormat="1" applyFont="1" applyFill="1" applyBorder="1" applyAlignment="1">
      <alignment horizontal="left" vertical="center" wrapText="1"/>
    </xf>
    <xf numFmtId="49" fontId="8" fillId="0" borderId="1" xfId="5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 fillId="0" borderId="1" xfId="0" applyNumberFormat="1" applyFont="1" applyFill="1" applyBorder="1" applyAlignment="1" applyProtection="1">
      <alignment horizontal="center" vertical="center"/>
    </xf>
    <xf numFmtId="49" fontId="8" fillId="0" borderId="1" xfId="50" applyNumberFormat="1" applyFont="1" applyFill="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NumberFormat="1" applyFont="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10" fontId="2" fillId="0" borderId="0" xfId="0" applyNumberFormat="1" applyFont="1" applyFill="1" applyAlignment="1">
      <alignment horizontal="center"/>
    </xf>
    <xf numFmtId="10" fontId="7" fillId="0" borderId="1" xfId="0" applyNumberFormat="1" applyFont="1" applyBorder="1" applyAlignment="1">
      <alignment horizontal="center" vertical="center"/>
    </xf>
    <xf numFmtId="10" fontId="3" fillId="0" borderId="1" xfId="0" applyNumberFormat="1" applyFont="1" applyBorder="1" applyAlignment="1">
      <alignment horizontal="center" vertical="center"/>
    </xf>
    <xf numFmtId="0" fontId="9" fillId="0" borderId="1" xfId="0" applyFont="1" applyBorder="1" applyAlignment="1">
      <alignment horizontal="justify" vertical="center" wrapText="1"/>
    </xf>
    <xf numFmtId="0" fontId="10" fillId="0" borderId="1" xfId="0" applyFont="1" applyBorder="1" applyAlignment="1">
      <alignment horizontal="justify" vertical="center" wrapText="1"/>
    </xf>
    <xf numFmtId="10" fontId="3" fillId="0" borderId="1" xfId="0" applyNumberFormat="1" applyFont="1" applyBorder="1" applyAlignment="1">
      <alignment horizontal="justify" vertical="center" wrapText="1"/>
    </xf>
    <xf numFmtId="10" fontId="3" fillId="0" borderId="5" xfId="0" applyNumberFormat="1" applyFont="1" applyBorder="1" applyAlignment="1">
      <alignment horizontal="center" vertical="center" wrapText="1"/>
    </xf>
    <xf numFmtId="0" fontId="3" fillId="0" borderId="9" xfId="0" applyFont="1" applyBorder="1" applyAlignment="1">
      <alignment horizontal="center" vertical="center" wrapText="1"/>
    </xf>
    <xf numFmtId="10" fontId="3" fillId="0" borderId="7" xfId="0" applyNumberFormat="1" applyFont="1" applyBorder="1" applyAlignment="1">
      <alignment horizontal="center" vertical="center" wrapText="1"/>
    </xf>
    <xf numFmtId="0" fontId="3" fillId="0" borderId="0" xfId="0" applyFont="1" applyAlignment="1">
      <alignment horizontal="center" vertical="center" wrapText="1"/>
    </xf>
    <xf numFmtId="10" fontId="3" fillId="0" borderId="10" xfId="0" applyNumberFormat="1" applyFont="1" applyBorder="1" applyAlignment="1">
      <alignment horizontal="center" vertical="center" wrapText="1"/>
    </xf>
    <xf numFmtId="10" fontId="3" fillId="0" borderId="11" xfId="0" applyNumberFormat="1" applyFont="1" applyBorder="1" applyAlignment="1">
      <alignment horizontal="center" vertical="center" wrapText="1"/>
    </xf>
    <xf numFmtId="10" fontId="3" fillId="0" borderId="12" xfId="0" applyNumberFormat="1" applyFont="1" applyBorder="1" applyAlignment="1">
      <alignment horizontal="center" vertical="center" wrapText="1"/>
    </xf>
    <xf numFmtId="10" fontId="3" fillId="0" borderId="10" xfId="0" applyNumberFormat="1" applyFont="1" applyBorder="1" applyAlignment="1">
      <alignment horizontal="left" vertical="center" wrapText="1"/>
    </xf>
    <xf numFmtId="10" fontId="3" fillId="0" borderId="11" xfId="0" applyNumberFormat="1" applyFont="1" applyBorder="1" applyAlignment="1">
      <alignment horizontal="left" vertical="center" wrapText="1"/>
    </xf>
    <xf numFmtId="10" fontId="3" fillId="0" borderId="12" xfId="0" applyNumberFormat="1" applyFont="1" applyBorder="1" applyAlignment="1">
      <alignment horizontal="left" vertical="center" wrapText="1"/>
    </xf>
    <xf numFmtId="0" fontId="1" fillId="0" borderId="10" xfId="0" applyFont="1" applyFill="1" applyBorder="1" applyAlignment="1">
      <alignment vertical="center"/>
    </xf>
    <xf numFmtId="0" fontId="1" fillId="0" borderId="12" xfId="0" applyFont="1" applyFill="1" applyBorder="1" applyAlignment="1">
      <alignment vertical="center"/>
    </xf>
    <xf numFmtId="0" fontId="3" fillId="0" borderId="1" xfId="0" applyFont="1" applyBorder="1" applyAlignment="1">
      <alignment vertical="center" wrapText="1"/>
    </xf>
    <xf numFmtId="0" fontId="1" fillId="0" borderId="10" xfId="0" applyFont="1" applyFill="1" applyBorder="1" applyAlignment="1">
      <alignment horizontal="left" vertical="center"/>
    </xf>
    <xf numFmtId="0" fontId="1" fillId="0" borderId="11" xfId="0" applyFont="1" applyFill="1" applyBorder="1" applyAlignment="1">
      <alignment horizontal="left" vertical="center"/>
    </xf>
    <xf numFmtId="0" fontId="1" fillId="0" borderId="12" xfId="0" applyFont="1" applyFill="1" applyBorder="1" applyAlignment="1">
      <alignment horizontal="left"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NumberFormat="1" applyFont="1" applyAlignment="1">
      <alignment horizontal="left" vertical="center"/>
    </xf>
    <xf numFmtId="10" fontId="4" fillId="0" borderId="0" xfId="0" applyNumberFormat="1" applyFont="1" applyAlignment="1">
      <alignment horizontal="left" vertical="center"/>
    </xf>
    <xf numFmtId="0" fontId="0" fillId="0" borderId="0" xfId="0" applyAlignment="1">
      <alignment horizontal="left" vertical="center"/>
    </xf>
    <xf numFmtId="0" fontId="6" fillId="0" borderId="1" xfId="0" applyFont="1" applyBorder="1" applyAlignment="1">
      <alignment horizontal="justify" vertical="center" wrapText="1"/>
    </xf>
    <xf numFmtId="0" fontId="1" fillId="0" borderId="1" xfId="0" applyFont="1" applyBorder="1" applyAlignment="1">
      <alignment horizontal="justify"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tabSelected="1" workbookViewId="0">
      <selection activeCell="A1" sqref="A1:C1"/>
    </sheetView>
  </sheetViews>
  <sheetFormatPr defaultColWidth="9" defaultRowHeight="13.5" outlineLevelCol="2"/>
  <cols>
    <col min="1" max="1" width="19.875" customWidth="1"/>
    <col min="2" max="2" width="29.625" customWidth="1"/>
    <col min="3" max="3" width="111.5" customWidth="1"/>
  </cols>
  <sheetData>
    <row r="1" ht="27" spans="1:3">
      <c r="A1" s="3" t="s">
        <v>0</v>
      </c>
      <c r="B1" s="3"/>
      <c r="C1" s="3"/>
    </row>
    <row r="2" s="95" customFormat="1" ht="409" customHeight="1" spans="1:3">
      <c r="A2" s="8" t="s">
        <v>1</v>
      </c>
      <c r="B2" s="8" t="s">
        <v>2</v>
      </c>
      <c r="C2" s="48" t="s">
        <v>3</v>
      </c>
    </row>
    <row r="3" s="95" customFormat="1" ht="119" customHeight="1" spans="1:3">
      <c r="A3" s="8"/>
      <c r="B3" s="8" t="s">
        <v>4</v>
      </c>
      <c r="C3" s="48" t="s">
        <v>5</v>
      </c>
    </row>
    <row r="4" s="95" customFormat="1" ht="50" customHeight="1" spans="1:3">
      <c r="A4" s="8"/>
      <c r="B4" s="8" t="s">
        <v>6</v>
      </c>
      <c r="C4" s="96" t="s">
        <v>7</v>
      </c>
    </row>
    <row r="5" s="95" customFormat="1" ht="50" customHeight="1" spans="1:3">
      <c r="A5" s="8"/>
      <c r="B5" s="8" t="s">
        <v>8</v>
      </c>
      <c r="C5" s="48" t="s">
        <v>9</v>
      </c>
    </row>
    <row r="6" s="95" customFormat="1" ht="79" customHeight="1" spans="1:3">
      <c r="A6" s="8"/>
      <c r="B6" s="8" t="s">
        <v>10</v>
      </c>
      <c r="C6" s="96" t="s">
        <v>11</v>
      </c>
    </row>
    <row r="7" s="95" customFormat="1" ht="50" customHeight="1" spans="1:3">
      <c r="A7" s="8" t="s">
        <v>12</v>
      </c>
      <c r="B7" s="8" t="s">
        <v>13</v>
      </c>
      <c r="C7" s="48" t="s">
        <v>14</v>
      </c>
    </row>
    <row r="8" s="95" customFormat="1" ht="50" customHeight="1" spans="1:3">
      <c r="A8" s="8"/>
      <c r="B8" s="8" t="s">
        <v>15</v>
      </c>
      <c r="C8" s="48" t="s">
        <v>16</v>
      </c>
    </row>
    <row r="9" s="95" customFormat="1" ht="130" customHeight="1" spans="1:3">
      <c r="A9" s="8" t="s">
        <v>17</v>
      </c>
      <c r="B9" s="8"/>
      <c r="C9" s="96" t="s">
        <v>18</v>
      </c>
    </row>
    <row r="10" s="95" customFormat="1" ht="130" customHeight="1" spans="1:3">
      <c r="A10" s="8" t="s">
        <v>19</v>
      </c>
      <c r="B10" s="8"/>
      <c r="C10" s="48" t="s">
        <v>20</v>
      </c>
    </row>
    <row r="11" s="95" customFormat="1" ht="50" customHeight="1" spans="1:3">
      <c r="A11" s="8" t="s">
        <v>21</v>
      </c>
      <c r="B11" s="8"/>
      <c r="C11" s="48" t="s">
        <v>22</v>
      </c>
    </row>
    <row r="12" s="95" customFormat="1" ht="50" customHeight="1" spans="1:3">
      <c r="A12" s="8" t="s">
        <v>23</v>
      </c>
      <c r="B12" s="8"/>
      <c r="C12" s="48" t="s">
        <v>24</v>
      </c>
    </row>
    <row r="13" s="95" customFormat="1" ht="50" customHeight="1" spans="1:3">
      <c r="A13" s="8" t="s">
        <v>25</v>
      </c>
      <c r="B13" s="8"/>
      <c r="C13" s="97" t="s">
        <v>26</v>
      </c>
    </row>
  </sheetData>
  <mergeCells count="8">
    <mergeCell ref="A1:C1"/>
    <mergeCell ref="A9:B9"/>
    <mergeCell ref="A10:B10"/>
    <mergeCell ref="A11:B11"/>
    <mergeCell ref="A12:B12"/>
    <mergeCell ref="A13:B13"/>
    <mergeCell ref="A2:A6"/>
    <mergeCell ref="A7:A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A1" sqref="A1:J1"/>
    </sheetView>
  </sheetViews>
  <sheetFormatPr defaultColWidth="9" defaultRowHeight="13.5"/>
  <cols>
    <col min="1" max="1" width="13.875" customWidth="1"/>
    <col min="2" max="2" width="19.875" customWidth="1"/>
    <col min="3" max="3" width="23.375" customWidth="1"/>
    <col min="5" max="5" width="14.875" customWidth="1"/>
    <col min="7" max="7" width="12.75" customWidth="1"/>
    <col min="10" max="10" width="22.625" customWidth="1"/>
  </cols>
  <sheetData>
    <row r="1" ht="27" spans="1:10">
      <c r="A1" s="3" t="s">
        <v>190</v>
      </c>
      <c r="B1" s="3"/>
      <c r="C1" s="3"/>
      <c r="D1" s="3"/>
      <c r="E1" s="3"/>
      <c r="F1" s="3"/>
      <c r="G1" s="3"/>
      <c r="H1" s="3"/>
      <c r="I1" s="3"/>
      <c r="J1" s="3"/>
    </row>
    <row r="2" ht="30" customHeight="1" spans="1:10">
      <c r="A2" s="4" t="s">
        <v>191</v>
      </c>
      <c r="B2" s="4" t="s">
        <v>330</v>
      </c>
      <c r="C2" s="4"/>
      <c r="D2" s="4"/>
      <c r="E2" s="4"/>
      <c r="F2" s="4"/>
      <c r="G2" s="4"/>
      <c r="H2" s="4"/>
      <c r="I2" s="4"/>
      <c r="J2" s="4"/>
    </row>
    <row r="3" ht="30" customHeight="1" spans="1:10">
      <c r="A3" s="4" t="s">
        <v>193</v>
      </c>
      <c r="B3" s="5"/>
      <c r="C3" s="5"/>
      <c r="D3" s="5"/>
      <c r="E3" s="6" t="s">
        <v>194</v>
      </c>
      <c r="F3" s="4" t="s">
        <v>30</v>
      </c>
      <c r="G3" s="4"/>
      <c r="H3" s="4"/>
      <c r="I3" s="4"/>
      <c r="J3" s="4"/>
    </row>
    <row r="4" ht="30" customHeight="1" spans="1:10">
      <c r="A4" s="4" t="s">
        <v>195</v>
      </c>
      <c r="B4" s="5"/>
      <c r="C4" s="6" t="s">
        <v>33</v>
      </c>
      <c r="D4" s="6" t="s">
        <v>196</v>
      </c>
      <c r="E4" s="6" t="s">
        <v>197</v>
      </c>
      <c r="F4" s="4" t="s">
        <v>198</v>
      </c>
      <c r="G4" s="4"/>
      <c r="H4" s="4" t="s">
        <v>199</v>
      </c>
      <c r="I4" s="4" t="s">
        <v>200</v>
      </c>
      <c r="J4" s="4"/>
    </row>
    <row r="5" ht="30" customHeight="1" spans="1:10">
      <c r="A5" s="4"/>
      <c r="B5" s="4" t="s">
        <v>40</v>
      </c>
      <c r="C5" s="4">
        <v>3.4</v>
      </c>
      <c r="D5" s="4">
        <v>3.4</v>
      </c>
      <c r="E5" s="4">
        <v>3.4</v>
      </c>
      <c r="F5" s="4">
        <v>10</v>
      </c>
      <c r="G5" s="4"/>
      <c r="H5" s="7">
        <f>E5/D5</f>
        <v>1</v>
      </c>
      <c r="I5" s="4">
        <v>10</v>
      </c>
      <c r="J5" s="4"/>
    </row>
    <row r="6" ht="30" customHeight="1" spans="1:10">
      <c r="A6" s="4"/>
      <c r="B6" s="8" t="s">
        <v>45</v>
      </c>
      <c r="C6" s="4">
        <v>3.4</v>
      </c>
      <c r="D6" s="4">
        <v>3.4</v>
      </c>
      <c r="E6" s="4">
        <v>3.4</v>
      </c>
      <c r="F6" s="4" t="s">
        <v>201</v>
      </c>
      <c r="G6" s="4"/>
      <c r="H6" s="4" t="s">
        <v>201</v>
      </c>
      <c r="I6" s="4" t="s">
        <v>201</v>
      </c>
      <c r="J6" s="4"/>
    </row>
    <row r="7" ht="30" customHeight="1" spans="1:10">
      <c r="A7" s="4"/>
      <c r="B7" s="4" t="s">
        <v>202</v>
      </c>
      <c r="C7" s="4" t="s">
        <v>47</v>
      </c>
      <c r="D7" s="4" t="s">
        <v>47</v>
      </c>
      <c r="E7" s="4" t="s">
        <v>47</v>
      </c>
      <c r="F7" s="4" t="s">
        <v>201</v>
      </c>
      <c r="G7" s="4"/>
      <c r="H7" s="4" t="s">
        <v>201</v>
      </c>
      <c r="I7" s="4" t="s">
        <v>201</v>
      </c>
      <c r="J7" s="4"/>
    </row>
    <row r="8" ht="30" customHeight="1" spans="1:10">
      <c r="A8" s="4"/>
      <c r="B8" s="4" t="s">
        <v>203</v>
      </c>
      <c r="C8" s="4" t="s">
        <v>47</v>
      </c>
      <c r="D8" s="4" t="s">
        <v>47</v>
      </c>
      <c r="E8" s="4" t="s">
        <v>47</v>
      </c>
      <c r="F8" s="4" t="s">
        <v>201</v>
      </c>
      <c r="G8" s="4"/>
      <c r="H8" s="4" t="s">
        <v>201</v>
      </c>
      <c r="I8" s="4" t="s">
        <v>201</v>
      </c>
      <c r="J8" s="4"/>
    </row>
    <row r="9" ht="30" customHeight="1" spans="1:10">
      <c r="A9" s="9" t="s">
        <v>204</v>
      </c>
      <c r="B9" s="9"/>
      <c r="C9" s="9"/>
      <c r="D9" s="9"/>
      <c r="E9" s="9"/>
      <c r="F9" s="9"/>
      <c r="G9" s="9" t="s">
        <v>205</v>
      </c>
      <c r="H9" s="9"/>
      <c r="I9" s="9"/>
      <c r="J9" s="9"/>
    </row>
    <row r="10" ht="54" customHeight="1" spans="1:10">
      <c r="A10" s="9" t="s">
        <v>206</v>
      </c>
      <c r="B10" s="10" t="s">
        <v>331</v>
      </c>
      <c r="C10" s="10"/>
      <c r="D10" s="10"/>
      <c r="E10" s="10"/>
      <c r="F10" s="10"/>
      <c r="G10" s="10" t="s">
        <v>332</v>
      </c>
      <c r="H10" s="10"/>
      <c r="I10" s="10"/>
      <c r="J10" s="10"/>
    </row>
    <row r="11" ht="30" customHeight="1" spans="1:10">
      <c r="A11" s="9" t="s">
        <v>51</v>
      </c>
      <c r="B11" s="9"/>
      <c r="C11" s="9"/>
      <c r="D11" s="9" t="s">
        <v>209</v>
      </c>
      <c r="E11" s="9"/>
      <c r="F11" s="9"/>
      <c r="G11" s="9" t="s">
        <v>210</v>
      </c>
      <c r="H11" s="9"/>
      <c r="I11" s="9"/>
      <c r="J11" s="9"/>
    </row>
    <row r="12" ht="30" customHeight="1" spans="1:10">
      <c r="A12" s="4" t="s">
        <v>57</v>
      </c>
      <c r="B12" s="4" t="s">
        <v>58</v>
      </c>
      <c r="C12" s="6" t="s">
        <v>59</v>
      </c>
      <c r="D12" s="6" t="s">
        <v>52</v>
      </c>
      <c r="E12" s="4" t="s">
        <v>53</v>
      </c>
      <c r="F12" s="11" t="s">
        <v>54</v>
      </c>
      <c r="G12" s="11" t="s">
        <v>55</v>
      </c>
      <c r="H12" s="9" t="s">
        <v>198</v>
      </c>
      <c r="I12" s="9" t="s">
        <v>200</v>
      </c>
      <c r="J12" s="9" t="s">
        <v>56</v>
      </c>
    </row>
    <row r="13" ht="30" customHeight="1" spans="1:10">
      <c r="A13" s="4" t="s">
        <v>60</v>
      </c>
      <c r="B13" s="4" t="s">
        <v>61</v>
      </c>
      <c r="C13" s="4" t="s">
        <v>316</v>
      </c>
      <c r="D13" s="4" t="s">
        <v>68</v>
      </c>
      <c r="E13" s="4">
        <v>100</v>
      </c>
      <c r="F13" s="9" t="s">
        <v>317</v>
      </c>
      <c r="G13" s="13">
        <v>1</v>
      </c>
      <c r="H13" s="9">
        <v>15</v>
      </c>
      <c r="I13" s="9">
        <v>15</v>
      </c>
      <c r="J13" s="9" t="s">
        <v>41</v>
      </c>
    </row>
    <row r="14" ht="30" customHeight="1" spans="1:10">
      <c r="A14" s="4"/>
      <c r="B14" s="4" t="s">
        <v>108</v>
      </c>
      <c r="C14" s="30" t="s">
        <v>333</v>
      </c>
      <c r="D14" s="4" t="s">
        <v>68</v>
      </c>
      <c r="E14" s="4">
        <v>100</v>
      </c>
      <c r="F14" s="9" t="s">
        <v>110</v>
      </c>
      <c r="G14" s="13">
        <v>1</v>
      </c>
      <c r="H14" s="9">
        <v>15</v>
      </c>
      <c r="I14" s="9">
        <v>15</v>
      </c>
      <c r="J14" s="9" t="s">
        <v>41</v>
      </c>
    </row>
    <row r="15" ht="30" customHeight="1" spans="1:10">
      <c r="A15" s="4"/>
      <c r="B15" s="4" t="s">
        <v>122</v>
      </c>
      <c r="C15" s="30" t="s">
        <v>217</v>
      </c>
      <c r="D15" s="4" t="s">
        <v>68</v>
      </c>
      <c r="E15" s="4">
        <v>60</v>
      </c>
      <c r="F15" s="9" t="s">
        <v>218</v>
      </c>
      <c r="G15" s="13">
        <v>1</v>
      </c>
      <c r="H15" s="9">
        <v>10</v>
      </c>
      <c r="I15" s="9">
        <v>10</v>
      </c>
      <c r="J15" s="9" t="s">
        <v>41</v>
      </c>
    </row>
    <row r="16" ht="30" customHeight="1" spans="1:10">
      <c r="A16" s="4"/>
      <c r="B16" s="4" t="s">
        <v>125</v>
      </c>
      <c r="C16" s="30" t="s">
        <v>275</v>
      </c>
      <c r="D16" s="4" t="s">
        <v>68</v>
      </c>
      <c r="E16" s="4">
        <v>3.4</v>
      </c>
      <c r="F16" s="9" t="s">
        <v>221</v>
      </c>
      <c r="G16" s="13" t="s">
        <v>334</v>
      </c>
      <c r="H16" s="9">
        <v>10</v>
      </c>
      <c r="I16" s="9">
        <v>10</v>
      </c>
      <c r="J16" s="9" t="s">
        <v>41</v>
      </c>
    </row>
    <row r="17" ht="30" customHeight="1" spans="1:10">
      <c r="A17" s="4" t="s">
        <v>145</v>
      </c>
      <c r="B17" s="4" t="s">
        <v>155</v>
      </c>
      <c r="C17" s="26" t="s">
        <v>335</v>
      </c>
      <c r="D17" s="4" t="s">
        <v>68</v>
      </c>
      <c r="E17" s="4">
        <v>2</v>
      </c>
      <c r="F17" s="9" t="s">
        <v>72</v>
      </c>
      <c r="G17" s="9" t="s">
        <v>326</v>
      </c>
      <c r="H17" s="9">
        <v>15</v>
      </c>
      <c r="I17" s="9">
        <v>15</v>
      </c>
      <c r="J17" s="9" t="s">
        <v>41</v>
      </c>
    </row>
    <row r="18" ht="30" customHeight="1" spans="1:10">
      <c r="A18" s="4"/>
      <c r="B18" s="4" t="s">
        <v>173</v>
      </c>
      <c r="C18" s="26" t="s">
        <v>259</v>
      </c>
      <c r="D18" s="4" t="s">
        <v>68</v>
      </c>
      <c r="E18" s="12" t="s">
        <v>175</v>
      </c>
      <c r="F18" s="9" t="s">
        <v>124</v>
      </c>
      <c r="G18" s="12" t="s">
        <v>175</v>
      </c>
      <c r="H18" s="9">
        <v>15</v>
      </c>
      <c r="I18" s="9">
        <v>12</v>
      </c>
      <c r="J18" s="9" t="s">
        <v>41</v>
      </c>
    </row>
    <row r="19" ht="30" customHeight="1" spans="1:10">
      <c r="A19" s="4" t="s">
        <v>184</v>
      </c>
      <c r="B19" s="6" t="s">
        <v>185</v>
      </c>
      <c r="C19" s="8" t="s">
        <v>336</v>
      </c>
      <c r="D19" s="21" t="s">
        <v>63</v>
      </c>
      <c r="E19" s="4">
        <v>95</v>
      </c>
      <c r="F19" s="4" t="s">
        <v>110</v>
      </c>
      <c r="G19" s="4" t="s">
        <v>282</v>
      </c>
      <c r="H19" s="4">
        <v>10</v>
      </c>
      <c r="I19" s="4">
        <v>10</v>
      </c>
      <c r="J19" s="9" t="s">
        <v>41</v>
      </c>
    </row>
    <row r="20" ht="30" customHeight="1" spans="1:10">
      <c r="A20" s="4" t="s">
        <v>232</v>
      </c>
      <c r="B20" s="4"/>
      <c r="C20" s="4" t="s">
        <v>41</v>
      </c>
      <c r="D20" s="4"/>
      <c r="E20" s="4"/>
      <c r="F20" s="4"/>
      <c r="G20" s="4"/>
      <c r="H20" s="4"/>
      <c r="I20" s="4"/>
      <c r="J20" s="4"/>
    </row>
    <row r="21" ht="30" customHeight="1" spans="1:10">
      <c r="A21" s="4" t="s">
        <v>233</v>
      </c>
      <c r="B21" s="4">
        <v>100</v>
      </c>
      <c r="C21" s="4"/>
      <c r="D21" s="4"/>
      <c r="E21" s="4"/>
      <c r="F21" s="4"/>
      <c r="G21" s="4"/>
      <c r="H21" s="4"/>
      <c r="I21" s="4">
        <f>SUM(I5,I13:I19)</f>
        <v>97</v>
      </c>
      <c r="J21" s="4" t="s">
        <v>234</v>
      </c>
    </row>
    <row r="22" spans="1:10">
      <c r="A22" s="14" t="s">
        <v>235</v>
      </c>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row r="26" spans="1:10">
      <c r="A26" s="15"/>
      <c r="B26" s="15"/>
      <c r="C26" s="15"/>
      <c r="D26" s="15"/>
      <c r="E26" s="15"/>
      <c r="F26" s="15"/>
      <c r="G26" s="15"/>
      <c r="H26" s="15"/>
      <c r="I26" s="15"/>
      <c r="J26" s="1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A22:J26"/>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A1" sqref="A1:J1"/>
    </sheetView>
  </sheetViews>
  <sheetFormatPr defaultColWidth="9" defaultRowHeight="13.5"/>
  <cols>
    <col min="1" max="1" width="13.125" customWidth="1"/>
    <col min="2" max="2" width="20.625" customWidth="1"/>
    <col min="3" max="3" width="18.375" customWidth="1"/>
    <col min="5" max="5" width="20.375" customWidth="1"/>
    <col min="7" max="7" width="18.625" customWidth="1"/>
    <col min="10" max="10" width="22.25" customWidth="1"/>
  </cols>
  <sheetData>
    <row r="1" ht="27" spans="1:10">
      <c r="A1" s="3" t="s">
        <v>190</v>
      </c>
      <c r="B1" s="3"/>
      <c r="C1" s="3"/>
      <c r="D1" s="3"/>
      <c r="E1" s="3"/>
      <c r="F1" s="3"/>
      <c r="G1" s="3"/>
      <c r="H1" s="3"/>
      <c r="I1" s="3"/>
      <c r="J1" s="3"/>
    </row>
    <row r="2" ht="30" customHeight="1" spans="1:10">
      <c r="A2" s="4" t="s">
        <v>191</v>
      </c>
      <c r="B2" s="4" t="s">
        <v>337</v>
      </c>
      <c r="C2" s="4"/>
      <c r="D2" s="4"/>
      <c r="E2" s="4"/>
      <c r="F2" s="4"/>
      <c r="G2" s="4"/>
      <c r="H2" s="4"/>
      <c r="I2" s="4"/>
      <c r="J2" s="4"/>
    </row>
    <row r="3" ht="30" customHeight="1" spans="1:10">
      <c r="A3" s="4" t="s">
        <v>193</v>
      </c>
      <c r="B3" s="5"/>
      <c r="C3" s="5"/>
      <c r="D3" s="5"/>
      <c r="E3" s="6" t="s">
        <v>194</v>
      </c>
      <c r="F3" s="4" t="s">
        <v>30</v>
      </c>
      <c r="G3" s="4"/>
      <c r="H3" s="4"/>
      <c r="I3" s="4"/>
      <c r="J3" s="4"/>
    </row>
    <row r="4" ht="30" customHeight="1" spans="1:10">
      <c r="A4" s="4" t="s">
        <v>195</v>
      </c>
      <c r="B4" s="5"/>
      <c r="C4" s="6" t="s">
        <v>33</v>
      </c>
      <c r="D4" s="6" t="s">
        <v>196</v>
      </c>
      <c r="E4" s="6" t="s">
        <v>197</v>
      </c>
      <c r="F4" s="4" t="s">
        <v>198</v>
      </c>
      <c r="G4" s="4"/>
      <c r="H4" s="4" t="s">
        <v>199</v>
      </c>
      <c r="I4" s="4" t="s">
        <v>200</v>
      </c>
      <c r="J4" s="4"/>
    </row>
    <row r="5" ht="30" customHeight="1" spans="1:10">
      <c r="A5" s="4"/>
      <c r="B5" s="4" t="s">
        <v>40</v>
      </c>
      <c r="C5" s="4">
        <v>30</v>
      </c>
      <c r="D5" s="4">
        <v>17.27</v>
      </c>
      <c r="E5" s="4">
        <v>17.27</v>
      </c>
      <c r="F5" s="4">
        <v>10</v>
      </c>
      <c r="G5" s="4"/>
      <c r="H5" s="7">
        <f>E5/D5</f>
        <v>1</v>
      </c>
      <c r="I5" s="4">
        <v>10</v>
      </c>
      <c r="J5" s="4"/>
    </row>
    <row r="6" ht="30" customHeight="1" spans="1:10">
      <c r="A6" s="4"/>
      <c r="B6" s="8" t="s">
        <v>45</v>
      </c>
      <c r="C6" s="4">
        <v>30</v>
      </c>
      <c r="D6" s="4">
        <v>17.27</v>
      </c>
      <c r="E6" s="4">
        <v>17.27</v>
      </c>
      <c r="F6" s="4" t="s">
        <v>201</v>
      </c>
      <c r="G6" s="4"/>
      <c r="H6" s="4" t="s">
        <v>201</v>
      </c>
      <c r="I6" s="4" t="s">
        <v>201</v>
      </c>
      <c r="J6" s="4"/>
    </row>
    <row r="7" ht="30" customHeight="1" spans="1:10">
      <c r="A7" s="4"/>
      <c r="B7" s="4" t="s">
        <v>202</v>
      </c>
      <c r="C7" s="4" t="s">
        <v>47</v>
      </c>
      <c r="D7" s="4" t="s">
        <v>47</v>
      </c>
      <c r="E7" s="4" t="s">
        <v>47</v>
      </c>
      <c r="F7" s="4" t="s">
        <v>201</v>
      </c>
      <c r="G7" s="4"/>
      <c r="H7" s="4" t="s">
        <v>201</v>
      </c>
      <c r="I7" s="4" t="s">
        <v>201</v>
      </c>
      <c r="J7" s="4"/>
    </row>
    <row r="8" ht="30" customHeight="1" spans="1:10">
      <c r="A8" s="4"/>
      <c r="B8" s="4" t="s">
        <v>203</v>
      </c>
      <c r="C8" s="4" t="s">
        <v>47</v>
      </c>
      <c r="D8" s="4" t="s">
        <v>47</v>
      </c>
      <c r="E8" s="4" t="s">
        <v>47</v>
      </c>
      <c r="F8" s="4" t="s">
        <v>201</v>
      </c>
      <c r="G8" s="4"/>
      <c r="H8" s="4" t="s">
        <v>201</v>
      </c>
      <c r="I8" s="4" t="s">
        <v>201</v>
      </c>
      <c r="J8" s="4"/>
    </row>
    <row r="9" ht="30" customHeight="1" spans="1:10">
      <c r="A9" s="9" t="s">
        <v>204</v>
      </c>
      <c r="B9" s="9"/>
      <c r="C9" s="9"/>
      <c r="D9" s="9"/>
      <c r="E9" s="9"/>
      <c r="F9" s="9"/>
      <c r="G9" s="9" t="s">
        <v>205</v>
      </c>
      <c r="H9" s="9"/>
      <c r="I9" s="9"/>
      <c r="J9" s="9"/>
    </row>
    <row r="10" ht="93" customHeight="1" spans="1:10">
      <c r="A10" s="9" t="s">
        <v>206</v>
      </c>
      <c r="B10" s="10" t="s">
        <v>338</v>
      </c>
      <c r="C10" s="10"/>
      <c r="D10" s="10"/>
      <c r="E10" s="10"/>
      <c r="F10" s="10"/>
      <c r="G10" s="10" t="s">
        <v>339</v>
      </c>
      <c r="H10" s="10"/>
      <c r="I10" s="10"/>
      <c r="J10" s="10"/>
    </row>
    <row r="11" ht="30" customHeight="1" spans="1:10">
      <c r="A11" s="9" t="s">
        <v>51</v>
      </c>
      <c r="B11" s="9"/>
      <c r="C11" s="9"/>
      <c r="D11" s="9" t="s">
        <v>209</v>
      </c>
      <c r="E11" s="9"/>
      <c r="F11" s="9"/>
      <c r="G11" s="9" t="s">
        <v>210</v>
      </c>
      <c r="H11" s="9"/>
      <c r="I11" s="9"/>
      <c r="J11" s="9"/>
    </row>
    <row r="12" ht="30" customHeight="1" spans="1:10">
      <c r="A12" s="4" t="s">
        <v>57</v>
      </c>
      <c r="B12" s="4" t="s">
        <v>58</v>
      </c>
      <c r="C12" s="6" t="s">
        <v>59</v>
      </c>
      <c r="D12" s="6" t="s">
        <v>52</v>
      </c>
      <c r="E12" s="4" t="s">
        <v>53</v>
      </c>
      <c r="F12" s="11" t="s">
        <v>54</v>
      </c>
      <c r="G12" s="11" t="s">
        <v>55</v>
      </c>
      <c r="H12" s="9" t="s">
        <v>198</v>
      </c>
      <c r="I12" s="9" t="s">
        <v>200</v>
      </c>
      <c r="J12" s="9" t="s">
        <v>56</v>
      </c>
    </row>
    <row r="13" ht="30" customHeight="1" spans="1:10">
      <c r="A13" s="4" t="s">
        <v>60</v>
      </c>
      <c r="B13" s="4" t="s">
        <v>61</v>
      </c>
      <c r="C13" s="16" t="s">
        <v>340</v>
      </c>
      <c r="D13" s="4" t="s">
        <v>63</v>
      </c>
      <c r="E13" s="4">
        <v>6</v>
      </c>
      <c r="F13" s="9" t="s">
        <v>72</v>
      </c>
      <c r="G13" s="9" t="s">
        <v>73</v>
      </c>
      <c r="H13" s="9">
        <v>15</v>
      </c>
      <c r="I13" s="9">
        <v>10</v>
      </c>
      <c r="J13" s="29" t="s">
        <v>341</v>
      </c>
    </row>
    <row r="14" ht="30" customHeight="1" spans="1:10">
      <c r="A14" s="4"/>
      <c r="B14" s="4" t="s">
        <v>108</v>
      </c>
      <c r="C14" s="16" t="s">
        <v>342</v>
      </c>
      <c r="D14" s="4" t="s">
        <v>63</v>
      </c>
      <c r="E14" s="4">
        <v>95</v>
      </c>
      <c r="F14" s="9" t="s">
        <v>110</v>
      </c>
      <c r="G14" s="13">
        <v>0.63</v>
      </c>
      <c r="H14" s="9">
        <v>15</v>
      </c>
      <c r="I14" s="9">
        <v>10</v>
      </c>
      <c r="J14" s="9" t="s">
        <v>41</v>
      </c>
    </row>
    <row r="15" ht="30" customHeight="1" spans="1:10">
      <c r="A15" s="4"/>
      <c r="B15" s="4" t="s">
        <v>122</v>
      </c>
      <c r="C15" s="16" t="s">
        <v>217</v>
      </c>
      <c r="D15" s="4" t="s">
        <v>68</v>
      </c>
      <c r="E15" s="4">
        <v>1</v>
      </c>
      <c r="F15" s="9" t="s">
        <v>124</v>
      </c>
      <c r="G15" s="9" t="s">
        <v>321</v>
      </c>
      <c r="H15" s="9">
        <v>10</v>
      </c>
      <c r="I15" s="9">
        <v>8</v>
      </c>
      <c r="J15" s="9" t="s">
        <v>41</v>
      </c>
    </row>
    <row r="16" ht="30" customHeight="1" spans="1:10">
      <c r="A16" s="4"/>
      <c r="B16" s="4" t="s">
        <v>125</v>
      </c>
      <c r="C16" s="16" t="s">
        <v>275</v>
      </c>
      <c r="D16" s="4" t="s">
        <v>68</v>
      </c>
      <c r="E16" s="4">
        <v>30</v>
      </c>
      <c r="F16" s="9" t="s">
        <v>221</v>
      </c>
      <c r="G16" s="9" t="s">
        <v>343</v>
      </c>
      <c r="H16" s="9">
        <v>10</v>
      </c>
      <c r="I16" s="9">
        <v>6</v>
      </c>
      <c r="J16" s="29" t="s">
        <v>341</v>
      </c>
    </row>
    <row r="17" ht="30" customHeight="1" spans="1:10">
      <c r="A17" s="4" t="s">
        <v>145</v>
      </c>
      <c r="B17" s="4" t="s">
        <v>155</v>
      </c>
      <c r="C17" s="16" t="s">
        <v>344</v>
      </c>
      <c r="D17" s="4" t="s">
        <v>68</v>
      </c>
      <c r="E17" s="12" t="s">
        <v>345</v>
      </c>
      <c r="F17" s="9"/>
      <c r="G17" s="12" t="s">
        <v>345</v>
      </c>
      <c r="H17" s="9">
        <v>15</v>
      </c>
      <c r="I17" s="9">
        <v>12</v>
      </c>
      <c r="J17" s="9" t="s">
        <v>41</v>
      </c>
    </row>
    <row r="18" ht="30" customHeight="1" spans="1:10">
      <c r="A18" s="4"/>
      <c r="B18" s="4" t="s">
        <v>173</v>
      </c>
      <c r="C18" s="16" t="s">
        <v>259</v>
      </c>
      <c r="D18" s="4" t="s">
        <v>68</v>
      </c>
      <c r="E18" s="12" t="s">
        <v>175</v>
      </c>
      <c r="F18" s="9"/>
      <c r="G18" s="12" t="s">
        <v>175</v>
      </c>
      <c r="H18" s="9">
        <v>15</v>
      </c>
      <c r="I18" s="9">
        <v>12</v>
      </c>
      <c r="J18" s="9" t="s">
        <v>41</v>
      </c>
    </row>
    <row r="19" ht="30" customHeight="1" spans="1:10">
      <c r="A19" s="4" t="s">
        <v>184</v>
      </c>
      <c r="B19" s="6" t="s">
        <v>185</v>
      </c>
      <c r="C19" s="8" t="s">
        <v>260</v>
      </c>
      <c r="D19" s="4" t="s">
        <v>63</v>
      </c>
      <c r="E19" s="4">
        <v>95</v>
      </c>
      <c r="F19" s="4" t="s">
        <v>110</v>
      </c>
      <c r="G19" s="4" t="s">
        <v>282</v>
      </c>
      <c r="H19" s="4">
        <v>10</v>
      </c>
      <c r="I19" s="4">
        <v>10</v>
      </c>
      <c r="J19" s="9" t="s">
        <v>41</v>
      </c>
    </row>
    <row r="20" ht="30" customHeight="1" spans="1:10">
      <c r="A20" s="4" t="s">
        <v>232</v>
      </c>
      <c r="B20" s="4"/>
      <c r="C20" s="4" t="s">
        <v>41</v>
      </c>
      <c r="D20" s="4"/>
      <c r="E20" s="4"/>
      <c r="F20" s="4"/>
      <c r="G20" s="4"/>
      <c r="H20" s="4"/>
      <c r="I20" s="4"/>
      <c r="J20" s="4"/>
    </row>
    <row r="21" ht="30" customHeight="1" spans="1:10">
      <c r="A21" s="4" t="s">
        <v>233</v>
      </c>
      <c r="B21" s="4">
        <v>100</v>
      </c>
      <c r="C21" s="4"/>
      <c r="D21" s="4"/>
      <c r="E21" s="4"/>
      <c r="F21" s="4"/>
      <c r="G21" s="4"/>
      <c r="H21" s="4"/>
      <c r="I21" s="4">
        <f>SUM(I5,I13:I19)</f>
        <v>78</v>
      </c>
      <c r="J21" s="4" t="s">
        <v>346</v>
      </c>
    </row>
    <row r="22" spans="1:10">
      <c r="A22" s="14" t="s">
        <v>235</v>
      </c>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row r="26" spans="1:10">
      <c r="A26" s="15"/>
      <c r="B26" s="15"/>
      <c r="C26" s="15"/>
      <c r="D26" s="15"/>
      <c r="E26" s="15"/>
      <c r="F26" s="15"/>
      <c r="G26" s="15"/>
      <c r="H26" s="15"/>
      <c r="I26" s="15"/>
      <c r="J26" s="1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A22:J2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A1" sqref="A1:J1"/>
    </sheetView>
  </sheetViews>
  <sheetFormatPr defaultColWidth="9" defaultRowHeight="13.5"/>
  <cols>
    <col min="1" max="1" width="13.875" customWidth="1"/>
    <col min="2" max="2" width="17.875" customWidth="1"/>
    <col min="3" max="3" width="19.25" customWidth="1"/>
    <col min="5" max="5" width="15" customWidth="1"/>
    <col min="7" max="7" width="21.875" customWidth="1"/>
    <col min="10" max="10" width="21.75" customWidth="1"/>
  </cols>
  <sheetData>
    <row r="1" ht="27" spans="1:10">
      <c r="A1" s="3" t="s">
        <v>190</v>
      </c>
      <c r="B1" s="3"/>
      <c r="C1" s="3"/>
      <c r="D1" s="3"/>
      <c r="E1" s="3"/>
      <c r="F1" s="3"/>
      <c r="G1" s="3"/>
      <c r="H1" s="3"/>
      <c r="I1" s="3"/>
      <c r="J1" s="3"/>
    </row>
    <row r="2" ht="30" customHeight="1" spans="1:10">
      <c r="A2" s="4" t="s">
        <v>191</v>
      </c>
      <c r="B2" s="4" t="s">
        <v>347</v>
      </c>
      <c r="C2" s="4"/>
      <c r="D2" s="4"/>
      <c r="E2" s="4"/>
      <c r="F2" s="4"/>
      <c r="G2" s="4"/>
      <c r="H2" s="4"/>
      <c r="I2" s="4"/>
      <c r="J2" s="4"/>
    </row>
    <row r="3" ht="30" customHeight="1" spans="1:10">
      <c r="A3" s="4" t="s">
        <v>193</v>
      </c>
      <c r="B3" s="5"/>
      <c r="C3" s="5"/>
      <c r="D3" s="5"/>
      <c r="E3" s="6" t="s">
        <v>194</v>
      </c>
      <c r="F3" s="4" t="s">
        <v>30</v>
      </c>
      <c r="G3" s="4"/>
      <c r="H3" s="4"/>
      <c r="I3" s="4"/>
      <c r="J3" s="4"/>
    </row>
    <row r="4" ht="30" customHeight="1" spans="1:10">
      <c r="A4" s="4" t="s">
        <v>195</v>
      </c>
      <c r="B4" s="5"/>
      <c r="C4" s="6" t="s">
        <v>33</v>
      </c>
      <c r="D4" s="6" t="s">
        <v>196</v>
      </c>
      <c r="E4" s="6" t="s">
        <v>197</v>
      </c>
      <c r="F4" s="4" t="s">
        <v>198</v>
      </c>
      <c r="G4" s="4"/>
      <c r="H4" s="4" t="s">
        <v>199</v>
      </c>
      <c r="I4" s="4" t="s">
        <v>200</v>
      </c>
      <c r="J4" s="4"/>
    </row>
    <row r="5" ht="30" customHeight="1" spans="1:10">
      <c r="A5" s="4"/>
      <c r="B5" s="4" t="s">
        <v>40</v>
      </c>
      <c r="C5" s="4">
        <v>10</v>
      </c>
      <c r="D5" s="4">
        <v>9.99</v>
      </c>
      <c r="E5" s="4">
        <v>9.99</v>
      </c>
      <c r="F5" s="4">
        <v>10</v>
      </c>
      <c r="G5" s="4"/>
      <c r="H5" s="7">
        <f>E5/D5</f>
        <v>1</v>
      </c>
      <c r="I5" s="4">
        <v>10</v>
      </c>
      <c r="J5" s="4"/>
    </row>
    <row r="6" ht="30" customHeight="1" spans="1:10">
      <c r="A6" s="4"/>
      <c r="B6" s="8" t="s">
        <v>45</v>
      </c>
      <c r="C6" s="4">
        <v>10</v>
      </c>
      <c r="D6" s="4">
        <v>9.99</v>
      </c>
      <c r="E6" s="4">
        <v>9.99</v>
      </c>
      <c r="F6" s="4" t="s">
        <v>201</v>
      </c>
      <c r="G6" s="4"/>
      <c r="H6" s="4" t="s">
        <v>201</v>
      </c>
      <c r="I6" s="4" t="s">
        <v>201</v>
      </c>
      <c r="J6" s="4"/>
    </row>
    <row r="7" ht="30" customHeight="1" spans="1:10">
      <c r="A7" s="4"/>
      <c r="B7" s="4" t="s">
        <v>202</v>
      </c>
      <c r="C7" s="4" t="s">
        <v>47</v>
      </c>
      <c r="D7" s="4" t="s">
        <v>47</v>
      </c>
      <c r="E7" s="4" t="s">
        <v>47</v>
      </c>
      <c r="F7" s="4" t="s">
        <v>201</v>
      </c>
      <c r="G7" s="4"/>
      <c r="H7" s="4" t="s">
        <v>201</v>
      </c>
      <c r="I7" s="4" t="s">
        <v>201</v>
      </c>
      <c r="J7" s="4"/>
    </row>
    <row r="8" ht="30" customHeight="1" spans="1:10">
      <c r="A8" s="4"/>
      <c r="B8" s="4" t="s">
        <v>203</v>
      </c>
      <c r="C8" s="4" t="s">
        <v>47</v>
      </c>
      <c r="D8" s="4" t="s">
        <v>47</v>
      </c>
      <c r="E8" s="4" t="s">
        <v>47</v>
      </c>
      <c r="F8" s="4" t="s">
        <v>201</v>
      </c>
      <c r="G8" s="4"/>
      <c r="H8" s="4" t="s">
        <v>201</v>
      </c>
      <c r="I8" s="4" t="s">
        <v>201</v>
      </c>
      <c r="J8" s="4"/>
    </row>
    <row r="9" ht="30" customHeight="1" spans="1:10">
      <c r="A9" s="9" t="s">
        <v>204</v>
      </c>
      <c r="B9" s="9"/>
      <c r="C9" s="9"/>
      <c r="D9" s="9"/>
      <c r="E9" s="9"/>
      <c r="F9" s="9"/>
      <c r="G9" s="9" t="s">
        <v>205</v>
      </c>
      <c r="H9" s="9"/>
      <c r="I9" s="9"/>
      <c r="J9" s="9"/>
    </row>
    <row r="10" ht="45" customHeight="1" spans="1:10">
      <c r="A10" s="9" t="s">
        <v>206</v>
      </c>
      <c r="B10" s="9" t="s">
        <v>348</v>
      </c>
      <c r="C10" s="9"/>
      <c r="D10" s="9"/>
      <c r="E10" s="9"/>
      <c r="F10" s="9"/>
      <c r="G10" s="9" t="s">
        <v>349</v>
      </c>
      <c r="H10" s="9"/>
      <c r="I10" s="9"/>
      <c r="J10" s="9"/>
    </row>
    <row r="11" ht="30" customHeight="1" spans="1:10">
      <c r="A11" s="9" t="s">
        <v>51</v>
      </c>
      <c r="B11" s="9"/>
      <c r="C11" s="9"/>
      <c r="D11" s="9" t="s">
        <v>209</v>
      </c>
      <c r="E11" s="9"/>
      <c r="F11" s="9"/>
      <c r="G11" s="9" t="s">
        <v>210</v>
      </c>
      <c r="H11" s="9"/>
      <c r="I11" s="9"/>
      <c r="J11" s="9"/>
    </row>
    <row r="12" ht="30" customHeight="1" spans="1:10">
      <c r="A12" s="4" t="s">
        <v>57</v>
      </c>
      <c r="B12" s="4" t="s">
        <v>58</v>
      </c>
      <c r="C12" s="6" t="s">
        <v>59</v>
      </c>
      <c r="D12" s="6" t="s">
        <v>52</v>
      </c>
      <c r="E12" s="4" t="s">
        <v>53</v>
      </c>
      <c r="F12" s="11" t="s">
        <v>54</v>
      </c>
      <c r="G12" s="11" t="s">
        <v>55</v>
      </c>
      <c r="H12" s="9" t="s">
        <v>198</v>
      </c>
      <c r="I12" s="9" t="s">
        <v>200</v>
      </c>
      <c r="J12" s="9" t="s">
        <v>56</v>
      </c>
    </row>
    <row r="13" ht="30" customHeight="1" spans="1:10">
      <c r="A13" s="4" t="s">
        <v>60</v>
      </c>
      <c r="B13" s="4" t="s">
        <v>61</v>
      </c>
      <c r="C13" s="16" t="s">
        <v>306</v>
      </c>
      <c r="D13" s="4" t="s">
        <v>63</v>
      </c>
      <c r="E13" s="4">
        <v>3</v>
      </c>
      <c r="F13" s="9" t="s">
        <v>100</v>
      </c>
      <c r="G13" s="9" t="s">
        <v>350</v>
      </c>
      <c r="H13" s="9">
        <v>15</v>
      </c>
      <c r="I13" s="9">
        <v>15</v>
      </c>
      <c r="J13" s="9" t="s">
        <v>41</v>
      </c>
    </row>
    <row r="14" ht="30" customHeight="1" spans="1:10">
      <c r="A14" s="4"/>
      <c r="B14" s="4" t="s">
        <v>108</v>
      </c>
      <c r="C14" s="16" t="s">
        <v>351</v>
      </c>
      <c r="D14" s="4" t="s">
        <v>68</v>
      </c>
      <c r="E14" s="4">
        <v>100</v>
      </c>
      <c r="F14" s="9" t="s">
        <v>110</v>
      </c>
      <c r="G14" s="13">
        <v>1</v>
      </c>
      <c r="H14" s="9">
        <v>15</v>
      </c>
      <c r="I14" s="9">
        <v>15</v>
      </c>
      <c r="J14" s="9" t="s">
        <v>41</v>
      </c>
    </row>
    <row r="15" ht="30" customHeight="1" spans="1:10">
      <c r="A15" s="4"/>
      <c r="B15" s="4" t="s">
        <v>122</v>
      </c>
      <c r="C15" s="16" t="s">
        <v>352</v>
      </c>
      <c r="D15" s="4" t="s">
        <v>212</v>
      </c>
      <c r="E15" s="4">
        <v>60</v>
      </c>
      <c r="F15" s="9" t="s">
        <v>218</v>
      </c>
      <c r="G15" s="9" t="s">
        <v>353</v>
      </c>
      <c r="H15" s="9">
        <v>10</v>
      </c>
      <c r="I15" s="9">
        <v>10</v>
      </c>
      <c r="J15" s="9" t="s">
        <v>41</v>
      </c>
    </row>
    <row r="16" ht="30" customHeight="1" spans="1:10">
      <c r="A16" s="4"/>
      <c r="B16" s="4" t="s">
        <v>125</v>
      </c>
      <c r="C16" s="16" t="s">
        <v>275</v>
      </c>
      <c r="D16" s="4" t="s">
        <v>68</v>
      </c>
      <c r="E16" s="4">
        <v>10</v>
      </c>
      <c r="F16" s="9" t="s">
        <v>221</v>
      </c>
      <c r="G16" s="9">
        <v>9.99</v>
      </c>
      <c r="H16" s="9">
        <v>10</v>
      </c>
      <c r="I16" s="9">
        <v>10</v>
      </c>
      <c r="J16" s="9" t="s">
        <v>41</v>
      </c>
    </row>
    <row r="17" ht="30" customHeight="1" spans="1:10">
      <c r="A17" s="4" t="s">
        <v>145</v>
      </c>
      <c r="B17" s="4" t="s">
        <v>155</v>
      </c>
      <c r="C17" s="16" t="s">
        <v>323</v>
      </c>
      <c r="D17" s="4" t="s">
        <v>68</v>
      </c>
      <c r="E17" s="12" t="s">
        <v>324</v>
      </c>
      <c r="F17" s="9" t="s">
        <v>124</v>
      </c>
      <c r="G17" s="12" t="s">
        <v>324</v>
      </c>
      <c r="H17" s="9">
        <v>10</v>
      </c>
      <c r="I17" s="9">
        <v>10</v>
      </c>
      <c r="J17" s="9" t="s">
        <v>41</v>
      </c>
    </row>
    <row r="18" ht="30" customHeight="1" spans="1:10">
      <c r="A18" s="4"/>
      <c r="B18" s="4" t="s">
        <v>173</v>
      </c>
      <c r="C18" s="16" t="s">
        <v>259</v>
      </c>
      <c r="D18" s="4" t="s">
        <v>68</v>
      </c>
      <c r="E18" s="12" t="s">
        <v>175</v>
      </c>
      <c r="F18" s="9" t="s">
        <v>124</v>
      </c>
      <c r="G18" s="12" t="s">
        <v>175</v>
      </c>
      <c r="H18" s="9">
        <v>10</v>
      </c>
      <c r="I18" s="9">
        <v>8</v>
      </c>
      <c r="J18" s="9" t="s">
        <v>41</v>
      </c>
    </row>
    <row r="19" ht="30" customHeight="1" spans="1:10">
      <c r="A19" s="4"/>
      <c r="B19" s="4" t="s">
        <v>176</v>
      </c>
      <c r="C19" s="16" t="s">
        <v>182</v>
      </c>
      <c r="D19" s="4" t="s">
        <v>68</v>
      </c>
      <c r="E19" s="20" t="s">
        <v>354</v>
      </c>
      <c r="F19" s="9" t="s">
        <v>124</v>
      </c>
      <c r="G19" s="12" t="s">
        <v>354</v>
      </c>
      <c r="H19" s="9">
        <v>10</v>
      </c>
      <c r="I19" s="9">
        <v>8</v>
      </c>
      <c r="J19" s="9" t="s">
        <v>41</v>
      </c>
    </row>
    <row r="20" ht="30" customHeight="1" spans="1:10">
      <c r="A20" s="4" t="s">
        <v>184</v>
      </c>
      <c r="B20" s="6" t="s">
        <v>185</v>
      </c>
      <c r="C20" s="8" t="s">
        <v>260</v>
      </c>
      <c r="D20" s="4" t="s">
        <v>63</v>
      </c>
      <c r="E20" s="4">
        <v>95</v>
      </c>
      <c r="F20" s="4" t="s">
        <v>110</v>
      </c>
      <c r="G20" s="4" t="s">
        <v>282</v>
      </c>
      <c r="H20" s="4">
        <v>10</v>
      </c>
      <c r="I20" s="4">
        <v>10</v>
      </c>
      <c r="J20" s="9" t="s">
        <v>41</v>
      </c>
    </row>
    <row r="21" ht="30" customHeight="1" spans="1:10">
      <c r="A21" s="4" t="s">
        <v>232</v>
      </c>
      <c r="B21" s="4"/>
      <c r="C21" s="4" t="s">
        <v>41</v>
      </c>
      <c r="D21" s="4"/>
      <c r="E21" s="4"/>
      <c r="F21" s="4"/>
      <c r="G21" s="4"/>
      <c r="H21" s="4"/>
      <c r="I21" s="4"/>
      <c r="J21" s="4"/>
    </row>
    <row r="22" ht="30" customHeight="1" spans="1:10">
      <c r="A22" s="4" t="s">
        <v>233</v>
      </c>
      <c r="B22" s="4">
        <v>100</v>
      </c>
      <c r="C22" s="4"/>
      <c r="D22" s="4"/>
      <c r="E22" s="4"/>
      <c r="F22" s="4"/>
      <c r="G22" s="4"/>
      <c r="H22" s="4"/>
      <c r="I22" s="4">
        <f>SUM(I5,I13:I20)</f>
        <v>96</v>
      </c>
      <c r="J22" s="4" t="s">
        <v>234</v>
      </c>
    </row>
    <row r="23" spans="1:10">
      <c r="A23" s="14" t="s">
        <v>235</v>
      </c>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row r="26" spans="1:10">
      <c r="A26" s="15"/>
      <c r="B26" s="15"/>
      <c r="C26" s="15"/>
      <c r="D26" s="15"/>
      <c r="E26" s="15"/>
      <c r="F26" s="15"/>
      <c r="G26" s="15"/>
      <c r="H26" s="15"/>
      <c r="I26" s="15"/>
      <c r="J26" s="15"/>
    </row>
    <row r="27" spans="1:10">
      <c r="A27" s="15"/>
      <c r="B27" s="15"/>
      <c r="C27" s="15"/>
      <c r="D27" s="15"/>
      <c r="E27" s="15"/>
      <c r="F27" s="15"/>
      <c r="G27" s="15"/>
      <c r="H27" s="15"/>
      <c r="I27" s="15"/>
      <c r="J27" s="1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A1" sqref="A1:J1"/>
    </sheetView>
  </sheetViews>
  <sheetFormatPr defaultColWidth="9" defaultRowHeight="13.5"/>
  <cols>
    <col min="1" max="1" width="13.625" customWidth="1"/>
    <col min="2" max="2" width="15" customWidth="1"/>
    <col min="3" max="3" width="32.125" customWidth="1"/>
    <col min="5" max="5" width="24.625" customWidth="1"/>
    <col min="7" max="7" width="20.875" customWidth="1"/>
    <col min="10" max="10" width="21.375" customWidth="1"/>
  </cols>
  <sheetData>
    <row r="1" ht="27" spans="1:10">
      <c r="A1" s="3" t="s">
        <v>190</v>
      </c>
      <c r="B1" s="3"/>
      <c r="C1" s="3"/>
      <c r="D1" s="3"/>
      <c r="E1" s="3"/>
      <c r="F1" s="3"/>
      <c r="G1" s="3"/>
      <c r="H1" s="3"/>
      <c r="I1" s="3"/>
      <c r="J1" s="3"/>
    </row>
    <row r="2" ht="30" customHeight="1" spans="1:10">
      <c r="A2" s="4" t="s">
        <v>191</v>
      </c>
      <c r="B2" s="4" t="s">
        <v>355</v>
      </c>
      <c r="C2" s="4"/>
      <c r="D2" s="4"/>
      <c r="E2" s="4"/>
      <c r="F2" s="4"/>
      <c r="G2" s="4"/>
      <c r="H2" s="4"/>
      <c r="I2" s="4"/>
      <c r="J2" s="4"/>
    </row>
    <row r="3" ht="30" customHeight="1" spans="1:10">
      <c r="A3" s="4" t="s">
        <v>193</v>
      </c>
      <c r="B3" s="5"/>
      <c r="C3" s="5"/>
      <c r="D3" s="5"/>
      <c r="E3" s="6" t="s">
        <v>194</v>
      </c>
      <c r="F3" s="4" t="s">
        <v>30</v>
      </c>
      <c r="G3" s="4"/>
      <c r="H3" s="4"/>
      <c r="I3" s="4"/>
      <c r="J3" s="4"/>
    </row>
    <row r="4" ht="30" customHeight="1" spans="1:10">
      <c r="A4" s="4" t="s">
        <v>195</v>
      </c>
      <c r="B4" s="5"/>
      <c r="C4" s="6" t="s">
        <v>33</v>
      </c>
      <c r="D4" s="6" t="s">
        <v>196</v>
      </c>
      <c r="E4" s="6" t="s">
        <v>197</v>
      </c>
      <c r="F4" s="4" t="s">
        <v>198</v>
      </c>
      <c r="G4" s="4"/>
      <c r="H4" s="4" t="s">
        <v>199</v>
      </c>
      <c r="I4" s="4" t="s">
        <v>200</v>
      </c>
      <c r="J4" s="4"/>
    </row>
    <row r="5" ht="30" customHeight="1" spans="1:10">
      <c r="A5" s="4"/>
      <c r="B5" s="4" t="s">
        <v>40</v>
      </c>
      <c r="C5" s="4">
        <v>0.34</v>
      </c>
      <c r="D5" s="4">
        <v>0.32</v>
      </c>
      <c r="E5" s="4">
        <v>0.32</v>
      </c>
      <c r="F5" s="4">
        <v>10</v>
      </c>
      <c r="G5" s="4"/>
      <c r="H5" s="7">
        <f>E5/D5</f>
        <v>1</v>
      </c>
      <c r="I5" s="4">
        <v>10</v>
      </c>
      <c r="J5" s="4"/>
    </row>
    <row r="6" ht="30" customHeight="1" spans="1:10">
      <c r="A6" s="4"/>
      <c r="B6" s="8" t="s">
        <v>45</v>
      </c>
      <c r="C6" s="4">
        <v>0.34</v>
      </c>
      <c r="D6" s="4">
        <v>0.32</v>
      </c>
      <c r="E6" s="4">
        <v>0.32</v>
      </c>
      <c r="F6" s="4" t="s">
        <v>201</v>
      </c>
      <c r="G6" s="4"/>
      <c r="H6" s="4" t="s">
        <v>201</v>
      </c>
      <c r="I6" s="4" t="s">
        <v>201</v>
      </c>
      <c r="J6" s="4"/>
    </row>
    <row r="7" ht="30" customHeight="1" spans="1:10">
      <c r="A7" s="4"/>
      <c r="B7" s="4" t="s">
        <v>202</v>
      </c>
      <c r="C7" s="4" t="s">
        <v>47</v>
      </c>
      <c r="D7" s="4" t="s">
        <v>47</v>
      </c>
      <c r="E7" s="4" t="s">
        <v>47</v>
      </c>
      <c r="F7" s="4" t="s">
        <v>201</v>
      </c>
      <c r="G7" s="4"/>
      <c r="H7" s="4" t="s">
        <v>201</v>
      </c>
      <c r="I7" s="4" t="s">
        <v>201</v>
      </c>
      <c r="J7" s="4"/>
    </row>
    <row r="8" ht="30" customHeight="1" spans="1:10">
      <c r="A8" s="4"/>
      <c r="B8" s="4" t="s">
        <v>203</v>
      </c>
      <c r="C8" s="4" t="s">
        <v>47</v>
      </c>
      <c r="D8" s="4" t="s">
        <v>47</v>
      </c>
      <c r="E8" s="4" t="s">
        <v>47</v>
      </c>
      <c r="F8" s="4" t="s">
        <v>201</v>
      </c>
      <c r="G8" s="4"/>
      <c r="H8" s="4" t="s">
        <v>201</v>
      </c>
      <c r="I8" s="4" t="s">
        <v>201</v>
      </c>
      <c r="J8" s="4"/>
    </row>
    <row r="9" ht="30" customHeight="1" spans="1:10">
      <c r="A9" s="9" t="s">
        <v>204</v>
      </c>
      <c r="B9" s="9"/>
      <c r="C9" s="9"/>
      <c r="D9" s="9"/>
      <c r="E9" s="9"/>
      <c r="F9" s="9"/>
      <c r="G9" s="9" t="s">
        <v>205</v>
      </c>
      <c r="H9" s="9"/>
      <c r="I9" s="9"/>
      <c r="J9" s="9"/>
    </row>
    <row r="10" ht="42" customHeight="1" spans="1:10">
      <c r="A10" s="9" t="s">
        <v>206</v>
      </c>
      <c r="B10" s="10" t="s">
        <v>356</v>
      </c>
      <c r="C10" s="10"/>
      <c r="D10" s="10"/>
      <c r="E10" s="10"/>
      <c r="F10" s="10"/>
      <c r="G10" s="10" t="s">
        <v>357</v>
      </c>
      <c r="H10" s="10"/>
      <c r="I10" s="10"/>
      <c r="J10" s="10"/>
    </row>
    <row r="11" ht="30" customHeight="1" spans="1:10">
      <c r="A11" s="9" t="s">
        <v>51</v>
      </c>
      <c r="B11" s="9"/>
      <c r="C11" s="9"/>
      <c r="D11" s="9" t="s">
        <v>209</v>
      </c>
      <c r="E11" s="9"/>
      <c r="F11" s="9"/>
      <c r="G11" s="9" t="s">
        <v>210</v>
      </c>
      <c r="H11" s="9"/>
      <c r="I11" s="9"/>
      <c r="J11" s="9"/>
    </row>
    <row r="12" ht="30" customHeight="1" spans="1:10">
      <c r="A12" s="4" t="s">
        <v>57</v>
      </c>
      <c r="B12" s="4" t="s">
        <v>58</v>
      </c>
      <c r="C12" s="6" t="s">
        <v>59</v>
      </c>
      <c r="D12" s="6" t="s">
        <v>52</v>
      </c>
      <c r="E12" s="4" t="s">
        <v>53</v>
      </c>
      <c r="F12" s="11" t="s">
        <v>54</v>
      </c>
      <c r="G12" s="11" t="s">
        <v>55</v>
      </c>
      <c r="H12" s="9" t="s">
        <v>198</v>
      </c>
      <c r="I12" s="9" t="s">
        <v>200</v>
      </c>
      <c r="J12" s="9" t="s">
        <v>56</v>
      </c>
    </row>
    <row r="13" ht="30" customHeight="1" spans="1:10">
      <c r="A13" s="4" t="s">
        <v>60</v>
      </c>
      <c r="B13" s="4" t="s">
        <v>61</v>
      </c>
      <c r="C13" s="16" t="s">
        <v>358</v>
      </c>
      <c r="D13" s="4" t="s">
        <v>68</v>
      </c>
      <c r="E13" s="4">
        <v>17</v>
      </c>
      <c r="F13" s="9" t="s">
        <v>65</v>
      </c>
      <c r="G13" s="9" t="s">
        <v>359</v>
      </c>
      <c r="H13" s="9">
        <v>15</v>
      </c>
      <c r="I13" s="9">
        <v>15</v>
      </c>
      <c r="J13" s="9" t="s">
        <v>360</v>
      </c>
    </row>
    <row r="14" ht="30" customHeight="1" spans="1:10">
      <c r="A14" s="4"/>
      <c r="B14" s="4" t="s">
        <v>108</v>
      </c>
      <c r="C14" s="16" t="s">
        <v>361</v>
      </c>
      <c r="D14" s="4" t="s">
        <v>68</v>
      </c>
      <c r="E14" s="4">
        <v>100</v>
      </c>
      <c r="F14" s="9" t="s">
        <v>110</v>
      </c>
      <c r="G14" s="13">
        <v>1</v>
      </c>
      <c r="H14" s="9">
        <v>15</v>
      </c>
      <c r="I14" s="9">
        <v>15</v>
      </c>
      <c r="J14" s="9" t="s">
        <v>41</v>
      </c>
    </row>
    <row r="15" ht="30" customHeight="1" spans="1:10">
      <c r="A15" s="4"/>
      <c r="B15" s="4" t="s">
        <v>122</v>
      </c>
      <c r="C15" s="16" t="s">
        <v>217</v>
      </c>
      <c r="D15" s="4" t="s">
        <v>63</v>
      </c>
      <c r="E15" s="4">
        <v>10</v>
      </c>
      <c r="F15" s="9" t="s">
        <v>218</v>
      </c>
      <c r="G15" s="13">
        <v>1</v>
      </c>
      <c r="H15" s="9">
        <v>10</v>
      </c>
      <c r="I15" s="9">
        <v>10</v>
      </c>
      <c r="J15" s="9" t="s">
        <v>41</v>
      </c>
    </row>
    <row r="16" ht="30" customHeight="1" spans="1:10">
      <c r="A16" s="4"/>
      <c r="B16" s="4" t="s">
        <v>125</v>
      </c>
      <c r="C16" s="16" t="s">
        <v>275</v>
      </c>
      <c r="D16" s="4" t="s">
        <v>63</v>
      </c>
      <c r="E16" s="4">
        <v>0.34</v>
      </c>
      <c r="F16" s="9" t="s">
        <v>221</v>
      </c>
      <c r="G16" s="9" t="s">
        <v>362</v>
      </c>
      <c r="H16" s="9">
        <v>10</v>
      </c>
      <c r="I16" s="9">
        <v>9</v>
      </c>
      <c r="J16" s="9" t="s">
        <v>41</v>
      </c>
    </row>
    <row r="17" ht="30" customHeight="1" spans="1:10">
      <c r="A17" s="4" t="s">
        <v>145</v>
      </c>
      <c r="B17" s="4" t="s">
        <v>146</v>
      </c>
      <c r="C17" s="8" t="s">
        <v>147</v>
      </c>
      <c r="D17" s="4" t="s">
        <v>68</v>
      </c>
      <c r="E17" s="4" t="s">
        <v>148</v>
      </c>
      <c r="F17" s="9" t="s">
        <v>124</v>
      </c>
      <c r="G17" s="4" t="s">
        <v>148</v>
      </c>
      <c r="H17" s="9">
        <v>10</v>
      </c>
      <c r="I17" s="9">
        <v>8</v>
      </c>
      <c r="J17" s="9" t="s">
        <v>41</v>
      </c>
    </row>
    <row r="18" ht="30" customHeight="1" spans="1:10">
      <c r="A18" s="4"/>
      <c r="B18" s="4" t="s">
        <v>155</v>
      </c>
      <c r="C18" s="16" t="s">
        <v>363</v>
      </c>
      <c r="D18" s="4" t="s">
        <v>68</v>
      </c>
      <c r="E18" s="12" t="s">
        <v>364</v>
      </c>
      <c r="F18" s="9" t="s">
        <v>124</v>
      </c>
      <c r="G18" s="12" t="s">
        <v>364</v>
      </c>
      <c r="H18" s="9">
        <v>10</v>
      </c>
      <c r="I18" s="9">
        <v>10</v>
      </c>
      <c r="J18" s="9" t="s">
        <v>41</v>
      </c>
    </row>
    <row r="19" ht="30" customHeight="1" spans="1:10">
      <c r="A19" s="4"/>
      <c r="B19" s="4" t="s">
        <v>176</v>
      </c>
      <c r="C19" s="16" t="s">
        <v>177</v>
      </c>
      <c r="D19" s="4" t="s">
        <v>68</v>
      </c>
      <c r="E19" s="12" t="s">
        <v>365</v>
      </c>
      <c r="F19" s="9" t="s">
        <v>124</v>
      </c>
      <c r="G19" s="12" t="s">
        <v>365</v>
      </c>
      <c r="H19" s="9">
        <v>10</v>
      </c>
      <c r="I19" s="9">
        <v>10</v>
      </c>
      <c r="J19" s="9" t="s">
        <v>41</v>
      </c>
    </row>
    <row r="20" ht="30" customHeight="1" spans="1:10">
      <c r="A20" s="4" t="s">
        <v>184</v>
      </c>
      <c r="B20" s="6" t="s">
        <v>185</v>
      </c>
      <c r="C20" s="16" t="s">
        <v>366</v>
      </c>
      <c r="D20" s="4" t="s">
        <v>63</v>
      </c>
      <c r="E20" s="4">
        <v>95</v>
      </c>
      <c r="F20" s="4" t="s">
        <v>110</v>
      </c>
      <c r="G20" s="28" t="s">
        <v>282</v>
      </c>
      <c r="H20" s="4">
        <v>10</v>
      </c>
      <c r="I20" s="4">
        <v>10</v>
      </c>
      <c r="J20" s="9" t="s">
        <v>41</v>
      </c>
    </row>
    <row r="21" ht="30" customHeight="1" spans="1:10">
      <c r="A21" s="4" t="s">
        <v>232</v>
      </c>
      <c r="B21" s="4"/>
      <c r="C21" s="4" t="s">
        <v>41</v>
      </c>
      <c r="D21" s="4"/>
      <c r="E21" s="4"/>
      <c r="F21" s="4"/>
      <c r="G21" s="4"/>
      <c r="H21" s="4"/>
      <c r="I21" s="4"/>
      <c r="J21" s="4"/>
    </row>
    <row r="22" ht="30" customHeight="1" spans="1:10">
      <c r="A22" s="4" t="s">
        <v>233</v>
      </c>
      <c r="B22" s="4">
        <v>100</v>
      </c>
      <c r="C22" s="4"/>
      <c r="D22" s="4"/>
      <c r="E22" s="4"/>
      <c r="F22" s="4"/>
      <c r="G22" s="4"/>
      <c r="H22" s="4"/>
      <c r="I22" s="4">
        <f>SUM(I5,I13:I20)</f>
        <v>97</v>
      </c>
      <c r="J22" s="4" t="s">
        <v>234</v>
      </c>
    </row>
    <row r="23" spans="1:10">
      <c r="A23" s="14" t="s">
        <v>235</v>
      </c>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row r="26" spans="1:10">
      <c r="A26" s="15"/>
      <c r="B26" s="15"/>
      <c r="C26" s="15"/>
      <c r="D26" s="15"/>
      <c r="E26" s="15"/>
      <c r="F26" s="15"/>
      <c r="G26" s="15"/>
      <c r="H26" s="15"/>
      <c r="I26" s="15"/>
      <c r="J26" s="15"/>
    </row>
    <row r="27" spans="1:10">
      <c r="A27" s="15"/>
      <c r="B27" s="15"/>
      <c r="C27" s="15"/>
      <c r="D27" s="15"/>
      <c r="E27" s="15"/>
      <c r="F27" s="15"/>
      <c r="G27" s="15"/>
      <c r="H27" s="15"/>
      <c r="I27" s="15"/>
      <c r="J27" s="1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A1" sqref="A1:J1"/>
    </sheetView>
  </sheetViews>
  <sheetFormatPr defaultColWidth="9" defaultRowHeight="13.5"/>
  <cols>
    <col min="1" max="1" width="13.375" customWidth="1"/>
    <col min="2" max="2" width="18" customWidth="1"/>
    <col min="3" max="3" width="25" customWidth="1"/>
    <col min="5" max="5" width="14.125" customWidth="1"/>
    <col min="7" max="7" width="18.5" customWidth="1"/>
    <col min="10" max="10" width="28" customWidth="1"/>
  </cols>
  <sheetData>
    <row r="1" ht="27" spans="1:10">
      <c r="A1" s="3" t="s">
        <v>190</v>
      </c>
      <c r="B1" s="3"/>
      <c r="C1" s="3"/>
      <c r="D1" s="3"/>
      <c r="E1" s="3"/>
      <c r="F1" s="3"/>
      <c r="G1" s="3"/>
      <c r="H1" s="3"/>
      <c r="I1" s="3"/>
      <c r="J1" s="3"/>
    </row>
    <row r="2" ht="30" customHeight="1" spans="1:10">
      <c r="A2" s="4" t="s">
        <v>191</v>
      </c>
      <c r="B2" s="4" t="s">
        <v>367</v>
      </c>
      <c r="C2" s="4"/>
      <c r="D2" s="4"/>
      <c r="E2" s="4"/>
      <c r="F2" s="4"/>
      <c r="G2" s="4"/>
      <c r="H2" s="4"/>
      <c r="I2" s="4"/>
      <c r="J2" s="4"/>
    </row>
    <row r="3" ht="30" customHeight="1" spans="1:10">
      <c r="A3" s="4" t="s">
        <v>193</v>
      </c>
      <c r="B3" s="5"/>
      <c r="C3" s="5"/>
      <c r="D3" s="5"/>
      <c r="E3" s="6" t="s">
        <v>194</v>
      </c>
      <c r="F3" s="4" t="s">
        <v>30</v>
      </c>
      <c r="G3" s="4"/>
      <c r="H3" s="4"/>
      <c r="I3" s="4"/>
      <c r="J3" s="4"/>
    </row>
    <row r="4" ht="30" customHeight="1" spans="1:10">
      <c r="A4" s="4" t="s">
        <v>195</v>
      </c>
      <c r="B4" s="5"/>
      <c r="C4" s="6" t="s">
        <v>33</v>
      </c>
      <c r="D4" s="6" t="s">
        <v>196</v>
      </c>
      <c r="E4" s="6" t="s">
        <v>197</v>
      </c>
      <c r="F4" s="4" t="s">
        <v>198</v>
      </c>
      <c r="G4" s="4"/>
      <c r="H4" s="4" t="s">
        <v>199</v>
      </c>
      <c r="I4" s="4" t="s">
        <v>200</v>
      </c>
      <c r="J4" s="4"/>
    </row>
    <row r="5" ht="30" customHeight="1" spans="1:10">
      <c r="A5" s="4"/>
      <c r="B5" s="4" t="s">
        <v>40</v>
      </c>
      <c r="C5" s="4">
        <v>11.12</v>
      </c>
      <c r="D5" s="4">
        <v>5.97</v>
      </c>
      <c r="E5" s="4">
        <v>5.97</v>
      </c>
      <c r="F5" s="4">
        <v>10</v>
      </c>
      <c r="G5" s="4"/>
      <c r="H5" s="7">
        <f>E5/D5</f>
        <v>1</v>
      </c>
      <c r="I5" s="4">
        <v>10</v>
      </c>
      <c r="J5" s="4"/>
    </row>
    <row r="6" ht="30" customHeight="1" spans="1:10">
      <c r="A6" s="4"/>
      <c r="B6" s="8" t="s">
        <v>45</v>
      </c>
      <c r="C6" s="4">
        <v>11.12</v>
      </c>
      <c r="D6" s="4">
        <v>5.97</v>
      </c>
      <c r="E6" s="4">
        <v>5.97</v>
      </c>
      <c r="F6" s="4" t="s">
        <v>201</v>
      </c>
      <c r="G6" s="4"/>
      <c r="H6" s="4" t="s">
        <v>201</v>
      </c>
      <c r="I6" s="4" t="s">
        <v>201</v>
      </c>
      <c r="J6" s="4"/>
    </row>
    <row r="7" ht="30" customHeight="1" spans="1:10">
      <c r="A7" s="4"/>
      <c r="B7" s="4" t="s">
        <v>202</v>
      </c>
      <c r="C7" s="4" t="s">
        <v>47</v>
      </c>
      <c r="D7" s="4" t="s">
        <v>47</v>
      </c>
      <c r="E7" s="4" t="s">
        <v>47</v>
      </c>
      <c r="F7" s="4" t="s">
        <v>201</v>
      </c>
      <c r="G7" s="4"/>
      <c r="H7" s="4" t="s">
        <v>201</v>
      </c>
      <c r="I7" s="4" t="s">
        <v>201</v>
      </c>
      <c r="J7" s="4"/>
    </row>
    <row r="8" ht="30" customHeight="1" spans="1:10">
      <c r="A8" s="4"/>
      <c r="B8" s="4" t="s">
        <v>203</v>
      </c>
      <c r="C8" s="4" t="s">
        <v>47</v>
      </c>
      <c r="D8" s="4" t="s">
        <v>47</v>
      </c>
      <c r="E8" s="4" t="s">
        <v>47</v>
      </c>
      <c r="F8" s="4" t="s">
        <v>201</v>
      </c>
      <c r="G8" s="4"/>
      <c r="H8" s="4" t="s">
        <v>201</v>
      </c>
      <c r="I8" s="4" t="s">
        <v>201</v>
      </c>
      <c r="J8" s="4"/>
    </row>
    <row r="9" ht="30" customHeight="1" spans="1:10">
      <c r="A9" s="9" t="s">
        <v>204</v>
      </c>
      <c r="B9" s="9"/>
      <c r="C9" s="9"/>
      <c r="D9" s="9"/>
      <c r="E9" s="9"/>
      <c r="F9" s="9"/>
      <c r="G9" s="9" t="s">
        <v>205</v>
      </c>
      <c r="H9" s="9"/>
      <c r="I9" s="9"/>
      <c r="J9" s="9"/>
    </row>
    <row r="10" s="27" customFormat="1" ht="71" customHeight="1" spans="1:10">
      <c r="A10" s="9" t="s">
        <v>206</v>
      </c>
      <c r="B10" s="9" t="s">
        <v>368</v>
      </c>
      <c r="C10" s="9"/>
      <c r="D10" s="9"/>
      <c r="E10" s="9"/>
      <c r="F10" s="9"/>
      <c r="G10" s="9" t="s">
        <v>369</v>
      </c>
      <c r="H10" s="9"/>
      <c r="I10" s="9"/>
      <c r="J10" s="9"/>
    </row>
    <row r="11" s="27" customFormat="1" ht="30" customHeight="1" spans="1:10">
      <c r="A11" s="9" t="s">
        <v>51</v>
      </c>
      <c r="B11" s="9"/>
      <c r="C11" s="9"/>
      <c r="D11" s="9" t="s">
        <v>209</v>
      </c>
      <c r="E11" s="9"/>
      <c r="F11" s="9"/>
      <c r="G11" s="9" t="s">
        <v>210</v>
      </c>
      <c r="H11" s="9"/>
      <c r="I11" s="9"/>
      <c r="J11" s="9"/>
    </row>
    <row r="12" s="27" customFormat="1" ht="30" customHeight="1" spans="1:10">
      <c r="A12" s="4" t="s">
        <v>57</v>
      </c>
      <c r="B12" s="4" t="s">
        <v>58</v>
      </c>
      <c r="C12" s="6" t="s">
        <v>59</v>
      </c>
      <c r="D12" s="6" t="s">
        <v>52</v>
      </c>
      <c r="E12" s="4" t="s">
        <v>53</v>
      </c>
      <c r="F12" s="11" t="s">
        <v>54</v>
      </c>
      <c r="G12" s="11" t="s">
        <v>55</v>
      </c>
      <c r="H12" s="9" t="s">
        <v>198</v>
      </c>
      <c r="I12" s="9" t="s">
        <v>200</v>
      </c>
      <c r="J12" s="9" t="s">
        <v>56</v>
      </c>
    </row>
    <row r="13" s="27" customFormat="1" ht="30" customHeight="1" spans="1:10">
      <c r="A13" s="4" t="s">
        <v>60</v>
      </c>
      <c r="B13" s="6" t="s">
        <v>61</v>
      </c>
      <c r="C13" s="20" t="s">
        <v>370</v>
      </c>
      <c r="D13" s="4" t="s">
        <v>68</v>
      </c>
      <c r="E13" s="4">
        <v>1</v>
      </c>
      <c r="F13" s="9" t="s">
        <v>371</v>
      </c>
      <c r="G13" s="9" t="s">
        <v>372</v>
      </c>
      <c r="H13" s="9">
        <v>10</v>
      </c>
      <c r="I13" s="9">
        <v>10</v>
      </c>
      <c r="J13" s="9" t="s">
        <v>41</v>
      </c>
    </row>
    <row r="14" s="27" customFormat="1" ht="30" customHeight="1" spans="1:10">
      <c r="A14" s="4"/>
      <c r="B14" s="17"/>
      <c r="C14" s="12" t="s">
        <v>373</v>
      </c>
      <c r="D14" s="4" t="s">
        <v>63</v>
      </c>
      <c r="E14" s="4">
        <v>20</v>
      </c>
      <c r="F14" s="9" t="s">
        <v>317</v>
      </c>
      <c r="G14" s="9">
        <v>0</v>
      </c>
      <c r="H14" s="9">
        <v>10</v>
      </c>
      <c r="I14" s="9">
        <v>0</v>
      </c>
      <c r="J14" s="9" t="s">
        <v>374</v>
      </c>
    </row>
    <row r="15" s="27" customFormat="1" ht="30" customHeight="1" spans="1:10">
      <c r="A15" s="4"/>
      <c r="B15" s="4" t="s">
        <v>108</v>
      </c>
      <c r="C15" s="12" t="s">
        <v>375</v>
      </c>
      <c r="D15" s="4" t="s">
        <v>68</v>
      </c>
      <c r="E15" s="4">
        <v>100</v>
      </c>
      <c r="F15" s="9" t="s">
        <v>110</v>
      </c>
      <c r="G15" s="9">
        <v>0</v>
      </c>
      <c r="H15" s="9">
        <v>10</v>
      </c>
      <c r="I15" s="9">
        <v>0</v>
      </c>
      <c r="J15" s="9" t="s">
        <v>374</v>
      </c>
    </row>
    <row r="16" s="27" customFormat="1" ht="30" customHeight="1" spans="1:10">
      <c r="A16" s="4"/>
      <c r="B16" s="4" t="s">
        <v>122</v>
      </c>
      <c r="C16" s="20" t="s">
        <v>217</v>
      </c>
      <c r="D16" s="4" t="s">
        <v>68</v>
      </c>
      <c r="E16" s="4">
        <v>1</v>
      </c>
      <c r="F16" s="9" t="s">
        <v>124</v>
      </c>
      <c r="G16" s="13" t="s">
        <v>376</v>
      </c>
      <c r="H16" s="9">
        <v>10</v>
      </c>
      <c r="I16" s="9">
        <v>10</v>
      </c>
      <c r="J16" s="9" t="s">
        <v>41</v>
      </c>
    </row>
    <row r="17" s="27" customFormat="1" ht="30" customHeight="1" spans="1:10">
      <c r="A17" s="4"/>
      <c r="B17" s="4" t="s">
        <v>125</v>
      </c>
      <c r="C17" s="20" t="s">
        <v>275</v>
      </c>
      <c r="D17" s="4" t="s">
        <v>63</v>
      </c>
      <c r="E17" s="4">
        <v>11.12</v>
      </c>
      <c r="F17" s="9" t="s">
        <v>221</v>
      </c>
      <c r="G17" s="9" t="s">
        <v>377</v>
      </c>
      <c r="H17" s="9">
        <v>10</v>
      </c>
      <c r="I17" s="9">
        <v>5</v>
      </c>
      <c r="J17" s="9" t="s">
        <v>41</v>
      </c>
    </row>
    <row r="18" s="27" customFormat="1" ht="30" customHeight="1" spans="1:10">
      <c r="A18" s="4" t="s">
        <v>145</v>
      </c>
      <c r="B18" s="4" t="s">
        <v>146</v>
      </c>
      <c r="C18" s="4" t="s">
        <v>147</v>
      </c>
      <c r="D18" s="4" t="s">
        <v>68</v>
      </c>
      <c r="E18" s="4" t="s">
        <v>148</v>
      </c>
      <c r="F18" s="9" t="s">
        <v>124</v>
      </c>
      <c r="G18" s="4" t="s">
        <v>148</v>
      </c>
      <c r="H18" s="9">
        <v>15</v>
      </c>
      <c r="I18" s="9">
        <v>12</v>
      </c>
      <c r="J18" s="9" t="s">
        <v>41</v>
      </c>
    </row>
    <row r="19" s="27" customFormat="1" ht="30" customHeight="1" spans="1:10">
      <c r="A19" s="4"/>
      <c r="B19" s="4" t="s">
        <v>155</v>
      </c>
      <c r="C19" s="12" t="s">
        <v>378</v>
      </c>
      <c r="D19" s="4" t="s">
        <v>68</v>
      </c>
      <c r="E19" s="12" t="s">
        <v>379</v>
      </c>
      <c r="F19" s="9" t="s">
        <v>124</v>
      </c>
      <c r="G19" s="12" t="s">
        <v>379</v>
      </c>
      <c r="H19" s="9">
        <v>15</v>
      </c>
      <c r="I19" s="9">
        <v>12</v>
      </c>
      <c r="J19" s="9" t="s">
        <v>41</v>
      </c>
    </row>
    <row r="20" s="27" customFormat="1" ht="30" customHeight="1" spans="1:10">
      <c r="A20" s="4" t="s">
        <v>184</v>
      </c>
      <c r="B20" s="6" t="s">
        <v>185</v>
      </c>
      <c r="C20" s="12" t="s">
        <v>380</v>
      </c>
      <c r="D20" s="4" t="s">
        <v>63</v>
      </c>
      <c r="E20" s="4">
        <v>95</v>
      </c>
      <c r="F20" s="4" t="s">
        <v>110</v>
      </c>
      <c r="G20" s="12" t="s">
        <v>282</v>
      </c>
      <c r="H20" s="4">
        <v>10</v>
      </c>
      <c r="I20" s="4">
        <v>10</v>
      </c>
      <c r="J20" s="9" t="s">
        <v>41</v>
      </c>
    </row>
    <row r="21" s="27" customFormat="1" ht="30" customHeight="1" spans="1:10">
      <c r="A21" s="4" t="s">
        <v>232</v>
      </c>
      <c r="B21" s="4"/>
      <c r="C21" s="4" t="s">
        <v>41</v>
      </c>
      <c r="D21" s="4"/>
      <c r="E21" s="4"/>
      <c r="F21" s="4"/>
      <c r="G21" s="4"/>
      <c r="H21" s="4"/>
      <c r="I21" s="4"/>
      <c r="J21" s="4"/>
    </row>
    <row r="22" s="27" customFormat="1" ht="30" customHeight="1" spans="1:10">
      <c r="A22" s="4" t="s">
        <v>233</v>
      </c>
      <c r="B22" s="4">
        <v>100</v>
      </c>
      <c r="C22" s="4"/>
      <c r="D22" s="4"/>
      <c r="E22" s="4"/>
      <c r="F22" s="4"/>
      <c r="G22" s="4"/>
      <c r="H22" s="4"/>
      <c r="I22" s="4">
        <f>SUM(I5,I13:I20)</f>
        <v>69</v>
      </c>
      <c r="J22" s="4" t="s">
        <v>346</v>
      </c>
    </row>
    <row r="23" spans="1:10">
      <c r="A23" s="14" t="s">
        <v>235</v>
      </c>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row r="26" spans="1:10">
      <c r="A26" s="15"/>
      <c r="B26" s="15"/>
      <c r="C26" s="15"/>
      <c r="D26" s="15"/>
      <c r="E26" s="15"/>
      <c r="F26" s="15"/>
      <c r="G26" s="15"/>
      <c r="H26" s="15"/>
      <c r="I26" s="15"/>
      <c r="J26" s="15"/>
    </row>
    <row r="27" spans="1:10">
      <c r="A27" s="15"/>
      <c r="B27" s="15"/>
      <c r="C27" s="15"/>
      <c r="D27" s="15"/>
      <c r="E27" s="15"/>
      <c r="F27" s="15"/>
      <c r="G27" s="15"/>
      <c r="H27" s="15"/>
      <c r="I27" s="15"/>
      <c r="J27" s="15"/>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B13:B14"/>
    <mergeCell ref="A23:J2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A1" sqref="A1:J1"/>
    </sheetView>
  </sheetViews>
  <sheetFormatPr defaultColWidth="9" defaultRowHeight="13.5"/>
  <cols>
    <col min="1" max="1" width="13.25" customWidth="1"/>
    <col min="2" max="2" width="16.75" customWidth="1"/>
    <col min="3" max="3" width="27.75" customWidth="1"/>
    <col min="5" max="5" width="22.75" customWidth="1"/>
    <col min="7" max="7" width="22.625" customWidth="1"/>
    <col min="10" max="10" width="27.75" customWidth="1"/>
  </cols>
  <sheetData>
    <row r="1" ht="27" spans="1:10">
      <c r="A1" s="3" t="s">
        <v>190</v>
      </c>
      <c r="B1" s="3"/>
      <c r="C1" s="3"/>
      <c r="D1" s="3"/>
      <c r="E1" s="3"/>
      <c r="F1" s="3"/>
      <c r="G1" s="3"/>
      <c r="H1" s="3"/>
      <c r="I1" s="3"/>
      <c r="J1" s="3"/>
    </row>
    <row r="2" ht="30" customHeight="1" spans="1:10">
      <c r="A2" s="4" t="s">
        <v>191</v>
      </c>
      <c r="B2" s="4" t="s">
        <v>381</v>
      </c>
      <c r="C2" s="4"/>
      <c r="D2" s="4"/>
      <c r="E2" s="4"/>
      <c r="F2" s="4"/>
      <c r="G2" s="4"/>
      <c r="H2" s="4"/>
      <c r="I2" s="4"/>
      <c r="J2" s="4"/>
    </row>
    <row r="3" ht="30" customHeight="1" spans="1:10">
      <c r="A3" s="4" t="s">
        <v>193</v>
      </c>
      <c r="B3" s="5"/>
      <c r="C3" s="5"/>
      <c r="D3" s="5"/>
      <c r="E3" s="6" t="s">
        <v>194</v>
      </c>
      <c r="F3" s="4" t="s">
        <v>30</v>
      </c>
      <c r="G3" s="4"/>
      <c r="H3" s="4"/>
      <c r="I3" s="4"/>
      <c r="J3" s="4"/>
    </row>
    <row r="4" ht="30" customHeight="1" spans="1:10">
      <c r="A4" s="4" t="s">
        <v>195</v>
      </c>
      <c r="B4" s="5"/>
      <c r="C4" s="6" t="s">
        <v>33</v>
      </c>
      <c r="D4" s="6" t="s">
        <v>196</v>
      </c>
      <c r="E4" s="6" t="s">
        <v>197</v>
      </c>
      <c r="F4" s="4" t="s">
        <v>198</v>
      </c>
      <c r="G4" s="4"/>
      <c r="H4" s="4" t="s">
        <v>199</v>
      </c>
      <c r="I4" s="4" t="s">
        <v>200</v>
      </c>
      <c r="J4" s="4"/>
    </row>
    <row r="5" ht="30" customHeight="1" spans="1:10">
      <c r="A5" s="4"/>
      <c r="B5" s="4" t="s">
        <v>40</v>
      </c>
      <c r="C5" s="4">
        <v>15.1</v>
      </c>
      <c r="D5" s="4">
        <v>1.75</v>
      </c>
      <c r="E5" s="4">
        <v>1.75</v>
      </c>
      <c r="F5" s="4">
        <v>10</v>
      </c>
      <c r="G5" s="4"/>
      <c r="H5" s="7">
        <f>E5/D5</f>
        <v>1</v>
      </c>
      <c r="I5" s="4">
        <v>10</v>
      </c>
      <c r="J5" s="4"/>
    </row>
    <row r="6" ht="30" customHeight="1" spans="1:10">
      <c r="A6" s="4"/>
      <c r="B6" s="8" t="s">
        <v>45</v>
      </c>
      <c r="C6" s="4">
        <v>15.1</v>
      </c>
      <c r="D6" s="4">
        <v>1.75</v>
      </c>
      <c r="E6" s="4">
        <v>1.75</v>
      </c>
      <c r="F6" s="4" t="s">
        <v>201</v>
      </c>
      <c r="G6" s="4"/>
      <c r="H6" s="4" t="s">
        <v>201</v>
      </c>
      <c r="I6" s="4" t="s">
        <v>201</v>
      </c>
      <c r="J6" s="4"/>
    </row>
    <row r="7" ht="30" customHeight="1" spans="1:10">
      <c r="A7" s="4"/>
      <c r="B7" s="4" t="s">
        <v>202</v>
      </c>
      <c r="C7" s="4" t="s">
        <v>47</v>
      </c>
      <c r="D7" s="4" t="s">
        <v>47</v>
      </c>
      <c r="E7" s="4" t="s">
        <v>47</v>
      </c>
      <c r="F7" s="4" t="s">
        <v>201</v>
      </c>
      <c r="G7" s="4"/>
      <c r="H7" s="4" t="s">
        <v>201</v>
      </c>
      <c r="I7" s="4" t="s">
        <v>201</v>
      </c>
      <c r="J7" s="4"/>
    </row>
    <row r="8" ht="30" customHeight="1" spans="1:10">
      <c r="A8" s="4"/>
      <c r="B8" s="4" t="s">
        <v>203</v>
      </c>
      <c r="C8" s="4" t="s">
        <v>47</v>
      </c>
      <c r="D8" s="4" t="s">
        <v>47</v>
      </c>
      <c r="E8" s="4" t="s">
        <v>47</v>
      </c>
      <c r="F8" s="4" t="s">
        <v>201</v>
      </c>
      <c r="G8" s="4"/>
      <c r="H8" s="4" t="s">
        <v>201</v>
      </c>
      <c r="I8" s="4" t="s">
        <v>201</v>
      </c>
      <c r="J8" s="4"/>
    </row>
    <row r="9" ht="30" customHeight="1" spans="1:10">
      <c r="A9" s="9" t="s">
        <v>204</v>
      </c>
      <c r="B9" s="9"/>
      <c r="C9" s="9"/>
      <c r="D9" s="9"/>
      <c r="E9" s="9"/>
      <c r="F9" s="9"/>
      <c r="G9" s="9" t="s">
        <v>205</v>
      </c>
      <c r="H9" s="9"/>
      <c r="I9" s="9"/>
      <c r="J9" s="9"/>
    </row>
    <row r="10" ht="55" customHeight="1" spans="1:10">
      <c r="A10" s="9" t="s">
        <v>206</v>
      </c>
      <c r="B10" s="10" t="s">
        <v>382</v>
      </c>
      <c r="C10" s="10"/>
      <c r="D10" s="10"/>
      <c r="E10" s="10"/>
      <c r="F10" s="10"/>
      <c r="G10" s="10" t="s">
        <v>383</v>
      </c>
      <c r="H10" s="10"/>
      <c r="I10" s="10"/>
      <c r="J10" s="10"/>
    </row>
    <row r="11" ht="30" customHeight="1" spans="1:10">
      <c r="A11" s="9" t="s">
        <v>51</v>
      </c>
      <c r="B11" s="9"/>
      <c r="C11" s="9"/>
      <c r="D11" s="9" t="s">
        <v>209</v>
      </c>
      <c r="E11" s="9"/>
      <c r="F11" s="9"/>
      <c r="G11" s="9" t="s">
        <v>210</v>
      </c>
      <c r="H11" s="9"/>
      <c r="I11" s="9"/>
      <c r="J11" s="9"/>
    </row>
    <row r="12" ht="30" customHeight="1" spans="1:10">
      <c r="A12" s="4" t="s">
        <v>57</v>
      </c>
      <c r="B12" s="4" t="s">
        <v>58</v>
      </c>
      <c r="C12" s="6" t="s">
        <v>59</v>
      </c>
      <c r="D12" s="6" t="s">
        <v>52</v>
      </c>
      <c r="E12" s="4" t="s">
        <v>53</v>
      </c>
      <c r="F12" s="11" t="s">
        <v>54</v>
      </c>
      <c r="G12" s="11" t="s">
        <v>55</v>
      </c>
      <c r="H12" s="9" t="s">
        <v>198</v>
      </c>
      <c r="I12" s="9" t="s">
        <v>200</v>
      </c>
      <c r="J12" s="9" t="s">
        <v>56</v>
      </c>
    </row>
    <row r="13" ht="30" customHeight="1" spans="1:10">
      <c r="A13" s="4" t="s">
        <v>60</v>
      </c>
      <c r="B13" s="6" t="s">
        <v>61</v>
      </c>
      <c r="C13" s="16" t="s">
        <v>384</v>
      </c>
      <c r="D13" s="4" t="s">
        <v>68</v>
      </c>
      <c r="E13" s="4">
        <v>20</v>
      </c>
      <c r="F13" s="9" t="s">
        <v>65</v>
      </c>
      <c r="G13" s="9" t="s">
        <v>385</v>
      </c>
      <c r="H13" s="9">
        <v>5</v>
      </c>
      <c r="I13" s="9">
        <v>5</v>
      </c>
      <c r="J13" s="9" t="s">
        <v>41</v>
      </c>
    </row>
    <row r="14" ht="30" customHeight="1" spans="1:10">
      <c r="A14" s="4"/>
      <c r="B14" s="25"/>
      <c r="C14" s="16" t="s">
        <v>386</v>
      </c>
      <c r="D14" s="4" t="s">
        <v>68</v>
      </c>
      <c r="E14" s="4">
        <v>1</v>
      </c>
      <c r="F14" s="9" t="s">
        <v>387</v>
      </c>
      <c r="G14" s="9">
        <v>0</v>
      </c>
      <c r="H14" s="9">
        <v>5</v>
      </c>
      <c r="I14" s="9">
        <v>0</v>
      </c>
      <c r="J14" s="9" t="s">
        <v>374</v>
      </c>
    </row>
    <row r="15" ht="30" customHeight="1" spans="1:10">
      <c r="A15" s="4"/>
      <c r="B15" s="25"/>
      <c r="C15" s="26" t="s">
        <v>388</v>
      </c>
      <c r="D15" s="4" t="s">
        <v>63</v>
      </c>
      <c r="E15" s="4">
        <v>10</v>
      </c>
      <c r="F15" s="9" t="s">
        <v>317</v>
      </c>
      <c r="G15" s="9">
        <v>0</v>
      </c>
      <c r="H15" s="9">
        <v>5</v>
      </c>
      <c r="I15" s="9">
        <v>0</v>
      </c>
      <c r="J15" s="9" t="s">
        <v>374</v>
      </c>
    </row>
    <row r="16" ht="30" customHeight="1" spans="1:10">
      <c r="A16" s="4"/>
      <c r="B16" s="17"/>
      <c r="C16" s="26" t="s">
        <v>389</v>
      </c>
      <c r="D16" s="4" t="s">
        <v>63</v>
      </c>
      <c r="E16" s="4">
        <v>6</v>
      </c>
      <c r="F16" s="9" t="s">
        <v>390</v>
      </c>
      <c r="G16" s="9" t="s">
        <v>391</v>
      </c>
      <c r="H16" s="9">
        <v>5</v>
      </c>
      <c r="I16" s="9">
        <v>5</v>
      </c>
      <c r="J16" s="9" t="s">
        <v>41</v>
      </c>
    </row>
    <row r="17" ht="42" customHeight="1" spans="1:10">
      <c r="A17" s="4"/>
      <c r="B17" s="4" t="s">
        <v>108</v>
      </c>
      <c r="C17" s="16" t="s">
        <v>392</v>
      </c>
      <c r="D17" s="4" t="s">
        <v>68</v>
      </c>
      <c r="E17" s="4">
        <v>100</v>
      </c>
      <c r="F17" s="9" t="s">
        <v>110</v>
      </c>
      <c r="G17" s="13">
        <v>1</v>
      </c>
      <c r="H17" s="9">
        <v>10</v>
      </c>
      <c r="I17" s="9">
        <v>4</v>
      </c>
      <c r="J17" s="9" t="s">
        <v>393</v>
      </c>
    </row>
    <row r="18" ht="30" customHeight="1" spans="1:10">
      <c r="A18" s="4"/>
      <c r="B18" s="4" t="s">
        <v>122</v>
      </c>
      <c r="C18" s="16" t="s">
        <v>217</v>
      </c>
      <c r="D18" s="4" t="s">
        <v>68</v>
      </c>
      <c r="E18" s="4">
        <v>5</v>
      </c>
      <c r="F18" s="9" t="s">
        <v>228</v>
      </c>
      <c r="G18" s="13" t="s">
        <v>376</v>
      </c>
      <c r="H18" s="9">
        <v>10</v>
      </c>
      <c r="I18" s="9">
        <v>10</v>
      </c>
      <c r="J18" s="9" t="s">
        <v>41</v>
      </c>
    </row>
    <row r="19" ht="30" customHeight="1" spans="1:10">
      <c r="A19" s="4"/>
      <c r="B19" s="4" t="s">
        <v>125</v>
      </c>
      <c r="C19" s="16" t="s">
        <v>275</v>
      </c>
      <c r="D19" s="4" t="s">
        <v>68</v>
      </c>
      <c r="E19" s="4">
        <v>15.1</v>
      </c>
      <c r="F19" s="9" t="s">
        <v>221</v>
      </c>
      <c r="G19" s="9" t="s">
        <v>394</v>
      </c>
      <c r="H19" s="9">
        <v>10</v>
      </c>
      <c r="I19" s="9">
        <v>3</v>
      </c>
      <c r="J19" s="9" t="s">
        <v>41</v>
      </c>
    </row>
    <row r="20" ht="30" customHeight="1" spans="1:10">
      <c r="A20" s="4" t="s">
        <v>145</v>
      </c>
      <c r="B20" s="4" t="s">
        <v>146</v>
      </c>
      <c r="C20" s="8" t="s">
        <v>147</v>
      </c>
      <c r="D20" s="4" t="s">
        <v>68</v>
      </c>
      <c r="E20" s="4" t="s">
        <v>148</v>
      </c>
      <c r="F20" s="9" t="s">
        <v>124</v>
      </c>
      <c r="G20" s="4" t="s">
        <v>148</v>
      </c>
      <c r="H20" s="9">
        <v>15</v>
      </c>
      <c r="I20" s="9">
        <v>12</v>
      </c>
      <c r="J20" s="9" t="s">
        <v>41</v>
      </c>
    </row>
    <row r="21" ht="30" customHeight="1" spans="1:10">
      <c r="A21" s="4"/>
      <c r="B21" s="4" t="s">
        <v>155</v>
      </c>
      <c r="C21" s="16" t="s">
        <v>156</v>
      </c>
      <c r="D21" s="21"/>
      <c r="E21" s="12" t="s">
        <v>395</v>
      </c>
      <c r="F21" s="9" t="s">
        <v>124</v>
      </c>
      <c r="G21" s="12" t="s">
        <v>395</v>
      </c>
      <c r="H21" s="9">
        <v>15</v>
      </c>
      <c r="I21" s="9">
        <v>12</v>
      </c>
      <c r="J21" s="9" t="s">
        <v>41</v>
      </c>
    </row>
    <row r="22" ht="30" customHeight="1" spans="1:10">
      <c r="A22" s="4" t="s">
        <v>184</v>
      </c>
      <c r="B22" s="6" t="s">
        <v>185</v>
      </c>
      <c r="C22" s="16" t="s">
        <v>396</v>
      </c>
      <c r="D22" s="4" t="s">
        <v>63</v>
      </c>
      <c r="E22" s="4">
        <v>98</v>
      </c>
      <c r="F22" s="4" t="s">
        <v>110</v>
      </c>
      <c r="G22" s="4" t="s">
        <v>282</v>
      </c>
      <c r="H22" s="4">
        <v>10</v>
      </c>
      <c r="I22" s="4">
        <v>10</v>
      </c>
      <c r="J22" s="9" t="s">
        <v>41</v>
      </c>
    </row>
    <row r="23" ht="30" customHeight="1" spans="1:10">
      <c r="A23" s="4" t="s">
        <v>232</v>
      </c>
      <c r="B23" s="4"/>
      <c r="C23" s="4" t="s">
        <v>41</v>
      </c>
      <c r="D23" s="4"/>
      <c r="E23" s="4"/>
      <c r="F23" s="4"/>
      <c r="G23" s="4"/>
      <c r="H23" s="4"/>
      <c r="I23" s="4"/>
      <c r="J23" s="4"/>
    </row>
    <row r="24" ht="30" customHeight="1" spans="1:10">
      <c r="A24" s="4" t="s">
        <v>233</v>
      </c>
      <c r="B24" s="4">
        <v>100</v>
      </c>
      <c r="C24" s="4"/>
      <c r="D24" s="4"/>
      <c r="E24" s="4"/>
      <c r="F24" s="4"/>
      <c r="G24" s="4"/>
      <c r="H24" s="4"/>
      <c r="I24" s="4">
        <f>SUM(I5,I13:I22)</f>
        <v>71</v>
      </c>
      <c r="J24" s="4" t="s">
        <v>346</v>
      </c>
    </row>
    <row r="25" spans="1:10">
      <c r="A25" s="14" t="s">
        <v>235</v>
      </c>
      <c r="B25" s="15"/>
      <c r="C25" s="15"/>
      <c r="D25" s="15"/>
      <c r="E25" s="15"/>
      <c r="F25" s="15"/>
      <c r="G25" s="15"/>
      <c r="H25" s="15"/>
      <c r="I25" s="15"/>
      <c r="J25" s="15"/>
    </row>
    <row r="26" spans="1:10">
      <c r="A26" s="15"/>
      <c r="B26" s="15"/>
      <c r="C26" s="15"/>
      <c r="D26" s="15"/>
      <c r="E26" s="15"/>
      <c r="F26" s="15"/>
      <c r="G26" s="15"/>
      <c r="H26" s="15"/>
      <c r="I26" s="15"/>
      <c r="J26" s="15"/>
    </row>
    <row r="27" spans="1:10">
      <c r="A27" s="15"/>
      <c r="B27" s="15"/>
      <c r="C27" s="15"/>
      <c r="D27" s="15"/>
      <c r="E27" s="15"/>
      <c r="F27" s="15"/>
      <c r="G27" s="15"/>
      <c r="H27" s="15"/>
      <c r="I27" s="15"/>
      <c r="J27" s="15"/>
    </row>
    <row r="28" spans="1:10">
      <c r="A28" s="15"/>
      <c r="B28" s="15"/>
      <c r="C28" s="15"/>
      <c r="D28" s="15"/>
      <c r="E28" s="15"/>
      <c r="F28" s="15"/>
      <c r="G28" s="15"/>
      <c r="H28" s="15"/>
      <c r="I28" s="15"/>
      <c r="J28" s="15"/>
    </row>
    <row r="29" spans="1:10">
      <c r="A29" s="15"/>
      <c r="B29" s="15"/>
      <c r="C29" s="15"/>
      <c r="D29" s="15"/>
      <c r="E29" s="15"/>
      <c r="F29" s="15"/>
      <c r="G29" s="15"/>
      <c r="H29" s="15"/>
      <c r="I29" s="15"/>
      <c r="J29" s="15"/>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9"/>
    <mergeCell ref="A20:A21"/>
    <mergeCell ref="B13:B16"/>
    <mergeCell ref="A25:J2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A1" sqref="A1:J1"/>
    </sheetView>
  </sheetViews>
  <sheetFormatPr defaultColWidth="9" defaultRowHeight="13.5"/>
  <cols>
    <col min="1" max="1" width="12.875" customWidth="1"/>
    <col min="2" max="2" width="15.375" customWidth="1"/>
    <col min="3" max="3" width="26.5" customWidth="1"/>
    <col min="5" max="5" width="25.5" customWidth="1"/>
    <col min="7" max="7" width="23.875" customWidth="1"/>
    <col min="10" max="10" width="22" customWidth="1"/>
  </cols>
  <sheetData>
    <row r="1" ht="27" spans="1:10">
      <c r="A1" s="3" t="s">
        <v>190</v>
      </c>
      <c r="B1" s="3"/>
      <c r="C1" s="3"/>
      <c r="D1" s="3"/>
      <c r="E1" s="3"/>
      <c r="F1" s="3"/>
      <c r="G1" s="3"/>
      <c r="H1" s="3"/>
      <c r="I1" s="3"/>
      <c r="J1" s="3"/>
    </row>
    <row r="2" ht="30" customHeight="1" spans="1:10">
      <c r="A2" s="4" t="s">
        <v>191</v>
      </c>
      <c r="B2" s="4" t="s">
        <v>126</v>
      </c>
      <c r="C2" s="4"/>
      <c r="D2" s="4"/>
      <c r="E2" s="4"/>
      <c r="F2" s="4"/>
      <c r="G2" s="4"/>
      <c r="H2" s="4"/>
      <c r="I2" s="4"/>
      <c r="J2" s="4"/>
    </row>
    <row r="3" ht="30" customHeight="1" spans="1:10">
      <c r="A3" s="4" t="s">
        <v>193</v>
      </c>
      <c r="B3" s="4"/>
      <c r="C3" s="4"/>
      <c r="D3" s="4"/>
      <c r="E3" s="6" t="s">
        <v>194</v>
      </c>
      <c r="F3" s="4" t="s">
        <v>30</v>
      </c>
      <c r="G3" s="4"/>
      <c r="H3" s="4"/>
      <c r="I3" s="4"/>
      <c r="J3" s="4"/>
    </row>
    <row r="4" ht="30" customHeight="1" spans="1:10">
      <c r="A4" s="4" t="s">
        <v>195</v>
      </c>
      <c r="B4" s="5"/>
      <c r="C4" s="6" t="s">
        <v>33</v>
      </c>
      <c r="D4" s="6" t="s">
        <v>196</v>
      </c>
      <c r="E4" s="6" t="s">
        <v>197</v>
      </c>
      <c r="F4" s="4" t="s">
        <v>198</v>
      </c>
      <c r="G4" s="4"/>
      <c r="H4" s="4" t="s">
        <v>199</v>
      </c>
      <c r="I4" s="4" t="s">
        <v>200</v>
      </c>
      <c r="J4" s="4"/>
    </row>
    <row r="5" ht="30" customHeight="1" spans="1:10">
      <c r="A5" s="4"/>
      <c r="B5" s="4" t="s">
        <v>40</v>
      </c>
      <c r="C5" s="4">
        <v>10</v>
      </c>
      <c r="D5" s="4">
        <v>4.16</v>
      </c>
      <c r="E5" s="4">
        <v>4.16</v>
      </c>
      <c r="F5" s="4">
        <v>10</v>
      </c>
      <c r="G5" s="4"/>
      <c r="H5" s="7">
        <f>E5/D5</f>
        <v>1</v>
      </c>
      <c r="I5" s="4">
        <v>10</v>
      </c>
      <c r="J5" s="4"/>
    </row>
    <row r="6" ht="30" customHeight="1" spans="1:10">
      <c r="A6" s="4"/>
      <c r="B6" s="8" t="s">
        <v>45</v>
      </c>
      <c r="C6" s="4">
        <v>10</v>
      </c>
      <c r="D6" s="4">
        <v>4.16</v>
      </c>
      <c r="E6" s="4">
        <v>4.16</v>
      </c>
      <c r="F6" s="4" t="s">
        <v>201</v>
      </c>
      <c r="G6" s="4"/>
      <c r="H6" s="4" t="s">
        <v>201</v>
      </c>
      <c r="I6" s="4" t="s">
        <v>201</v>
      </c>
      <c r="J6" s="4"/>
    </row>
    <row r="7" ht="30" customHeight="1" spans="1:10">
      <c r="A7" s="4"/>
      <c r="B7" s="4" t="s">
        <v>202</v>
      </c>
      <c r="C7" s="4" t="s">
        <v>47</v>
      </c>
      <c r="D7" s="4" t="s">
        <v>47</v>
      </c>
      <c r="E7" s="4" t="s">
        <v>47</v>
      </c>
      <c r="F7" s="4" t="s">
        <v>201</v>
      </c>
      <c r="G7" s="4"/>
      <c r="H7" s="4" t="s">
        <v>201</v>
      </c>
      <c r="I7" s="4" t="s">
        <v>201</v>
      </c>
      <c r="J7" s="4"/>
    </row>
    <row r="8" ht="30" customHeight="1" spans="1:10">
      <c r="A8" s="4"/>
      <c r="B8" s="4" t="s">
        <v>203</v>
      </c>
      <c r="C8" s="4" t="s">
        <v>47</v>
      </c>
      <c r="D8" s="4" t="s">
        <v>47</v>
      </c>
      <c r="E8" s="4" t="s">
        <v>47</v>
      </c>
      <c r="F8" s="4" t="s">
        <v>201</v>
      </c>
      <c r="G8" s="4"/>
      <c r="H8" s="4" t="s">
        <v>201</v>
      </c>
      <c r="I8" s="4" t="s">
        <v>201</v>
      </c>
      <c r="J8" s="4"/>
    </row>
    <row r="9" ht="30" customHeight="1" spans="1:10">
      <c r="A9" s="9" t="s">
        <v>204</v>
      </c>
      <c r="B9" s="9"/>
      <c r="C9" s="9"/>
      <c r="D9" s="9"/>
      <c r="E9" s="9"/>
      <c r="F9" s="9"/>
      <c r="G9" s="9" t="s">
        <v>205</v>
      </c>
      <c r="H9" s="9"/>
      <c r="I9" s="9"/>
      <c r="J9" s="9"/>
    </row>
    <row r="10" ht="103" customHeight="1" spans="1:10">
      <c r="A10" s="9" t="s">
        <v>206</v>
      </c>
      <c r="B10" s="10" t="s">
        <v>397</v>
      </c>
      <c r="C10" s="10"/>
      <c r="D10" s="10"/>
      <c r="E10" s="10"/>
      <c r="F10" s="10"/>
      <c r="G10" s="10" t="s">
        <v>398</v>
      </c>
      <c r="H10" s="10"/>
      <c r="I10" s="10"/>
      <c r="J10" s="10"/>
    </row>
    <row r="11" ht="30" customHeight="1" spans="1:10">
      <c r="A11" s="9" t="s">
        <v>51</v>
      </c>
      <c r="B11" s="9"/>
      <c r="C11" s="9"/>
      <c r="D11" s="9" t="s">
        <v>209</v>
      </c>
      <c r="E11" s="9"/>
      <c r="F11" s="9"/>
      <c r="G11" s="9" t="s">
        <v>210</v>
      </c>
      <c r="H11" s="9"/>
      <c r="I11" s="9"/>
      <c r="J11" s="9"/>
    </row>
    <row r="12" ht="30" customHeight="1" spans="1:10">
      <c r="A12" s="4" t="s">
        <v>57</v>
      </c>
      <c r="B12" s="4" t="s">
        <v>58</v>
      </c>
      <c r="C12" s="6" t="s">
        <v>59</v>
      </c>
      <c r="D12" s="6" t="s">
        <v>52</v>
      </c>
      <c r="E12" s="4" t="s">
        <v>53</v>
      </c>
      <c r="F12" s="11" t="s">
        <v>54</v>
      </c>
      <c r="G12" s="11" t="s">
        <v>55</v>
      </c>
      <c r="H12" s="9" t="s">
        <v>198</v>
      </c>
      <c r="I12" s="9" t="s">
        <v>200</v>
      </c>
      <c r="J12" s="9" t="s">
        <v>56</v>
      </c>
    </row>
    <row r="13" ht="30" customHeight="1" spans="1:10">
      <c r="A13" s="4" t="s">
        <v>60</v>
      </c>
      <c r="B13" s="6" t="s">
        <v>61</v>
      </c>
      <c r="C13" s="16" t="s">
        <v>91</v>
      </c>
      <c r="D13" s="4" t="s">
        <v>63</v>
      </c>
      <c r="E13" s="4">
        <v>200</v>
      </c>
      <c r="F13" s="9" t="s">
        <v>267</v>
      </c>
      <c r="G13" s="13">
        <v>1</v>
      </c>
      <c r="H13" s="9">
        <v>10</v>
      </c>
      <c r="I13" s="9">
        <v>10</v>
      </c>
      <c r="J13" s="9" t="s">
        <v>41</v>
      </c>
    </row>
    <row r="14" ht="30" customHeight="1" spans="1:10">
      <c r="A14" s="4"/>
      <c r="B14" s="17"/>
      <c r="C14" s="16" t="s">
        <v>399</v>
      </c>
      <c r="D14" s="4" t="s">
        <v>212</v>
      </c>
      <c r="E14" s="4">
        <v>80</v>
      </c>
      <c r="F14" s="9" t="s">
        <v>400</v>
      </c>
      <c r="G14" s="13">
        <v>1</v>
      </c>
      <c r="H14" s="9">
        <v>10</v>
      </c>
      <c r="I14" s="9">
        <v>10</v>
      </c>
      <c r="J14" s="9" t="s">
        <v>41</v>
      </c>
    </row>
    <row r="15" ht="30" customHeight="1" spans="1:10">
      <c r="A15" s="4"/>
      <c r="B15" s="6" t="s">
        <v>108</v>
      </c>
      <c r="C15" s="16" t="s">
        <v>401</v>
      </c>
      <c r="D15" s="4" t="s">
        <v>63</v>
      </c>
      <c r="E15" s="4">
        <v>95</v>
      </c>
      <c r="F15" s="9" t="s">
        <v>110</v>
      </c>
      <c r="G15" s="13">
        <v>1</v>
      </c>
      <c r="H15" s="9">
        <v>5</v>
      </c>
      <c r="I15" s="9">
        <v>5</v>
      </c>
      <c r="J15" s="9" t="s">
        <v>41</v>
      </c>
    </row>
    <row r="16" ht="30" customHeight="1" spans="1:10">
      <c r="A16" s="4"/>
      <c r="B16" s="17"/>
      <c r="C16" s="16" t="s">
        <v>402</v>
      </c>
      <c r="D16" s="4" t="s">
        <v>63</v>
      </c>
      <c r="E16" s="4">
        <v>95</v>
      </c>
      <c r="F16" s="9" t="s">
        <v>110</v>
      </c>
      <c r="G16" s="13">
        <v>1</v>
      </c>
      <c r="H16" s="9">
        <v>5</v>
      </c>
      <c r="I16" s="9">
        <v>5</v>
      </c>
      <c r="J16" s="9" t="s">
        <v>41</v>
      </c>
    </row>
    <row r="17" ht="30" customHeight="1" spans="1:10">
      <c r="A17" s="4"/>
      <c r="B17" s="4" t="s">
        <v>122</v>
      </c>
      <c r="C17" s="8" t="s">
        <v>403</v>
      </c>
      <c r="D17" s="4" t="s">
        <v>68</v>
      </c>
      <c r="E17" s="4">
        <v>1</v>
      </c>
      <c r="F17" s="9" t="s">
        <v>124</v>
      </c>
      <c r="G17" s="12" t="s">
        <v>353</v>
      </c>
      <c r="H17" s="9">
        <v>10</v>
      </c>
      <c r="I17" s="9">
        <v>10</v>
      </c>
      <c r="J17" s="9" t="s">
        <v>41</v>
      </c>
    </row>
    <row r="18" ht="30" customHeight="1" spans="1:10">
      <c r="A18" s="4"/>
      <c r="B18" s="4" t="s">
        <v>125</v>
      </c>
      <c r="C18" s="8" t="s">
        <v>275</v>
      </c>
      <c r="D18" s="4" t="s">
        <v>68</v>
      </c>
      <c r="E18" s="4">
        <v>10</v>
      </c>
      <c r="F18" s="9" t="s">
        <v>221</v>
      </c>
      <c r="G18" s="9" t="s">
        <v>404</v>
      </c>
      <c r="H18" s="9">
        <v>10</v>
      </c>
      <c r="I18" s="9">
        <v>10</v>
      </c>
      <c r="J18" s="18" t="s">
        <v>405</v>
      </c>
    </row>
    <row r="19" ht="30" customHeight="1" spans="1:10">
      <c r="A19" s="4" t="s">
        <v>145</v>
      </c>
      <c r="B19" s="4" t="s">
        <v>146</v>
      </c>
      <c r="C19" s="8" t="s">
        <v>147</v>
      </c>
      <c r="D19" s="4" t="s">
        <v>68</v>
      </c>
      <c r="E19" s="4" t="s">
        <v>148</v>
      </c>
      <c r="F19" s="9" t="s">
        <v>124</v>
      </c>
      <c r="G19" s="4" t="s">
        <v>148</v>
      </c>
      <c r="H19" s="9">
        <v>5</v>
      </c>
      <c r="I19" s="9">
        <v>5</v>
      </c>
      <c r="J19" s="9" t="s">
        <v>41</v>
      </c>
    </row>
    <row r="20" ht="30" customHeight="1" spans="1:10">
      <c r="A20" s="4"/>
      <c r="B20" s="4" t="s">
        <v>155</v>
      </c>
      <c r="C20" s="16" t="s">
        <v>159</v>
      </c>
      <c r="D20" s="4" t="s">
        <v>68</v>
      </c>
      <c r="E20" s="12" t="s">
        <v>160</v>
      </c>
      <c r="F20" s="9" t="s">
        <v>124</v>
      </c>
      <c r="G20" s="12" t="s">
        <v>160</v>
      </c>
      <c r="H20" s="9">
        <v>15</v>
      </c>
      <c r="I20" s="9">
        <v>10</v>
      </c>
      <c r="J20" s="9" t="s">
        <v>41</v>
      </c>
    </row>
    <row r="21" ht="30" customHeight="1" spans="1:10">
      <c r="A21" s="4"/>
      <c r="B21" s="4" t="s">
        <v>176</v>
      </c>
      <c r="C21" s="16" t="s">
        <v>177</v>
      </c>
      <c r="D21" s="4" t="s">
        <v>68</v>
      </c>
      <c r="E21" s="12" t="s">
        <v>365</v>
      </c>
      <c r="F21" s="9" t="s">
        <v>124</v>
      </c>
      <c r="G21" s="12" t="s">
        <v>365</v>
      </c>
      <c r="H21" s="9">
        <v>10</v>
      </c>
      <c r="I21" s="9">
        <v>10</v>
      </c>
      <c r="J21" s="9" t="s">
        <v>41</v>
      </c>
    </row>
    <row r="22" ht="30" customHeight="1" spans="1:10">
      <c r="A22" s="4" t="s">
        <v>184</v>
      </c>
      <c r="B22" s="6" t="s">
        <v>185</v>
      </c>
      <c r="C22" s="16" t="s">
        <v>406</v>
      </c>
      <c r="D22" s="4" t="s">
        <v>63</v>
      </c>
      <c r="E22" s="4">
        <v>95</v>
      </c>
      <c r="F22" s="4" t="s">
        <v>110</v>
      </c>
      <c r="G22" s="24" t="s">
        <v>282</v>
      </c>
      <c r="H22" s="4">
        <v>10</v>
      </c>
      <c r="I22" s="4">
        <v>10</v>
      </c>
      <c r="J22" s="9" t="s">
        <v>41</v>
      </c>
    </row>
    <row r="23" ht="30" customHeight="1" spans="1:10">
      <c r="A23" s="4" t="s">
        <v>232</v>
      </c>
      <c r="B23" s="4"/>
      <c r="C23" s="4" t="s">
        <v>41</v>
      </c>
      <c r="D23" s="4"/>
      <c r="E23" s="4"/>
      <c r="F23" s="4"/>
      <c r="G23" s="4"/>
      <c r="H23" s="4"/>
      <c r="I23" s="4"/>
      <c r="J23" s="4"/>
    </row>
    <row r="24" ht="30" customHeight="1" spans="1:10">
      <c r="A24" s="4" t="s">
        <v>233</v>
      </c>
      <c r="B24" s="4">
        <v>100</v>
      </c>
      <c r="C24" s="4"/>
      <c r="D24" s="4"/>
      <c r="E24" s="4"/>
      <c r="F24" s="4"/>
      <c r="G24" s="4"/>
      <c r="H24" s="4"/>
      <c r="I24" s="4">
        <f>SUM(I5,I13:I22)</f>
        <v>95</v>
      </c>
      <c r="J24" s="4" t="s">
        <v>234</v>
      </c>
    </row>
    <row r="25" spans="1:10">
      <c r="A25" s="14" t="s">
        <v>235</v>
      </c>
      <c r="B25" s="15"/>
      <c r="C25" s="15"/>
      <c r="D25" s="15"/>
      <c r="E25" s="15"/>
      <c r="F25" s="15"/>
      <c r="G25" s="15"/>
      <c r="H25" s="15"/>
      <c r="I25" s="15"/>
      <c r="J25" s="15"/>
    </row>
    <row r="26" spans="1:10">
      <c r="A26" s="15"/>
      <c r="B26" s="15"/>
      <c r="C26" s="15"/>
      <c r="D26" s="15"/>
      <c r="E26" s="15"/>
      <c r="F26" s="15"/>
      <c r="G26" s="15"/>
      <c r="H26" s="15"/>
      <c r="I26" s="15"/>
      <c r="J26" s="15"/>
    </row>
    <row r="27" spans="1:10">
      <c r="A27" s="15"/>
      <c r="B27" s="15"/>
      <c r="C27" s="15"/>
      <c r="D27" s="15"/>
      <c r="E27" s="15"/>
      <c r="F27" s="15"/>
      <c r="G27" s="15"/>
      <c r="H27" s="15"/>
      <c r="I27" s="15"/>
      <c r="J27" s="15"/>
    </row>
    <row r="28" spans="1:10">
      <c r="A28" s="15"/>
      <c r="B28" s="15"/>
      <c r="C28" s="15"/>
      <c r="D28" s="15"/>
      <c r="E28" s="15"/>
      <c r="F28" s="15"/>
      <c r="G28" s="15"/>
      <c r="H28" s="15"/>
      <c r="I28" s="15"/>
      <c r="J28" s="15"/>
    </row>
    <row r="29" spans="1:10">
      <c r="A29" s="15"/>
      <c r="B29" s="15"/>
      <c r="C29" s="15"/>
      <c r="D29" s="15"/>
      <c r="E29" s="15"/>
      <c r="F29" s="15"/>
      <c r="G29" s="15"/>
      <c r="H29" s="15"/>
      <c r="I29" s="15"/>
      <c r="J29" s="15"/>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8"/>
    <mergeCell ref="A19:A21"/>
    <mergeCell ref="B13:B14"/>
    <mergeCell ref="B15:B16"/>
    <mergeCell ref="A25:J2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A1" sqref="A1:J1"/>
    </sheetView>
  </sheetViews>
  <sheetFormatPr defaultColWidth="9" defaultRowHeight="13.5"/>
  <cols>
    <col min="1" max="1" width="13.125" customWidth="1"/>
    <col min="2" max="2" width="13.875" customWidth="1"/>
    <col min="3" max="3" width="25.375" customWidth="1"/>
    <col min="5" max="5" width="27.25" customWidth="1"/>
    <col min="7" max="7" width="21.375" customWidth="1"/>
    <col min="10" max="10" width="21.75" customWidth="1"/>
  </cols>
  <sheetData>
    <row r="1" ht="27" spans="1:10">
      <c r="A1" s="3" t="s">
        <v>190</v>
      </c>
      <c r="B1" s="3"/>
      <c r="C1" s="3"/>
      <c r="D1" s="3"/>
      <c r="E1" s="3"/>
      <c r="F1" s="3"/>
      <c r="G1" s="3"/>
      <c r="H1" s="3"/>
      <c r="I1" s="3"/>
      <c r="J1" s="3"/>
    </row>
    <row r="2" ht="30" customHeight="1" spans="1:10">
      <c r="A2" s="4" t="s">
        <v>191</v>
      </c>
      <c r="B2" s="4" t="s">
        <v>129</v>
      </c>
      <c r="C2" s="4"/>
      <c r="D2" s="4"/>
      <c r="E2" s="4"/>
      <c r="F2" s="4"/>
      <c r="G2" s="4"/>
      <c r="H2" s="4"/>
      <c r="I2" s="4"/>
      <c r="J2" s="4"/>
    </row>
    <row r="3" s="23" customFormat="1" ht="30" customHeight="1" spans="1:10">
      <c r="A3" s="4" t="s">
        <v>193</v>
      </c>
      <c r="B3" s="4"/>
      <c r="C3" s="4"/>
      <c r="D3" s="4"/>
      <c r="E3" s="6" t="s">
        <v>194</v>
      </c>
      <c r="F3" s="4" t="s">
        <v>30</v>
      </c>
      <c r="G3" s="4"/>
      <c r="H3" s="4"/>
      <c r="I3" s="4"/>
      <c r="J3" s="4"/>
    </row>
    <row r="4" s="23" customFormat="1" ht="30" customHeight="1" spans="1:10">
      <c r="A4" s="4" t="s">
        <v>195</v>
      </c>
      <c r="B4" s="5"/>
      <c r="C4" s="6" t="s">
        <v>33</v>
      </c>
      <c r="D4" s="6" t="s">
        <v>196</v>
      </c>
      <c r="E4" s="6" t="s">
        <v>197</v>
      </c>
      <c r="F4" s="4" t="s">
        <v>198</v>
      </c>
      <c r="G4" s="4"/>
      <c r="H4" s="4" t="s">
        <v>199</v>
      </c>
      <c r="I4" s="4" t="s">
        <v>200</v>
      </c>
      <c r="J4" s="4"/>
    </row>
    <row r="5" s="23" customFormat="1" ht="30" customHeight="1" spans="1:10">
      <c r="A5" s="4"/>
      <c r="B5" s="4" t="s">
        <v>40</v>
      </c>
      <c r="C5" s="4">
        <v>6</v>
      </c>
      <c r="D5" s="4">
        <v>2.77</v>
      </c>
      <c r="E5" s="4">
        <v>2.77</v>
      </c>
      <c r="F5" s="4">
        <v>10</v>
      </c>
      <c r="G5" s="4"/>
      <c r="H5" s="7">
        <f>E5/D5</f>
        <v>1</v>
      </c>
      <c r="I5" s="4">
        <v>10</v>
      </c>
      <c r="J5" s="4"/>
    </row>
    <row r="6" s="23" customFormat="1" ht="30" customHeight="1" spans="1:10">
      <c r="A6" s="4"/>
      <c r="B6" s="4" t="s">
        <v>45</v>
      </c>
      <c r="C6" s="4">
        <v>6</v>
      </c>
      <c r="D6" s="4">
        <v>2.77</v>
      </c>
      <c r="E6" s="4">
        <v>2.77</v>
      </c>
      <c r="F6" s="4" t="s">
        <v>201</v>
      </c>
      <c r="G6" s="4"/>
      <c r="H6" s="4" t="s">
        <v>201</v>
      </c>
      <c r="I6" s="4" t="s">
        <v>201</v>
      </c>
      <c r="J6" s="4"/>
    </row>
    <row r="7" s="23" customFormat="1" ht="30" customHeight="1" spans="1:10">
      <c r="A7" s="4"/>
      <c r="B7" s="4" t="s">
        <v>202</v>
      </c>
      <c r="C7" s="4" t="s">
        <v>47</v>
      </c>
      <c r="D7" s="4" t="s">
        <v>47</v>
      </c>
      <c r="E7" s="4" t="s">
        <v>47</v>
      </c>
      <c r="F7" s="4" t="s">
        <v>201</v>
      </c>
      <c r="G7" s="4"/>
      <c r="H7" s="4" t="s">
        <v>201</v>
      </c>
      <c r="I7" s="4" t="s">
        <v>201</v>
      </c>
      <c r="J7" s="4"/>
    </row>
    <row r="8" s="23" customFormat="1" ht="30" customHeight="1" spans="1:10">
      <c r="A8" s="4"/>
      <c r="B8" s="4" t="s">
        <v>203</v>
      </c>
      <c r="C8" s="4" t="s">
        <v>47</v>
      </c>
      <c r="D8" s="4" t="s">
        <v>47</v>
      </c>
      <c r="E8" s="4" t="s">
        <v>47</v>
      </c>
      <c r="F8" s="4" t="s">
        <v>201</v>
      </c>
      <c r="G8" s="4"/>
      <c r="H8" s="4" t="s">
        <v>201</v>
      </c>
      <c r="I8" s="4" t="s">
        <v>201</v>
      </c>
      <c r="J8" s="4"/>
    </row>
    <row r="9" s="23" customFormat="1" ht="30" customHeight="1" spans="1:10">
      <c r="A9" s="9" t="s">
        <v>204</v>
      </c>
      <c r="B9" s="9"/>
      <c r="C9" s="9"/>
      <c r="D9" s="9"/>
      <c r="E9" s="9"/>
      <c r="F9" s="9"/>
      <c r="G9" s="9" t="s">
        <v>205</v>
      </c>
      <c r="H9" s="9"/>
      <c r="I9" s="9"/>
      <c r="J9" s="9"/>
    </row>
    <row r="10" s="23" customFormat="1" ht="60" customHeight="1" spans="1:10">
      <c r="A10" s="9" t="s">
        <v>206</v>
      </c>
      <c r="B10" s="9" t="s">
        <v>407</v>
      </c>
      <c r="C10" s="9"/>
      <c r="D10" s="9"/>
      <c r="E10" s="9"/>
      <c r="F10" s="9"/>
      <c r="G10" s="9" t="s">
        <v>408</v>
      </c>
      <c r="H10" s="9"/>
      <c r="I10" s="9"/>
      <c r="J10" s="9"/>
    </row>
    <row r="11" s="23" customFormat="1" ht="30" customHeight="1" spans="1:10">
      <c r="A11" s="9" t="s">
        <v>51</v>
      </c>
      <c r="B11" s="9"/>
      <c r="C11" s="9"/>
      <c r="D11" s="9" t="s">
        <v>209</v>
      </c>
      <c r="E11" s="9"/>
      <c r="F11" s="9"/>
      <c r="G11" s="9" t="s">
        <v>210</v>
      </c>
      <c r="H11" s="9"/>
      <c r="I11" s="9"/>
      <c r="J11" s="9"/>
    </row>
    <row r="12" s="23" customFormat="1" ht="30" customHeight="1" spans="1:10">
      <c r="A12" s="4" t="s">
        <v>57</v>
      </c>
      <c r="B12" s="4" t="s">
        <v>58</v>
      </c>
      <c r="C12" s="6" t="s">
        <v>59</v>
      </c>
      <c r="D12" s="6" t="s">
        <v>52</v>
      </c>
      <c r="E12" s="4" t="s">
        <v>53</v>
      </c>
      <c r="F12" s="11" t="s">
        <v>54</v>
      </c>
      <c r="G12" s="11" t="s">
        <v>55</v>
      </c>
      <c r="H12" s="9" t="s">
        <v>198</v>
      </c>
      <c r="I12" s="9" t="s">
        <v>200</v>
      </c>
      <c r="J12" s="9" t="s">
        <v>56</v>
      </c>
    </row>
    <row r="13" s="23" customFormat="1" ht="30" customHeight="1" spans="1:10">
      <c r="A13" s="4" t="s">
        <v>60</v>
      </c>
      <c r="B13" s="4" t="s">
        <v>61</v>
      </c>
      <c r="C13" s="12" t="s">
        <v>409</v>
      </c>
      <c r="D13" s="4" t="s">
        <v>68</v>
      </c>
      <c r="E13" s="4">
        <v>4</v>
      </c>
      <c r="F13" s="9" t="s">
        <v>72</v>
      </c>
      <c r="G13" s="9" t="s">
        <v>73</v>
      </c>
      <c r="H13" s="9">
        <v>5</v>
      </c>
      <c r="I13" s="9">
        <v>5</v>
      </c>
      <c r="J13" s="9" t="s">
        <v>41</v>
      </c>
    </row>
    <row r="14" s="23" customFormat="1" ht="30" customHeight="1" spans="1:10">
      <c r="A14" s="4"/>
      <c r="B14" s="4"/>
      <c r="C14" s="12" t="s">
        <v>410</v>
      </c>
      <c r="D14" s="4" t="s">
        <v>68</v>
      </c>
      <c r="E14" s="4">
        <v>4</v>
      </c>
      <c r="F14" s="9" t="s">
        <v>72</v>
      </c>
      <c r="G14" s="9" t="s">
        <v>73</v>
      </c>
      <c r="H14" s="9">
        <v>5</v>
      </c>
      <c r="I14" s="9">
        <v>5</v>
      </c>
      <c r="J14" s="9" t="s">
        <v>41</v>
      </c>
    </row>
    <row r="15" s="23" customFormat="1" ht="30" customHeight="1" spans="1:10">
      <c r="A15" s="4"/>
      <c r="B15" s="4"/>
      <c r="C15" s="12" t="s">
        <v>411</v>
      </c>
      <c r="D15" s="4" t="s">
        <v>212</v>
      </c>
      <c r="E15" s="4">
        <v>200</v>
      </c>
      <c r="F15" s="9" t="s">
        <v>65</v>
      </c>
      <c r="G15" s="9" t="s">
        <v>412</v>
      </c>
      <c r="H15" s="9">
        <v>5</v>
      </c>
      <c r="I15" s="9">
        <v>5</v>
      </c>
      <c r="J15" s="9" t="s">
        <v>41</v>
      </c>
    </row>
    <row r="16" s="23" customFormat="1" ht="30" customHeight="1" spans="1:10">
      <c r="A16" s="4"/>
      <c r="B16" s="4" t="s">
        <v>108</v>
      </c>
      <c r="C16" s="12" t="s">
        <v>413</v>
      </c>
      <c r="D16" s="4" t="s">
        <v>68</v>
      </c>
      <c r="E16" s="4">
        <v>100</v>
      </c>
      <c r="F16" s="9" t="s">
        <v>110</v>
      </c>
      <c r="G16" s="13">
        <v>1</v>
      </c>
      <c r="H16" s="9">
        <v>5</v>
      </c>
      <c r="I16" s="9">
        <v>5</v>
      </c>
      <c r="J16" s="9" t="s">
        <v>41</v>
      </c>
    </row>
    <row r="17" s="23" customFormat="1" ht="30" customHeight="1" spans="1:10">
      <c r="A17" s="4"/>
      <c r="B17" s="4"/>
      <c r="C17" s="12" t="s">
        <v>414</v>
      </c>
      <c r="D17" s="4" t="s">
        <v>68</v>
      </c>
      <c r="E17" s="4">
        <v>100</v>
      </c>
      <c r="F17" s="9" t="s">
        <v>110</v>
      </c>
      <c r="G17" s="13">
        <v>1</v>
      </c>
      <c r="H17" s="9">
        <v>5</v>
      </c>
      <c r="I17" s="9">
        <v>5</v>
      </c>
      <c r="J17" s="9" t="s">
        <v>41</v>
      </c>
    </row>
    <row r="18" s="23" customFormat="1" ht="30" customHeight="1" spans="1:10">
      <c r="A18" s="4"/>
      <c r="B18" s="4"/>
      <c r="C18" s="12" t="s">
        <v>274</v>
      </c>
      <c r="D18" s="4" t="s">
        <v>63</v>
      </c>
      <c r="E18" s="4">
        <v>95</v>
      </c>
      <c r="F18" s="9" t="s">
        <v>110</v>
      </c>
      <c r="G18" s="13">
        <v>1</v>
      </c>
      <c r="H18" s="9">
        <v>5</v>
      </c>
      <c r="I18" s="9">
        <v>5</v>
      </c>
      <c r="J18" s="9" t="s">
        <v>41</v>
      </c>
    </row>
    <row r="19" s="23" customFormat="1" ht="30" customHeight="1" spans="1:10">
      <c r="A19" s="4"/>
      <c r="B19" s="4" t="s">
        <v>122</v>
      </c>
      <c r="C19" s="4" t="s">
        <v>217</v>
      </c>
      <c r="D19" s="4" t="s">
        <v>68</v>
      </c>
      <c r="E19" s="4">
        <v>1</v>
      </c>
      <c r="F19" s="9" t="s">
        <v>124</v>
      </c>
      <c r="G19" s="12" t="s">
        <v>415</v>
      </c>
      <c r="H19" s="9">
        <v>10</v>
      </c>
      <c r="I19" s="9">
        <v>10</v>
      </c>
      <c r="J19" s="9" t="s">
        <v>41</v>
      </c>
    </row>
    <row r="20" s="23" customFormat="1" ht="30" customHeight="1" spans="1:10">
      <c r="A20" s="4"/>
      <c r="B20" s="4" t="s">
        <v>125</v>
      </c>
      <c r="C20" s="4" t="s">
        <v>416</v>
      </c>
      <c r="D20" s="4" t="s">
        <v>68</v>
      </c>
      <c r="E20" s="4">
        <v>6</v>
      </c>
      <c r="F20" s="9" t="s">
        <v>221</v>
      </c>
      <c r="G20" s="9">
        <v>2.77</v>
      </c>
      <c r="H20" s="9">
        <v>10</v>
      </c>
      <c r="I20" s="9">
        <v>4</v>
      </c>
      <c r="J20" s="18" t="s">
        <v>405</v>
      </c>
    </row>
    <row r="21" s="23" customFormat="1" ht="30" customHeight="1" spans="1:10">
      <c r="A21" s="4" t="s">
        <v>145</v>
      </c>
      <c r="B21" s="4" t="s">
        <v>146</v>
      </c>
      <c r="C21" s="4" t="s">
        <v>147</v>
      </c>
      <c r="D21" s="4" t="s">
        <v>68</v>
      </c>
      <c r="E21" s="4" t="s">
        <v>148</v>
      </c>
      <c r="F21" s="9" t="s">
        <v>124</v>
      </c>
      <c r="G21" s="4" t="s">
        <v>148</v>
      </c>
      <c r="H21" s="9">
        <v>5</v>
      </c>
      <c r="I21" s="9">
        <v>5</v>
      </c>
      <c r="J21" s="9" t="s">
        <v>41</v>
      </c>
    </row>
    <row r="22" s="23" customFormat="1" ht="45" customHeight="1" spans="1:10">
      <c r="A22" s="4"/>
      <c r="B22" s="4" t="s">
        <v>155</v>
      </c>
      <c r="C22" s="12" t="s">
        <v>162</v>
      </c>
      <c r="D22" s="4" t="s">
        <v>68</v>
      </c>
      <c r="E22" s="12" t="s">
        <v>417</v>
      </c>
      <c r="F22" s="9" t="s">
        <v>124</v>
      </c>
      <c r="G22" s="12" t="s">
        <v>418</v>
      </c>
      <c r="H22" s="9">
        <v>15</v>
      </c>
      <c r="I22" s="9">
        <v>10</v>
      </c>
      <c r="J22" s="9" t="s">
        <v>41</v>
      </c>
    </row>
    <row r="23" s="23" customFormat="1" ht="30" customHeight="1" spans="1:10">
      <c r="A23" s="4"/>
      <c r="B23" s="4" t="s">
        <v>176</v>
      </c>
      <c r="C23" s="12" t="s">
        <v>179</v>
      </c>
      <c r="D23" s="4" t="s">
        <v>68</v>
      </c>
      <c r="E23" s="20" t="s">
        <v>180</v>
      </c>
      <c r="F23" s="9" t="s">
        <v>124</v>
      </c>
      <c r="G23" s="12" t="s">
        <v>180</v>
      </c>
      <c r="H23" s="9">
        <v>10</v>
      </c>
      <c r="I23" s="9">
        <v>10</v>
      </c>
      <c r="J23" s="9" t="s">
        <v>41</v>
      </c>
    </row>
    <row r="24" s="23" customFormat="1" ht="30" customHeight="1" spans="1:10">
      <c r="A24" s="4" t="s">
        <v>184</v>
      </c>
      <c r="B24" s="6" t="s">
        <v>185</v>
      </c>
      <c r="C24" s="12" t="s">
        <v>419</v>
      </c>
      <c r="D24" s="21" t="s">
        <v>63</v>
      </c>
      <c r="E24" s="4">
        <v>95</v>
      </c>
      <c r="F24" s="4" t="s">
        <v>110</v>
      </c>
      <c r="G24" s="24" t="s">
        <v>282</v>
      </c>
      <c r="H24" s="4">
        <v>10</v>
      </c>
      <c r="I24" s="4">
        <v>10</v>
      </c>
      <c r="J24" s="9" t="s">
        <v>41</v>
      </c>
    </row>
    <row r="25" s="23" customFormat="1" ht="30" customHeight="1" spans="1:10">
      <c r="A25" s="4" t="s">
        <v>232</v>
      </c>
      <c r="B25" s="4"/>
      <c r="C25" s="4" t="s">
        <v>41</v>
      </c>
      <c r="D25" s="4"/>
      <c r="E25" s="4"/>
      <c r="F25" s="4"/>
      <c r="G25" s="4"/>
      <c r="H25" s="4"/>
      <c r="I25" s="4"/>
      <c r="J25" s="4"/>
    </row>
    <row r="26" s="23" customFormat="1" ht="30" customHeight="1" spans="1:10">
      <c r="A26" s="4" t="s">
        <v>233</v>
      </c>
      <c r="B26" s="4">
        <v>100</v>
      </c>
      <c r="C26" s="4"/>
      <c r="D26" s="4"/>
      <c r="E26" s="4"/>
      <c r="F26" s="4"/>
      <c r="G26" s="4"/>
      <c r="H26" s="4"/>
      <c r="I26" s="4">
        <f>SUM(I5,I13:I24)</f>
        <v>89</v>
      </c>
      <c r="J26" s="4" t="s">
        <v>262</v>
      </c>
    </row>
    <row r="27" spans="1:10">
      <c r="A27" s="14" t="s">
        <v>235</v>
      </c>
      <c r="B27" s="15"/>
      <c r="C27" s="15"/>
      <c r="D27" s="15"/>
      <c r="E27" s="15"/>
      <c r="F27" s="15"/>
      <c r="G27" s="15"/>
      <c r="H27" s="15"/>
      <c r="I27" s="15"/>
      <c r="J27" s="15"/>
    </row>
    <row r="28" spans="1:10">
      <c r="A28" s="15"/>
      <c r="B28" s="15"/>
      <c r="C28" s="15"/>
      <c r="D28" s="15"/>
      <c r="E28" s="15"/>
      <c r="F28" s="15"/>
      <c r="G28" s="15"/>
      <c r="H28" s="15"/>
      <c r="I28" s="15"/>
      <c r="J28" s="15"/>
    </row>
    <row r="29" spans="1:10">
      <c r="A29" s="15"/>
      <c r="B29" s="15"/>
      <c r="C29" s="15"/>
      <c r="D29" s="15"/>
      <c r="E29" s="15"/>
      <c r="F29" s="15"/>
      <c r="G29" s="15"/>
      <c r="H29" s="15"/>
      <c r="I29" s="15"/>
      <c r="J29" s="15"/>
    </row>
    <row r="30" spans="1:10">
      <c r="A30" s="15"/>
      <c r="B30" s="15"/>
      <c r="C30" s="15"/>
      <c r="D30" s="15"/>
      <c r="E30" s="15"/>
      <c r="F30" s="15"/>
      <c r="G30" s="15"/>
      <c r="H30" s="15"/>
      <c r="I30" s="15"/>
      <c r="J30" s="15"/>
    </row>
    <row r="31" spans="1:10">
      <c r="A31" s="15"/>
      <c r="B31" s="15"/>
      <c r="C31" s="15"/>
      <c r="D31" s="15"/>
      <c r="E31" s="15"/>
      <c r="F31" s="15"/>
      <c r="G31" s="15"/>
      <c r="H31" s="15"/>
      <c r="I31" s="15"/>
      <c r="J31" s="1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5:B25"/>
    <mergeCell ref="C25:J25"/>
    <mergeCell ref="B26:H26"/>
    <mergeCell ref="A4:A8"/>
    <mergeCell ref="A13:A20"/>
    <mergeCell ref="A21:A23"/>
    <mergeCell ref="A27:J3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A1" sqref="A1:J1"/>
    </sheetView>
  </sheetViews>
  <sheetFormatPr defaultColWidth="9" defaultRowHeight="13.5"/>
  <cols>
    <col min="1" max="1" width="13.25" customWidth="1"/>
    <col min="2" max="2" width="15.875" customWidth="1"/>
    <col min="3" max="3" width="32.875" customWidth="1"/>
    <col min="5" max="5" width="22.25" customWidth="1"/>
    <col min="7" max="7" width="22" customWidth="1"/>
    <col min="10" max="10" width="21.875" customWidth="1"/>
  </cols>
  <sheetData>
    <row r="1" ht="27" spans="1:10">
      <c r="A1" s="3" t="s">
        <v>190</v>
      </c>
      <c r="B1" s="3"/>
      <c r="C1" s="3"/>
      <c r="D1" s="3"/>
      <c r="E1" s="3"/>
      <c r="F1" s="3"/>
      <c r="G1" s="3"/>
      <c r="H1" s="3"/>
      <c r="I1" s="3"/>
      <c r="J1" s="3"/>
    </row>
    <row r="2" ht="30" customHeight="1" spans="1:10">
      <c r="A2" s="4" t="s">
        <v>191</v>
      </c>
      <c r="B2" s="4" t="s">
        <v>132</v>
      </c>
      <c r="C2" s="4"/>
      <c r="D2" s="4"/>
      <c r="E2" s="4"/>
      <c r="F2" s="4"/>
      <c r="G2" s="4"/>
      <c r="H2" s="4"/>
      <c r="I2" s="4"/>
      <c r="J2" s="4"/>
    </row>
    <row r="3" ht="30" customHeight="1" spans="1:10">
      <c r="A3" s="4" t="s">
        <v>193</v>
      </c>
      <c r="B3" s="5"/>
      <c r="C3" s="5"/>
      <c r="D3" s="5"/>
      <c r="E3" s="6" t="s">
        <v>194</v>
      </c>
      <c r="F3" s="4" t="s">
        <v>30</v>
      </c>
      <c r="G3" s="4"/>
      <c r="H3" s="4"/>
      <c r="I3" s="4"/>
      <c r="J3" s="4"/>
    </row>
    <row r="4" ht="30" customHeight="1" spans="1:10">
      <c r="A4" s="4" t="s">
        <v>195</v>
      </c>
      <c r="B4" s="5"/>
      <c r="C4" s="6" t="s">
        <v>33</v>
      </c>
      <c r="D4" s="6" t="s">
        <v>196</v>
      </c>
      <c r="E4" s="6" t="s">
        <v>197</v>
      </c>
      <c r="F4" s="4" t="s">
        <v>198</v>
      </c>
      <c r="G4" s="4"/>
      <c r="H4" s="4" t="s">
        <v>199</v>
      </c>
      <c r="I4" s="4" t="s">
        <v>200</v>
      </c>
      <c r="J4" s="4"/>
    </row>
    <row r="5" ht="30" customHeight="1" spans="1:10">
      <c r="A5" s="4"/>
      <c r="B5" s="4" t="s">
        <v>40</v>
      </c>
      <c r="C5" s="4">
        <v>8.6</v>
      </c>
      <c r="D5" s="4">
        <v>4.3</v>
      </c>
      <c r="E5" s="4">
        <v>4.3</v>
      </c>
      <c r="F5" s="4">
        <v>10</v>
      </c>
      <c r="G5" s="4"/>
      <c r="H5" s="7">
        <f>E5/D5</f>
        <v>1</v>
      </c>
      <c r="I5" s="4">
        <v>10</v>
      </c>
      <c r="J5" s="4"/>
    </row>
    <row r="6" ht="30" customHeight="1" spans="1:10">
      <c r="A6" s="4"/>
      <c r="B6" s="8" t="s">
        <v>45</v>
      </c>
      <c r="C6" s="4">
        <v>8.6</v>
      </c>
      <c r="D6" s="4">
        <v>4.3</v>
      </c>
      <c r="E6" s="4">
        <v>4.3</v>
      </c>
      <c r="F6" s="4" t="s">
        <v>201</v>
      </c>
      <c r="G6" s="4"/>
      <c r="H6" s="4" t="s">
        <v>201</v>
      </c>
      <c r="I6" s="4" t="s">
        <v>201</v>
      </c>
      <c r="J6" s="4"/>
    </row>
    <row r="7" ht="30" customHeight="1" spans="1:10">
      <c r="A7" s="4"/>
      <c r="B7" s="4" t="s">
        <v>202</v>
      </c>
      <c r="C7" s="4" t="s">
        <v>47</v>
      </c>
      <c r="D7" s="4" t="s">
        <v>47</v>
      </c>
      <c r="E7" s="4" t="s">
        <v>47</v>
      </c>
      <c r="F7" s="4" t="s">
        <v>201</v>
      </c>
      <c r="G7" s="4"/>
      <c r="H7" s="4" t="s">
        <v>201</v>
      </c>
      <c r="I7" s="4" t="s">
        <v>201</v>
      </c>
      <c r="J7" s="4"/>
    </row>
    <row r="8" ht="30" customHeight="1" spans="1:10">
      <c r="A8" s="4"/>
      <c r="B8" s="4" t="s">
        <v>203</v>
      </c>
      <c r="C8" s="4" t="s">
        <v>47</v>
      </c>
      <c r="D8" s="4" t="s">
        <v>47</v>
      </c>
      <c r="E8" s="4" t="s">
        <v>47</v>
      </c>
      <c r="F8" s="4" t="s">
        <v>201</v>
      </c>
      <c r="G8" s="4"/>
      <c r="H8" s="4" t="s">
        <v>201</v>
      </c>
      <c r="I8" s="4" t="s">
        <v>201</v>
      </c>
      <c r="J8" s="4"/>
    </row>
    <row r="9" ht="30" customHeight="1" spans="1:10">
      <c r="A9" s="9" t="s">
        <v>204</v>
      </c>
      <c r="B9" s="9"/>
      <c r="C9" s="9"/>
      <c r="D9" s="9"/>
      <c r="E9" s="9"/>
      <c r="F9" s="9"/>
      <c r="G9" s="9" t="s">
        <v>205</v>
      </c>
      <c r="H9" s="9"/>
      <c r="I9" s="9"/>
      <c r="J9" s="9"/>
    </row>
    <row r="10" ht="53" customHeight="1" spans="1:10">
      <c r="A10" s="9" t="s">
        <v>206</v>
      </c>
      <c r="B10" s="10" t="s">
        <v>420</v>
      </c>
      <c r="C10" s="10"/>
      <c r="D10" s="10"/>
      <c r="E10" s="10"/>
      <c r="F10" s="10"/>
      <c r="G10" s="10" t="s">
        <v>421</v>
      </c>
      <c r="H10" s="10"/>
      <c r="I10" s="10"/>
      <c r="J10" s="10"/>
    </row>
    <row r="11" ht="30" customHeight="1" spans="1:10">
      <c r="A11" s="9" t="s">
        <v>51</v>
      </c>
      <c r="B11" s="9"/>
      <c r="C11" s="9"/>
      <c r="D11" s="9" t="s">
        <v>209</v>
      </c>
      <c r="E11" s="9"/>
      <c r="F11" s="9"/>
      <c r="G11" s="9" t="s">
        <v>210</v>
      </c>
      <c r="H11" s="9"/>
      <c r="I11" s="9"/>
      <c r="J11" s="9"/>
    </row>
    <row r="12" ht="30" customHeight="1" spans="1:10">
      <c r="A12" s="4" t="s">
        <v>57</v>
      </c>
      <c r="B12" s="4" t="s">
        <v>58</v>
      </c>
      <c r="C12" s="6" t="s">
        <v>59</v>
      </c>
      <c r="D12" s="6" t="s">
        <v>52</v>
      </c>
      <c r="E12" s="4" t="s">
        <v>53</v>
      </c>
      <c r="F12" s="11" t="s">
        <v>54</v>
      </c>
      <c r="G12" s="11" t="s">
        <v>55</v>
      </c>
      <c r="H12" s="9" t="s">
        <v>198</v>
      </c>
      <c r="I12" s="9" t="s">
        <v>200</v>
      </c>
      <c r="J12" s="9" t="s">
        <v>56</v>
      </c>
    </row>
    <row r="13" ht="30" customHeight="1" spans="1:10">
      <c r="A13" s="4" t="s">
        <v>60</v>
      </c>
      <c r="B13" s="6" t="s">
        <v>61</v>
      </c>
      <c r="C13" s="16" t="s">
        <v>422</v>
      </c>
      <c r="D13" s="4" t="s">
        <v>68</v>
      </c>
      <c r="E13" s="4">
        <v>2</v>
      </c>
      <c r="F13" s="9" t="s">
        <v>72</v>
      </c>
      <c r="G13" s="9" t="s">
        <v>84</v>
      </c>
      <c r="H13" s="9">
        <v>10</v>
      </c>
      <c r="I13" s="9">
        <v>10</v>
      </c>
      <c r="J13" s="9" t="s">
        <v>41</v>
      </c>
    </row>
    <row r="14" ht="30" customHeight="1" spans="1:10">
      <c r="A14" s="4"/>
      <c r="B14" s="17"/>
      <c r="C14" s="16" t="s">
        <v>423</v>
      </c>
      <c r="D14" s="4" t="s">
        <v>68</v>
      </c>
      <c r="E14" s="4">
        <v>35</v>
      </c>
      <c r="F14" s="9" t="s">
        <v>267</v>
      </c>
      <c r="G14" s="9" t="s">
        <v>424</v>
      </c>
      <c r="H14" s="9">
        <v>10</v>
      </c>
      <c r="I14" s="9">
        <v>10</v>
      </c>
      <c r="J14" s="9" t="s">
        <v>41</v>
      </c>
    </row>
    <row r="15" ht="30" customHeight="1" spans="1:10">
      <c r="A15" s="4"/>
      <c r="B15" s="4" t="s">
        <v>108</v>
      </c>
      <c r="C15" s="16" t="s">
        <v>425</v>
      </c>
      <c r="D15" s="4" t="s">
        <v>68</v>
      </c>
      <c r="E15" s="4">
        <v>100</v>
      </c>
      <c r="F15" s="9" t="s">
        <v>110</v>
      </c>
      <c r="G15" s="13">
        <v>1</v>
      </c>
      <c r="H15" s="9">
        <v>5</v>
      </c>
      <c r="I15" s="9">
        <v>5</v>
      </c>
      <c r="J15" s="9" t="s">
        <v>41</v>
      </c>
    </row>
    <row r="16" ht="30" customHeight="1" spans="1:10">
      <c r="A16" s="4"/>
      <c r="B16" s="4"/>
      <c r="C16" s="16" t="s">
        <v>402</v>
      </c>
      <c r="D16" s="4" t="s">
        <v>63</v>
      </c>
      <c r="E16" s="4">
        <v>95</v>
      </c>
      <c r="F16" s="9" t="s">
        <v>110</v>
      </c>
      <c r="G16" s="13">
        <v>1</v>
      </c>
      <c r="H16" s="9">
        <v>5</v>
      </c>
      <c r="I16" s="9">
        <v>5</v>
      </c>
      <c r="J16" s="9" t="s">
        <v>41</v>
      </c>
    </row>
    <row r="17" ht="30" customHeight="1" spans="1:10">
      <c r="A17" s="4"/>
      <c r="B17" s="4" t="s">
        <v>122</v>
      </c>
      <c r="C17" s="8" t="s">
        <v>426</v>
      </c>
      <c r="D17" s="4" t="s">
        <v>68</v>
      </c>
      <c r="E17" s="4">
        <v>1</v>
      </c>
      <c r="F17" s="9" t="s">
        <v>124</v>
      </c>
      <c r="G17" s="9" t="s">
        <v>376</v>
      </c>
      <c r="H17" s="9">
        <v>10</v>
      </c>
      <c r="I17" s="9">
        <v>10</v>
      </c>
      <c r="J17" s="9" t="s">
        <v>41</v>
      </c>
    </row>
    <row r="18" ht="30" customHeight="1" spans="1:10">
      <c r="A18" s="4"/>
      <c r="B18" s="4" t="s">
        <v>125</v>
      </c>
      <c r="C18" s="8" t="s">
        <v>427</v>
      </c>
      <c r="D18" s="4" t="s">
        <v>68</v>
      </c>
      <c r="E18" s="4">
        <v>8.6</v>
      </c>
      <c r="F18" s="9" t="s">
        <v>221</v>
      </c>
      <c r="G18" s="9" t="s">
        <v>428</v>
      </c>
      <c r="H18" s="9">
        <v>10</v>
      </c>
      <c r="I18" s="9">
        <v>5</v>
      </c>
      <c r="J18" s="12" t="s">
        <v>429</v>
      </c>
    </row>
    <row r="19" ht="30" customHeight="1" spans="1:10">
      <c r="A19" s="4" t="s">
        <v>145</v>
      </c>
      <c r="B19" s="4" t="s">
        <v>146</v>
      </c>
      <c r="C19" s="8" t="s">
        <v>147</v>
      </c>
      <c r="D19" s="4" t="s">
        <v>68</v>
      </c>
      <c r="E19" s="4" t="s">
        <v>148</v>
      </c>
      <c r="F19" s="9" t="s">
        <v>124</v>
      </c>
      <c r="G19" s="4" t="s">
        <v>148</v>
      </c>
      <c r="H19" s="9">
        <v>5</v>
      </c>
      <c r="I19" s="9">
        <v>5</v>
      </c>
      <c r="J19" s="9" t="s">
        <v>41</v>
      </c>
    </row>
    <row r="20" ht="30" customHeight="1" spans="1:10">
      <c r="A20" s="4"/>
      <c r="B20" s="4" t="s">
        <v>155</v>
      </c>
      <c r="C20" s="8" t="s">
        <v>166</v>
      </c>
      <c r="D20" s="4" t="s">
        <v>68</v>
      </c>
      <c r="E20" s="12" t="s">
        <v>167</v>
      </c>
      <c r="F20" s="9" t="s">
        <v>124</v>
      </c>
      <c r="G20" s="12" t="s">
        <v>167</v>
      </c>
      <c r="H20" s="9">
        <v>15</v>
      </c>
      <c r="I20" s="9">
        <v>12</v>
      </c>
      <c r="J20" s="9" t="s">
        <v>41</v>
      </c>
    </row>
    <row r="21" ht="30" customHeight="1" spans="1:10">
      <c r="A21" s="4"/>
      <c r="B21" s="4" t="s">
        <v>176</v>
      </c>
      <c r="C21" s="8" t="s">
        <v>430</v>
      </c>
      <c r="D21" s="4" t="s">
        <v>68</v>
      </c>
      <c r="E21" s="4" t="s">
        <v>431</v>
      </c>
      <c r="F21" s="9" t="s">
        <v>124</v>
      </c>
      <c r="G21" s="4" t="s">
        <v>431</v>
      </c>
      <c r="H21" s="9">
        <v>10</v>
      </c>
      <c r="I21" s="9">
        <v>10</v>
      </c>
      <c r="J21" s="9" t="s">
        <v>41</v>
      </c>
    </row>
    <row r="22" ht="30" customHeight="1" spans="1:10">
      <c r="A22" s="4" t="s">
        <v>184</v>
      </c>
      <c r="B22" s="6" t="s">
        <v>185</v>
      </c>
      <c r="C22" s="4" t="s">
        <v>432</v>
      </c>
      <c r="D22" s="21" t="s">
        <v>63</v>
      </c>
      <c r="E22" s="4">
        <v>95</v>
      </c>
      <c r="F22" s="4" t="s">
        <v>110</v>
      </c>
      <c r="G22" s="4" t="s">
        <v>282</v>
      </c>
      <c r="H22" s="4">
        <v>10</v>
      </c>
      <c r="I22" s="4">
        <v>10</v>
      </c>
      <c r="J22" s="9" t="s">
        <v>41</v>
      </c>
    </row>
    <row r="23" ht="30" customHeight="1" spans="1:10">
      <c r="A23" s="4" t="s">
        <v>232</v>
      </c>
      <c r="B23" s="4"/>
      <c r="C23" s="4" t="s">
        <v>41</v>
      </c>
      <c r="D23" s="4"/>
      <c r="E23" s="4"/>
      <c r="F23" s="4"/>
      <c r="G23" s="4"/>
      <c r="H23" s="4"/>
      <c r="I23" s="4"/>
      <c r="J23" s="4"/>
    </row>
    <row r="24" ht="30" customHeight="1" spans="1:10">
      <c r="A24" s="4" t="s">
        <v>233</v>
      </c>
      <c r="B24" s="4">
        <v>100</v>
      </c>
      <c r="C24" s="4"/>
      <c r="D24" s="4"/>
      <c r="E24" s="4"/>
      <c r="F24" s="4"/>
      <c r="G24" s="4"/>
      <c r="H24" s="4"/>
      <c r="I24" s="4">
        <f>SUM(I5,I13:I22)</f>
        <v>92</v>
      </c>
      <c r="J24" s="4" t="s">
        <v>234</v>
      </c>
    </row>
    <row r="25" spans="1:10">
      <c r="A25" s="14" t="s">
        <v>235</v>
      </c>
      <c r="B25" s="15"/>
      <c r="C25" s="15"/>
      <c r="D25" s="15"/>
      <c r="E25" s="15"/>
      <c r="F25" s="15"/>
      <c r="G25" s="15"/>
      <c r="H25" s="15"/>
      <c r="I25" s="15"/>
      <c r="J25" s="15"/>
    </row>
    <row r="26" spans="1:10">
      <c r="A26" s="15"/>
      <c r="B26" s="15"/>
      <c r="C26" s="15"/>
      <c r="D26" s="15"/>
      <c r="E26" s="15"/>
      <c r="F26" s="15"/>
      <c r="G26" s="15"/>
      <c r="H26" s="15"/>
      <c r="I26" s="15"/>
      <c r="J26" s="15"/>
    </row>
    <row r="27" spans="1:10">
      <c r="A27" s="15"/>
      <c r="B27" s="15"/>
      <c r="C27" s="15"/>
      <c r="D27" s="15"/>
      <c r="E27" s="15"/>
      <c r="F27" s="15"/>
      <c r="G27" s="15"/>
      <c r="H27" s="15"/>
      <c r="I27" s="15"/>
      <c r="J27" s="15"/>
    </row>
    <row r="28" spans="1:10">
      <c r="A28" s="15"/>
      <c r="B28" s="15"/>
      <c r="C28" s="15"/>
      <c r="D28" s="15"/>
      <c r="E28" s="15"/>
      <c r="F28" s="15"/>
      <c r="G28" s="15"/>
      <c r="H28" s="15"/>
      <c r="I28" s="15"/>
      <c r="J28" s="15"/>
    </row>
    <row r="29" spans="1:10">
      <c r="A29" s="15"/>
      <c r="B29" s="15"/>
      <c r="C29" s="15"/>
      <c r="D29" s="15"/>
      <c r="E29" s="15"/>
      <c r="F29" s="15"/>
      <c r="G29" s="15"/>
      <c r="H29" s="15"/>
      <c r="I29" s="15"/>
      <c r="J29" s="15"/>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8"/>
    <mergeCell ref="A19:A21"/>
    <mergeCell ref="B13:B14"/>
    <mergeCell ref="A25:J29"/>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A1" sqref="A1:J1"/>
    </sheetView>
  </sheetViews>
  <sheetFormatPr defaultColWidth="9" defaultRowHeight="13.5"/>
  <cols>
    <col min="1" max="1" width="13.625" customWidth="1"/>
    <col min="2" max="2" width="16" customWidth="1"/>
    <col min="3" max="3" width="16.75" customWidth="1"/>
    <col min="5" max="5" width="14.25" customWidth="1"/>
    <col min="7" max="7" width="11.625" customWidth="1"/>
    <col min="10" max="10" width="22.125" customWidth="1"/>
  </cols>
  <sheetData>
    <row r="1" ht="27" spans="1:10">
      <c r="A1" s="3" t="s">
        <v>190</v>
      </c>
      <c r="B1" s="3"/>
      <c r="C1" s="3"/>
      <c r="D1" s="3"/>
      <c r="E1" s="3"/>
      <c r="F1" s="3"/>
      <c r="G1" s="3"/>
      <c r="H1" s="3"/>
      <c r="I1" s="3"/>
      <c r="J1" s="3"/>
    </row>
    <row r="2" ht="30" customHeight="1" spans="1:10">
      <c r="A2" s="4" t="s">
        <v>191</v>
      </c>
      <c r="B2" s="4" t="s">
        <v>433</v>
      </c>
      <c r="C2" s="4"/>
      <c r="D2" s="4"/>
      <c r="E2" s="4"/>
      <c r="F2" s="4"/>
      <c r="G2" s="4"/>
      <c r="H2" s="4"/>
      <c r="I2" s="4"/>
      <c r="J2" s="4"/>
    </row>
    <row r="3" ht="30" customHeight="1" spans="1:10">
      <c r="A3" s="4" t="s">
        <v>193</v>
      </c>
      <c r="B3" s="4"/>
      <c r="C3" s="4"/>
      <c r="D3" s="4"/>
      <c r="E3" s="6" t="s">
        <v>194</v>
      </c>
      <c r="F3" s="4" t="s">
        <v>30</v>
      </c>
      <c r="G3" s="4"/>
      <c r="H3" s="4"/>
      <c r="I3" s="4"/>
      <c r="J3" s="4"/>
    </row>
    <row r="4" ht="30" customHeight="1" spans="1:10">
      <c r="A4" s="4" t="s">
        <v>195</v>
      </c>
      <c r="B4" s="5"/>
      <c r="C4" s="6" t="s">
        <v>33</v>
      </c>
      <c r="D4" s="6" t="s">
        <v>196</v>
      </c>
      <c r="E4" s="6" t="s">
        <v>197</v>
      </c>
      <c r="F4" s="4" t="s">
        <v>198</v>
      </c>
      <c r="G4" s="4"/>
      <c r="H4" s="4" t="s">
        <v>199</v>
      </c>
      <c r="I4" s="4" t="s">
        <v>200</v>
      </c>
      <c r="J4" s="4"/>
    </row>
    <row r="5" ht="30" customHeight="1" spans="1:10">
      <c r="A5" s="4"/>
      <c r="B5" s="4" t="s">
        <v>40</v>
      </c>
      <c r="C5" s="4">
        <v>32</v>
      </c>
      <c r="D5" s="4">
        <v>23.06</v>
      </c>
      <c r="E5" s="4">
        <v>23.06</v>
      </c>
      <c r="F5" s="4">
        <v>10</v>
      </c>
      <c r="G5" s="4"/>
      <c r="H5" s="7">
        <f>E5/D5</f>
        <v>1</v>
      </c>
      <c r="I5" s="4">
        <v>10</v>
      </c>
      <c r="J5" s="4"/>
    </row>
    <row r="6" ht="30" customHeight="1" spans="1:10">
      <c r="A6" s="4"/>
      <c r="B6" s="8" t="s">
        <v>45</v>
      </c>
      <c r="C6" s="4">
        <v>32</v>
      </c>
      <c r="D6" s="4">
        <v>23.06</v>
      </c>
      <c r="E6" s="4">
        <v>23.06</v>
      </c>
      <c r="F6" s="4" t="s">
        <v>201</v>
      </c>
      <c r="G6" s="4"/>
      <c r="H6" s="4" t="s">
        <v>201</v>
      </c>
      <c r="I6" s="4" t="s">
        <v>201</v>
      </c>
      <c r="J6" s="4"/>
    </row>
    <row r="7" ht="30" customHeight="1" spans="1:10">
      <c r="A7" s="4"/>
      <c r="B7" s="4" t="s">
        <v>202</v>
      </c>
      <c r="C7" s="4" t="s">
        <v>47</v>
      </c>
      <c r="D7" s="4" t="s">
        <v>47</v>
      </c>
      <c r="E7" s="4" t="s">
        <v>47</v>
      </c>
      <c r="F7" s="4" t="s">
        <v>201</v>
      </c>
      <c r="G7" s="4"/>
      <c r="H7" s="4" t="s">
        <v>201</v>
      </c>
      <c r="I7" s="4" t="s">
        <v>201</v>
      </c>
      <c r="J7" s="4"/>
    </row>
    <row r="8" ht="30" customHeight="1" spans="1:10">
      <c r="A8" s="4"/>
      <c r="B8" s="4" t="s">
        <v>203</v>
      </c>
      <c r="C8" s="4" t="s">
        <v>47</v>
      </c>
      <c r="D8" s="4" t="s">
        <v>47</v>
      </c>
      <c r="E8" s="4" t="s">
        <v>47</v>
      </c>
      <c r="F8" s="4" t="s">
        <v>201</v>
      </c>
      <c r="G8" s="4"/>
      <c r="H8" s="4" t="s">
        <v>201</v>
      </c>
      <c r="I8" s="4" t="s">
        <v>201</v>
      </c>
      <c r="J8" s="4"/>
    </row>
    <row r="9" ht="30" customHeight="1" spans="1:10">
      <c r="A9" s="9" t="s">
        <v>204</v>
      </c>
      <c r="B9" s="9"/>
      <c r="C9" s="9"/>
      <c r="D9" s="9"/>
      <c r="E9" s="9"/>
      <c r="F9" s="9"/>
      <c r="G9" s="9" t="s">
        <v>205</v>
      </c>
      <c r="H9" s="9"/>
      <c r="I9" s="9"/>
      <c r="J9" s="9"/>
    </row>
    <row r="10" ht="84" customHeight="1" spans="1:10">
      <c r="A10" s="9" t="s">
        <v>206</v>
      </c>
      <c r="B10" s="10" t="s">
        <v>434</v>
      </c>
      <c r="C10" s="10"/>
      <c r="D10" s="10"/>
      <c r="E10" s="10"/>
      <c r="F10" s="10"/>
      <c r="G10" s="10" t="s">
        <v>435</v>
      </c>
      <c r="H10" s="10"/>
      <c r="I10" s="10"/>
      <c r="J10" s="10"/>
    </row>
    <row r="11" s="1" customFormat="1" ht="30" customHeight="1" spans="1:10">
      <c r="A11" s="9" t="s">
        <v>51</v>
      </c>
      <c r="B11" s="9"/>
      <c r="C11" s="9"/>
      <c r="D11" s="9" t="s">
        <v>209</v>
      </c>
      <c r="E11" s="9"/>
      <c r="F11" s="9"/>
      <c r="G11" s="9" t="s">
        <v>210</v>
      </c>
      <c r="H11" s="9"/>
      <c r="I11" s="9"/>
      <c r="J11" s="9"/>
    </row>
    <row r="12" s="1" customFormat="1" ht="30" customHeight="1" spans="1:10">
      <c r="A12" s="4" t="s">
        <v>57</v>
      </c>
      <c r="B12" s="4" t="s">
        <v>58</v>
      </c>
      <c r="C12" s="6" t="s">
        <v>59</v>
      </c>
      <c r="D12" s="6" t="s">
        <v>52</v>
      </c>
      <c r="E12" s="4" t="s">
        <v>53</v>
      </c>
      <c r="F12" s="11" t="s">
        <v>54</v>
      </c>
      <c r="G12" s="11" t="s">
        <v>55</v>
      </c>
      <c r="H12" s="9" t="s">
        <v>198</v>
      </c>
      <c r="I12" s="9" t="s">
        <v>200</v>
      </c>
      <c r="J12" s="9" t="s">
        <v>56</v>
      </c>
    </row>
    <row r="13" s="1" customFormat="1" ht="30" customHeight="1" spans="1:10">
      <c r="A13" s="4" t="s">
        <v>60</v>
      </c>
      <c r="B13" s="6" t="s">
        <v>61</v>
      </c>
      <c r="C13" s="12" t="s">
        <v>436</v>
      </c>
      <c r="D13" s="4" t="s">
        <v>68</v>
      </c>
      <c r="E13" s="4">
        <v>10</v>
      </c>
      <c r="F13" s="9" t="s">
        <v>65</v>
      </c>
      <c r="G13" s="9" t="s">
        <v>94</v>
      </c>
      <c r="H13" s="9">
        <v>20</v>
      </c>
      <c r="I13" s="9">
        <v>20</v>
      </c>
      <c r="J13" s="9" t="s">
        <v>41</v>
      </c>
    </row>
    <row r="14" s="1" customFormat="1" ht="30" customHeight="1" spans="1:10">
      <c r="A14" s="4"/>
      <c r="B14" s="4" t="s">
        <v>108</v>
      </c>
      <c r="C14" s="4" t="s">
        <v>437</v>
      </c>
      <c r="D14" s="4" t="s">
        <v>68</v>
      </c>
      <c r="E14" s="4">
        <v>100</v>
      </c>
      <c r="F14" s="9" t="s">
        <v>110</v>
      </c>
      <c r="G14" s="13">
        <v>1</v>
      </c>
      <c r="H14" s="9">
        <v>10</v>
      </c>
      <c r="I14" s="9">
        <v>10</v>
      </c>
      <c r="J14" s="9" t="s">
        <v>41</v>
      </c>
    </row>
    <row r="15" s="1" customFormat="1" ht="30" customHeight="1" spans="1:10">
      <c r="A15" s="4"/>
      <c r="B15" s="4" t="s">
        <v>122</v>
      </c>
      <c r="C15" s="4" t="s">
        <v>217</v>
      </c>
      <c r="D15" s="4" t="s">
        <v>68</v>
      </c>
      <c r="E15" s="4">
        <v>1</v>
      </c>
      <c r="F15" s="9" t="s">
        <v>124</v>
      </c>
      <c r="G15" s="9" t="s">
        <v>294</v>
      </c>
      <c r="H15" s="9">
        <v>10</v>
      </c>
      <c r="I15" s="9">
        <v>10</v>
      </c>
      <c r="J15" s="9" t="s">
        <v>41</v>
      </c>
    </row>
    <row r="16" s="1" customFormat="1" ht="30" customHeight="1" spans="1:10">
      <c r="A16" s="4"/>
      <c r="B16" s="4" t="s">
        <v>125</v>
      </c>
      <c r="C16" s="4" t="s">
        <v>275</v>
      </c>
      <c r="D16" s="4" t="s">
        <v>68</v>
      </c>
      <c r="E16" s="4">
        <v>32</v>
      </c>
      <c r="F16" s="9" t="s">
        <v>221</v>
      </c>
      <c r="G16" s="9" t="s">
        <v>438</v>
      </c>
      <c r="H16" s="9">
        <v>10</v>
      </c>
      <c r="I16" s="9">
        <v>7</v>
      </c>
      <c r="J16" s="12" t="s">
        <v>439</v>
      </c>
    </row>
    <row r="17" s="1" customFormat="1" ht="42" customHeight="1" spans="1:10">
      <c r="A17" s="4" t="s">
        <v>145</v>
      </c>
      <c r="B17" s="4" t="s">
        <v>155</v>
      </c>
      <c r="C17" s="12" t="s">
        <v>440</v>
      </c>
      <c r="D17" s="4" t="s">
        <v>68</v>
      </c>
      <c r="E17" s="12" t="s">
        <v>160</v>
      </c>
      <c r="F17" s="9"/>
      <c r="G17" s="12" t="s">
        <v>160</v>
      </c>
      <c r="H17" s="9">
        <v>15</v>
      </c>
      <c r="I17" s="9">
        <v>12</v>
      </c>
      <c r="J17" s="9" t="s">
        <v>41</v>
      </c>
    </row>
    <row r="18" s="1" customFormat="1" ht="30" customHeight="1" spans="1:10">
      <c r="A18" s="4"/>
      <c r="B18" s="4" t="s">
        <v>176</v>
      </c>
      <c r="C18" s="12" t="s">
        <v>182</v>
      </c>
      <c r="D18" s="4" t="s">
        <v>68</v>
      </c>
      <c r="E18" s="20" t="s">
        <v>354</v>
      </c>
      <c r="F18" s="9"/>
      <c r="G18" s="20" t="s">
        <v>354</v>
      </c>
      <c r="H18" s="9">
        <v>15</v>
      </c>
      <c r="I18" s="9">
        <v>12</v>
      </c>
      <c r="J18" s="9" t="s">
        <v>41</v>
      </c>
    </row>
    <row r="19" s="1" customFormat="1" ht="30" customHeight="1" spans="1:10">
      <c r="A19" s="4" t="s">
        <v>184</v>
      </c>
      <c r="B19" s="6" t="s">
        <v>185</v>
      </c>
      <c r="C19" s="4" t="s">
        <v>366</v>
      </c>
      <c r="D19" s="21" t="s">
        <v>63</v>
      </c>
      <c r="E19" s="4">
        <v>98</v>
      </c>
      <c r="F19" s="4" t="s">
        <v>110</v>
      </c>
      <c r="G19" s="22">
        <v>1</v>
      </c>
      <c r="H19" s="4">
        <v>10</v>
      </c>
      <c r="I19" s="4">
        <v>10</v>
      </c>
      <c r="J19" s="9" t="s">
        <v>41</v>
      </c>
    </row>
    <row r="20" s="1" customFormat="1" ht="30" customHeight="1" spans="1:10">
      <c r="A20" s="4" t="s">
        <v>232</v>
      </c>
      <c r="B20" s="4"/>
      <c r="C20" s="4" t="s">
        <v>41</v>
      </c>
      <c r="D20" s="4"/>
      <c r="E20" s="4"/>
      <c r="F20" s="4"/>
      <c r="G20" s="4"/>
      <c r="H20" s="4"/>
      <c r="I20" s="4"/>
      <c r="J20" s="4"/>
    </row>
    <row r="21" s="1" customFormat="1" ht="30" customHeight="1" spans="1:10">
      <c r="A21" s="4" t="s">
        <v>233</v>
      </c>
      <c r="B21" s="4">
        <v>100</v>
      </c>
      <c r="C21" s="4"/>
      <c r="D21" s="4"/>
      <c r="E21" s="4"/>
      <c r="F21" s="4"/>
      <c r="G21" s="4"/>
      <c r="H21" s="4"/>
      <c r="I21" s="4">
        <f>SUM(I5,I13:I19)</f>
        <v>91</v>
      </c>
      <c r="J21" s="4" t="s">
        <v>234</v>
      </c>
    </row>
    <row r="22" spans="1:10">
      <c r="A22" s="14" t="s">
        <v>235</v>
      </c>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row r="26" spans="1:10">
      <c r="A26" s="15"/>
      <c r="B26" s="15"/>
      <c r="C26" s="15"/>
      <c r="D26" s="15"/>
      <c r="E26" s="15"/>
      <c r="F26" s="15"/>
      <c r="G26" s="15"/>
      <c r="H26" s="15"/>
      <c r="I26" s="15"/>
      <c r="J26" s="1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A22:J2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2"/>
  <sheetViews>
    <sheetView workbookViewId="0">
      <selection activeCell="A1" sqref="A1:K1"/>
    </sheetView>
  </sheetViews>
  <sheetFormatPr defaultColWidth="9" defaultRowHeight="13.5"/>
  <cols>
    <col min="1" max="1" width="11" customWidth="1"/>
    <col min="2" max="2" width="11.2583333333333" customWidth="1"/>
    <col min="3" max="3" width="4.375" customWidth="1"/>
    <col min="4" max="4" width="25.375" customWidth="1"/>
    <col min="6" max="6" width="36.625" customWidth="1"/>
    <col min="7" max="7" width="13.875" style="36" customWidth="1"/>
    <col min="8" max="8" width="16" style="36" customWidth="1"/>
    <col min="9" max="9" width="9.54166666666667" style="37"/>
    <col min="11" max="11" width="35.875" customWidth="1"/>
  </cols>
  <sheetData>
    <row r="1" s="31" customFormat="1" ht="27" spans="1:11">
      <c r="A1" s="3" t="s">
        <v>27</v>
      </c>
      <c r="B1" s="3"/>
      <c r="C1" s="3"/>
      <c r="D1" s="3"/>
      <c r="E1" s="3"/>
      <c r="F1" s="3"/>
      <c r="G1" s="38"/>
      <c r="H1" s="38"/>
      <c r="I1" s="66"/>
      <c r="J1" s="3"/>
      <c r="K1" s="3"/>
    </row>
    <row r="2" s="31" customFormat="1" ht="27" customHeight="1" spans="1:11">
      <c r="A2" s="39" t="s">
        <v>28</v>
      </c>
      <c r="B2" s="39"/>
      <c r="C2" s="39"/>
      <c r="D2" s="39"/>
      <c r="E2" s="39"/>
      <c r="F2" s="39"/>
      <c r="G2" s="40"/>
      <c r="H2" s="40"/>
      <c r="I2" s="67"/>
      <c r="J2" s="39"/>
      <c r="K2" s="39"/>
    </row>
    <row r="3" s="31" customFormat="1" ht="32" customHeight="1" spans="1:11">
      <c r="A3" s="6" t="s">
        <v>29</v>
      </c>
      <c r="B3" s="4" t="s">
        <v>30</v>
      </c>
      <c r="C3" s="4"/>
      <c r="D3" s="4"/>
      <c r="E3" s="4"/>
      <c r="F3" s="4"/>
      <c r="G3" s="41"/>
      <c r="H3" s="41"/>
      <c r="I3" s="7"/>
      <c r="J3" s="4"/>
      <c r="K3" s="4"/>
    </row>
    <row r="4" s="31" customFormat="1" ht="40" customHeight="1" spans="1:11">
      <c r="A4" s="6" t="s">
        <v>31</v>
      </c>
      <c r="B4" s="42" t="s">
        <v>32</v>
      </c>
      <c r="C4" s="42"/>
      <c r="D4" s="42"/>
      <c r="E4" s="6" t="s">
        <v>33</v>
      </c>
      <c r="F4" s="6" t="s">
        <v>34</v>
      </c>
      <c r="G4" s="43" t="s">
        <v>35</v>
      </c>
      <c r="H4" s="41" t="s">
        <v>36</v>
      </c>
      <c r="I4" s="7" t="s">
        <v>37</v>
      </c>
      <c r="J4" s="6" t="s">
        <v>38</v>
      </c>
      <c r="K4" s="42" t="s">
        <v>39</v>
      </c>
    </row>
    <row r="5" s="31" customFormat="1" ht="30" customHeight="1" spans="1:11">
      <c r="A5" s="25"/>
      <c r="B5" s="42" t="s">
        <v>40</v>
      </c>
      <c r="C5" s="42"/>
      <c r="D5" s="42"/>
      <c r="E5" s="4">
        <f>E6+E7</f>
        <v>406.75</v>
      </c>
      <c r="F5" s="4">
        <f>F6+F7</f>
        <v>684.3</v>
      </c>
      <c r="G5" s="41">
        <f>F5+E5</f>
        <v>1091.05</v>
      </c>
      <c r="H5" s="41">
        <f>H6+H7</f>
        <v>1053.16</v>
      </c>
      <c r="I5" s="68">
        <f t="shared" ref="I5:I10" si="0">H5/G5</f>
        <v>0.965271985701847</v>
      </c>
      <c r="J5" s="42" t="s">
        <v>41</v>
      </c>
      <c r="K5" s="69" t="s">
        <v>42</v>
      </c>
    </row>
    <row r="6" s="31" customFormat="1" ht="30" customHeight="1" spans="1:11">
      <c r="A6" s="25"/>
      <c r="B6" s="4" t="s">
        <v>43</v>
      </c>
      <c r="C6" s="42" t="s">
        <v>40</v>
      </c>
      <c r="D6" s="42"/>
      <c r="E6" s="42">
        <v>335.15</v>
      </c>
      <c r="F6" s="42"/>
      <c r="G6" s="41">
        <f>F6+E6</f>
        <v>335.15</v>
      </c>
      <c r="H6" s="44">
        <v>297.26</v>
      </c>
      <c r="I6" s="68">
        <f t="shared" si="0"/>
        <v>0.886946143517828</v>
      </c>
      <c r="J6" s="42" t="s">
        <v>41</v>
      </c>
      <c r="K6" s="70"/>
    </row>
    <row r="7" s="31" customFormat="1" ht="30" customHeight="1" spans="1:11">
      <c r="A7" s="25"/>
      <c r="B7" s="4" t="s">
        <v>44</v>
      </c>
      <c r="C7" s="42" t="s">
        <v>40</v>
      </c>
      <c r="D7" s="42"/>
      <c r="E7" s="42">
        <v>71.6</v>
      </c>
      <c r="F7" s="45">
        <v>684.3</v>
      </c>
      <c r="G7" s="46">
        <v>755.9</v>
      </c>
      <c r="H7" s="47">
        <v>755.9</v>
      </c>
      <c r="I7" s="68">
        <f t="shared" si="0"/>
        <v>1</v>
      </c>
      <c r="J7" s="42" t="s">
        <v>41</v>
      </c>
      <c r="K7" s="70"/>
    </row>
    <row r="8" s="31" customFormat="1" ht="30" customHeight="1" spans="1:11">
      <c r="A8" s="25"/>
      <c r="B8" s="4"/>
      <c r="C8" s="42" t="s">
        <v>45</v>
      </c>
      <c r="D8" s="42"/>
      <c r="E8" s="42">
        <v>71.6</v>
      </c>
      <c r="F8" s="45">
        <v>684.3</v>
      </c>
      <c r="G8" s="46">
        <v>755.9</v>
      </c>
      <c r="H8" s="47">
        <v>755.9</v>
      </c>
      <c r="I8" s="68">
        <f t="shared" si="0"/>
        <v>1</v>
      </c>
      <c r="J8" s="42" t="s">
        <v>41</v>
      </c>
      <c r="K8" s="70"/>
    </row>
    <row r="9" s="31" customFormat="1" ht="30" customHeight="1" spans="1:11">
      <c r="A9" s="25"/>
      <c r="B9" s="4"/>
      <c r="C9" s="42" t="s">
        <v>46</v>
      </c>
      <c r="D9" s="42"/>
      <c r="E9" s="42" t="s">
        <v>47</v>
      </c>
      <c r="F9" s="42" t="s">
        <v>47</v>
      </c>
      <c r="G9" s="42" t="s">
        <v>47</v>
      </c>
      <c r="H9" s="44" t="s">
        <v>47</v>
      </c>
      <c r="I9" s="42" t="s">
        <v>47</v>
      </c>
      <c r="J9" s="42" t="s">
        <v>41</v>
      </c>
      <c r="K9" s="70"/>
    </row>
    <row r="10" s="31" customFormat="1" ht="62" customHeight="1" spans="1:11">
      <c r="A10" s="17"/>
      <c r="B10" s="4"/>
      <c r="C10" s="42" t="s">
        <v>48</v>
      </c>
      <c r="D10" s="42"/>
      <c r="E10" s="42" t="s">
        <v>47</v>
      </c>
      <c r="F10" s="42" t="s">
        <v>47</v>
      </c>
      <c r="G10" s="42" t="s">
        <v>47</v>
      </c>
      <c r="H10" s="44" t="s">
        <v>47</v>
      </c>
      <c r="I10" s="42" t="s">
        <v>47</v>
      </c>
      <c r="J10" s="42" t="s">
        <v>41</v>
      </c>
      <c r="K10" s="70"/>
    </row>
    <row r="11" s="31" customFormat="1" ht="81" customHeight="1" spans="1:11">
      <c r="A11" s="6" t="s">
        <v>49</v>
      </c>
      <c r="B11" s="48" t="s">
        <v>5</v>
      </c>
      <c r="C11" s="48"/>
      <c r="D11" s="48"/>
      <c r="E11" s="48"/>
      <c r="F11" s="48"/>
      <c r="G11" s="49"/>
      <c r="H11" s="49"/>
      <c r="I11" s="71"/>
      <c r="J11" s="48"/>
      <c r="K11" s="48"/>
    </row>
    <row r="12" s="31" customFormat="1" ht="32" customHeight="1" spans="1:11">
      <c r="A12" s="39" t="s">
        <v>50</v>
      </c>
      <c r="B12" s="39"/>
      <c r="C12" s="39"/>
      <c r="D12" s="39"/>
      <c r="E12" s="39"/>
      <c r="F12" s="39"/>
      <c r="G12" s="40"/>
      <c r="H12" s="40"/>
      <c r="I12" s="67"/>
      <c r="J12" s="39"/>
      <c r="K12" s="39"/>
    </row>
    <row r="13" s="31" customFormat="1" ht="15.75" customHeight="1" spans="1:11">
      <c r="A13" s="42" t="s">
        <v>51</v>
      </c>
      <c r="B13" s="42"/>
      <c r="C13" s="42"/>
      <c r="D13" s="42"/>
      <c r="E13" s="6" t="s">
        <v>52</v>
      </c>
      <c r="F13" s="4" t="s">
        <v>53</v>
      </c>
      <c r="G13" s="43" t="s">
        <v>54</v>
      </c>
      <c r="H13" s="43" t="s">
        <v>55</v>
      </c>
      <c r="I13" s="72" t="s">
        <v>56</v>
      </c>
      <c r="J13" s="73"/>
      <c r="K13" s="62"/>
    </row>
    <row r="14" s="31" customFormat="1" ht="28" customHeight="1" spans="1:11">
      <c r="A14" s="6" t="s">
        <v>57</v>
      </c>
      <c r="B14" s="42" t="s">
        <v>58</v>
      </c>
      <c r="C14" s="42"/>
      <c r="D14" s="42" t="s">
        <v>59</v>
      </c>
      <c r="E14" s="50"/>
      <c r="F14" s="4"/>
      <c r="G14" s="51"/>
      <c r="H14" s="51"/>
      <c r="I14" s="74"/>
      <c r="J14" s="75"/>
      <c r="K14" s="65"/>
    </row>
    <row r="15" s="35" customFormat="1" ht="36" customHeight="1" spans="1:11">
      <c r="A15" s="4" t="s">
        <v>60</v>
      </c>
      <c r="B15" s="52" t="s">
        <v>61</v>
      </c>
      <c r="C15" s="53"/>
      <c r="D15" s="54" t="s">
        <v>62</v>
      </c>
      <c r="E15" s="4" t="s">
        <v>63</v>
      </c>
      <c r="F15" s="55" t="s">
        <v>64</v>
      </c>
      <c r="G15" s="55" t="s">
        <v>65</v>
      </c>
      <c r="H15" s="56" t="s">
        <v>66</v>
      </c>
      <c r="I15" s="76" t="s">
        <v>41</v>
      </c>
      <c r="J15" s="77"/>
      <c r="K15" s="78"/>
    </row>
    <row r="16" s="35" customFormat="1" ht="36" customHeight="1" spans="1:11">
      <c r="A16" s="4"/>
      <c r="B16" s="57"/>
      <c r="C16" s="58"/>
      <c r="D16" s="54" t="s">
        <v>67</v>
      </c>
      <c r="E16" s="4" t="s">
        <v>68</v>
      </c>
      <c r="F16" s="55" t="s">
        <v>69</v>
      </c>
      <c r="G16" s="55" t="s">
        <v>65</v>
      </c>
      <c r="H16" s="56" t="s">
        <v>70</v>
      </c>
      <c r="I16" s="76" t="s">
        <v>41</v>
      </c>
      <c r="J16" s="77"/>
      <c r="K16" s="78"/>
    </row>
    <row r="17" s="35" customFormat="1" ht="36" customHeight="1" spans="1:11">
      <c r="A17" s="4"/>
      <c r="B17" s="57"/>
      <c r="C17" s="58"/>
      <c r="D17" s="54" t="s">
        <v>71</v>
      </c>
      <c r="E17" s="4" t="s">
        <v>68</v>
      </c>
      <c r="F17" s="55">
        <v>4</v>
      </c>
      <c r="G17" s="55" t="s">
        <v>72</v>
      </c>
      <c r="H17" s="56" t="s">
        <v>73</v>
      </c>
      <c r="I17" s="76" t="s">
        <v>41</v>
      </c>
      <c r="J17" s="77"/>
      <c r="K17" s="78"/>
    </row>
    <row r="18" s="35" customFormat="1" ht="36" customHeight="1" spans="1:11">
      <c r="A18" s="4"/>
      <c r="B18" s="57"/>
      <c r="C18" s="58"/>
      <c r="D18" s="54" t="s">
        <v>74</v>
      </c>
      <c r="E18" s="4" t="s">
        <v>68</v>
      </c>
      <c r="F18" s="55">
        <v>4</v>
      </c>
      <c r="G18" s="55" t="s">
        <v>72</v>
      </c>
      <c r="H18" s="56" t="s">
        <v>73</v>
      </c>
      <c r="I18" s="76" t="s">
        <v>41</v>
      </c>
      <c r="J18" s="77"/>
      <c r="K18" s="78"/>
    </row>
    <row r="19" s="35" customFormat="1" ht="36" customHeight="1" spans="1:11">
      <c r="A19" s="4"/>
      <c r="B19" s="57"/>
      <c r="C19" s="58"/>
      <c r="D19" s="54" t="s">
        <v>75</v>
      </c>
      <c r="E19" s="4" t="s">
        <v>68</v>
      </c>
      <c r="F19" s="55">
        <v>4</v>
      </c>
      <c r="G19" s="55" t="s">
        <v>72</v>
      </c>
      <c r="H19" s="56" t="s">
        <v>73</v>
      </c>
      <c r="I19" s="76" t="s">
        <v>41</v>
      </c>
      <c r="J19" s="77"/>
      <c r="K19" s="78"/>
    </row>
    <row r="20" s="35" customFormat="1" ht="36" customHeight="1" spans="1:11">
      <c r="A20" s="4"/>
      <c r="B20" s="57"/>
      <c r="C20" s="58"/>
      <c r="D20" s="54" t="s">
        <v>76</v>
      </c>
      <c r="E20" s="4" t="s">
        <v>63</v>
      </c>
      <c r="F20" s="55">
        <v>2</v>
      </c>
      <c r="G20" s="55" t="s">
        <v>72</v>
      </c>
      <c r="H20" s="56" t="s">
        <v>77</v>
      </c>
      <c r="I20" s="76" t="s">
        <v>41</v>
      </c>
      <c r="J20" s="77"/>
      <c r="K20" s="78"/>
    </row>
    <row r="21" s="35" customFormat="1" ht="36" customHeight="1" spans="1:11">
      <c r="A21" s="4"/>
      <c r="B21" s="57"/>
      <c r="C21" s="58"/>
      <c r="D21" s="54" t="s">
        <v>78</v>
      </c>
      <c r="E21" s="4" t="s">
        <v>63</v>
      </c>
      <c r="F21" s="55" t="s">
        <v>79</v>
      </c>
      <c r="G21" s="55" t="s">
        <v>80</v>
      </c>
      <c r="H21" s="56" t="s">
        <v>81</v>
      </c>
      <c r="I21" s="76" t="s">
        <v>41</v>
      </c>
      <c r="J21" s="77"/>
      <c r="K21" s="78"/>
    </row>
    <row r="22" s="35" customFormat="1" ht="36" customHeight="1" spans="1:11">
      <c r="A22" s="4"/>
      <c r="B22" s="57"/>
      <c r="C22" s="58"/>
      <c r="D22" s="54" t="s">
        <v>82</v>
      </c>
      <c r="E22" s="4" t="s">
        <v>63</v>
      </c>
      <c r="F22" s="55">
        <v>2</v>
      </c>
      <c r="G22" s="55" t="s">
        <v>83</v>
      </c>
      <c r="H22" s="56" t="s">
        <v>84</v>
      </c>
      <c r="I22" s="76" t="s">
        <v>41</v>
      </c>
      <c r="J22" s="77"/>
      <c r="K22" s="78"/>
    </row>
    <row r="23" s="35" customFormat="1" ht="36" customHeight="1" spans="1:11">
      <c r="A23" s="4"/>
      <c r="B23" s="57"/>
      <c r="C23" s="58"/>
      <c r="D23" s="54" t="s">
        <v>85</v>
      </c>
      <c r="E23" s="4" t="s">
        <v>63</v>
      </c>
      <c r="F23" s="55">
        <v>15</v>
      </c>
      <c r="G23" s="55" t="s">
        <v>72</v>
      </c>
      <c r="H23" s="56" t="s">
        <v>86</v>
      </c>
      <c r="I23" s="76" t="s">
        <v>41</v>
      </c>
      <c r="J23" s="77"/>
      <c r="K23" s="78"/>
    </row>
    <row r="24" s="35" customFormat="1" ht="36" customHeight="1" spans="1:11">
      <c r="A24" s="4"/>
      <c r="B24" s="57"/>
      <c r="C24" s="58"/>
      <c r="D24" s="54" t="s">
        <v>87</v>
      </c>
      <c r="E24" s="4" t="s">
        <v>63</v>
      </c>
      <c r="F24" s="55" t="s">
        <v>88</v>
      </c>
      <c r="G24" s="55" t="s">
        <v>65</v>
      </c>
      <c r="H24" s="59" t="s">
        <v>89</v>
      </c>
      <c r="I24" s="79" t="s">
        <v>90</v>
      </c>
      <c r="J24" s="80"/>
      <c r="K24" s="81"/>
    </row>
    <row r="25" s="35" customFormat="1" ht="36" customHeight="1" spans="1:11">
      <c r="A25" s="4"/>
      <c r="B25" s="57"/>
      <c r="C25" s="58"/>
      <c r="D25" s="54" t="s">
        <v>91</v>
      </c>
      <c r="E25" s="4" t="s">
        <v>63</v>
      </c>
      <c r="F25" s="55">
        <v>200</v>
      </c>
      <c r="G25" s="55" t="s">
        <v>80</v>
      </c>
      <c r="H25" s="56" t="s">
        <v>92</v>
      </c>
      <c r="I25" s="76" t="s">
        <v>41</v>
      </c>
      <c r="J25" s="77"/>
      <c r="K25" s="78"/>
    </row>
    <row r="26" s="35" customFormat="1" ht="36" customHeight="1" spans="1:11">
      <c r="A26" s="4"/>
      <c r="B26" s="57"/>
      <c r="C26" s="58"/>
      <c r="D26" s="54" t="s">
        <v>93</v>
      </c>
      <c r="E26" s="4" t="s">
        <v>68</v>
      </c>
      <c r="F26" s="55">
        <v>10</v>
      </c>
      <c r="G26" s="55" t="s">
        <v>65</v>
      </c>
      <c r="H26" s="56" t="s">
        <v>94</v>
      </c>
      <c r="I26" s="76" t="s">
        <v>41</v>
      </c>
      <c r="J26" s="77"/>
      <c r="K26" s="78"/>
    </row>
    <row r="27" s="35" customFormat="1" ht="36" customHeight="1" spans="1:11">
      <c r="A27" s="4"/>
      <c r="B27" s="57"/>
      <c r="C27" s="58"/>
      <c r="D27" s="54" t="s">
        <v>95</v>
      </c>
      <c r="E27" s="4" t="s">
        <v>63</v>
      </c>
      <c r="F27" s="60" t="s">
        <v>96</v>
      </c>
      <c r="G27" s="55" t="s">
        <v>65</v>
      </c>
      <c r="H27" s="56" t="s">
        <v>97</v>
      </c>
      <c r="I27" s="76" t="s">
        <v>41</v>
      </c>
      <c r="J27" s="77"/>
      <c r="K27" s="78"/>
    </row>
    <row r="28" s="35" customFormat="1" ht="36" customHeight="1" spans="1:11">
      <c r="A28" s="4"/>
      <c r="B28" s="57"/>
      <c r="C28" s="58"/>
      <c r="D28" s="54" t="s">
        <v>98</v>
      </c>
      <c r="E28" s="4" t="s">
        <v>63</v>
      </c>
      <c r="F28" s="60" t="s">
        <v>99</v>
      </c>
      <c r="G28" s="60" t="s">
        <v>100</v>
      </c>
      <c r="H28" s="56" t="s">
        <v>101</v>
      </c>
      <c r="I28" s="76" t="s">
        <v>41</v>
      </c>
      <c r="J28" s="77"/>
      <c r="K28" s="78"/>
    </row>
    <row r="29" s="35" customFormat="1" ht="36" customHeight="1" spans="1:11">
      <c r="A29" s="4"/>
      <c r="B29" s="57"/>
      <c r="C29" s="58"/>
      <c r="D29" s="54" t="s">
        <v>102</v>
      </c>
      <c r="E29" s="4" t="s">
        <v>63</v>
      </c>
      <c r="F29" s="60" t="s">
        <v>96</v>
      </c>
      <c r="G29" s="60" t="s">
        <v>103</v>
      </c>
      <c r="H29" s="56" t="s">
        <v>104</v>
      </c>
      <c r="I29" s="76" t="s">
        <v>41</v>
      </c>
      <c r="J29" s="77"/>
      <c r="K29" s="78"/>
    </row>
    <row r="30" s="35" customFormat="1" ht="36" customHeight="1" spans="1:11">
      <c r="A30" s="4"/>
      <c r="B30" s="57"/>
      <c r="C30" s="58"/>
      <c r="D30" s="54" t="s">
        <v>105</v>
      </c>
      <c r="E30" s="4" t="s">
        <v>68</v>
      </c>
      <c r="F30" s="60" t="s">
        <v>106</v>
      </c>
      <c r="G30" s="60" t="s">
        <v>107</v>
      </c>
      <c r="H30" s="56">
        <v>1</v>
      </c>
      <c r="I30" s="76" t="s">
        <v>41</v>
      </c>
      <c r="J30" s="77"/>
      <c r="K30" s="78"/>
    </row>
    <row r="31" s="35" customFormat="1" ht="36" customHeight="1" spans="1:11">
      <c r="A31" s="42"/>
      <c r="B31" s="52" t="s">
        <v>108</v>
      </c>
      <c r="C31" s="53"/>
      <c r="D31" s="54" t="s">
        <v>109</v>
      </c>
      <c r="E31" s="4" t="s">
        <v>68</v>
      </c>
      <c r="F31" s="55">
        <v>100</v>
      </c>
      <c r="G31" s="55" t="s">
        <v>110</v>
      </c>
      <c r="H31" s="56">
        <v>1</v>
      </c>
      <c r="I31" s="76" t="s">
        <v>41</v>
      </c>
      <c r="J31" s="77"/>
      <c r="K31" s="78"/>
    </row>
    <row r="32" s="35" customFormat="1" ht="36" customHeight="1" spans="1:11">
      <c r="A32" s="42"/>
      <c r="B32" s="57"/>
      <c r="C32" s="58"/>
      <c r="D32" s="54" t="s">
        <v>111</v>
      </c>
      <c r="E32" s="4" t="s">
        <v>68</v>
      </c>
      <c r="F32" s="55">
        <v>100</v>
      </c>
      <c r="G32" s="55" t="s">
        <v>110</v>
      </c>
      <c r="H32" s="56">
        <v>1</v>
      </c>
      <c r="I32" s="76" t="s">
        <v>41</v>
      </c>
      <c r="J32" s="77"/>
      <c r="K32" s="78"/>
    </row>
    <row r="33" s="35" customFormat="1" ht="36" customHeight="1" spans="1:11">
      <c r="A33" s="42"/>
      <c r="B33" s="57"/>
      <c r="C33" s="58"/>
      <c r="D33" s="54" t="s">
        <v>112</v>
      </c>
      <c r="E33" s="4" t="s">
        <v>68</v>
      </c>
      <c r="F33" s="55">
        <v>100</v>
      </c>
      <c r="G33" s="55" t="s">
        <v>110</v>
      </c>
      <c r="H33" s="56">
        <v>1</v>
      </c>
      <c r="I33" s="76" t="s">
        <v>41</v>
      </c>
      <c r="J33" s="77"/>
      <c r="K33" s="78"/>
    </row>
    <row r="34" s="35" customFormat="1" ht="36" customHeight="1" spans="1:11">
      <c r="A34" s="42"/>
      <c r="B34" s="57"/>
      <c r="C34" s="58"/>
      <c r="D34" s="54" t="s">
        <v>113</v>
      </c>
      <c r="E34" s="4" t="s">
        <v>68</v>
      </c>
      <c r="F34" s="55">
        <v>100</v>
      </c>
      <c r="G34" s="55" t="s">
        <v>110</v>
      </c>
      <c r="H34" s="56">
        <v>1</v>
      </c>
      <c r="I34" s="76" t="s">
        <v>41</v>
      </c>
      <c r="J34" s="77"/>
      <c r="K34" s="78"/>
    </row>
    <row r="35" s="35" customFormat="1" ht="36" customHeight="1" spans="1:11">
      <c r="A35" s="42"/>
      <c r="B35" s="57"/>
      <c r="C35" s="58"/>
      <c r="D35" s="54" t="s">
        <v>114</v>
      </c>
      <c r="E35" s="4" t="s">
        <v>68</v>
      </c>
      <c r="F35" s="55">
        <v>100</v>
      </c>
      <c r="G35" s="55" t="s">
        <v>110</v>
      </c>
      <c r="H35" s="56">
        <v>1</v>
      </c>
      <c r="I35" s="76" t="s">
        <v>41</v>
      </c>
      <c r="J35" s="77"/>
      <c r="K35" s="78"/>
    </row>
    <row r="36" s="35" customFormat="1" ht="36" customHeight="1" spans="1:11">
      <c r="A36" s="42"/>
      <c r="B36" s="57"/>
      <c r="C36" s="58"/>
      <c r="D36" s="54" t="s">
        <v>115</v>
      </c>
      <c r="E36" s="4" t="s">
        <v>63</v>
      </c>
      <c r="F36" s="55">
        <v>96</v>
      </c>
      <c r="G36" s="55" t="s">
        <v>110</v>
      </c>
      <c r="H36" s="56">
        <v>1</v>
      </c>
      <c r="I36" s="76" t="s">
        <v>41</v>
      </c>
      <c r="J36" s="77"/>
      <c r="K36" s="78"/>
    </row>
    <row r="37" s="35" customFormat="1" ht="36" customHeight="1" spans="1:11">
      <c r="A37" s="42"/>
      <c r="B37" s="57"/>
      <c r="C37" s="58"/>
      <c r="D37" s="54" t="s">
        <v>116</v>
      </c>
      <c r="E37" s="4" t="s">
        <v>68</v>
      </c>
      <c r="F37" s="55">
        <v>100</v>
      </c>
      <c r="G37" s="55" t="s">
        <v>110</v>
      </c>
      <c r="H37" s="56">
        <v>1</v>
      </c>
      <c r="I37" s="76" t="s">
        <v>41</v>
      </c>
      <c r="J37" s="77"/>
      <c r="K37" s="78"/>
    </row>
    <row r="38" s="35" customFormat="1" ht="36" customHeight="1" spans="1:11">
      <c r="A38" s="42"/>
      <c r="B38" s="57"/>
      <c r="C38" s="58"/>
      <c r="D38" s="54" t="s">
        <v>117</v>
      </c>
      <c r="E38" s="4" t="s">
        <v>68</v>
      </c>
      <c r="F38" s="55">
        <v>100</v>
      </c>
      <c r="G38" s="55" t="s">
        <v>110</v>
      </c>
      <c r="H38" s="56">
        <v>1</v>
      </c>
      <c r="I38" s="76" t="s">
        <v>41</v>
      </c>
      <c r="J38" s="77"/>
      <c r="K38" s="78"/>
    </row>
    <row r="39" s="35" customFormat="1" ht="36" customHeight="1" spans="1:11">
      <c r="A39" s="42"/>
      <c r="B39" s="57"/>
      <c r="C39" s="58"/>
      <c r="D39" s="54" t="s">
        <v>118</v>
      </c>
      <c r="E39" s="4" t="s">
        <v>63</v>
      </c>
      <c r="F39" s="55" t="s">
        <v>119</v>
      </c>
      <c r="G39" s="55" t="s">
        <v>110</v>
      </c>
      <c r="H39" s="56">
        <v>1</v>
      </c>
      <c r="I39" s="76" t="s">
        <v>41</v>
      </c>
      <c r="J39" s="77"/>
      <c r="K39" s="78"/>
    </row>
    <row r="40" s="35" customFormat="1" ht="36" customHeight="1" spans="1:11">
      <c r="A40" s="42"/>
      <c r="B40" s="57"/>
      <c r="C40" s="58"/>
      <c r="D40" s="54" t="s">
        <v>95</v>
      </c>
      <c r="E40" s="4" t="s">
        <v>63</v>
      </c>
      <c r="F40" s="55" t="s">
        <v>119</v>
      </c>
      <c r="G40" s="55" t="s">
        <v>110</v>
      </c>
      <c r="H40" s="56">
        <v>1</v>
      </c>
      <c r="I40" s="76" t="s">
        <v>41</v>
      </c>
      <c r="J40" s="77"/>
      <c r="K40" s="78"/>
    </row>
    <row r="41" s="35" customFormat="1" ht="36" customHeight="1" spans="1:11">
      <c r="A41" s="42"/>
      <c r="B41" s="57"/>
      <c r="C41" s="58"/>
      <c r="D41" s="54" t="s">
        <v>120</v>
      </c>
      <c r="E41" s="4" t="s">
        <v>68</v>
      </c>
      <c r="F41" s="55" t="s">
        <v>121</v>
      </c>
      <c r="G41" s="55" t="s">
        <v>110</v>
      </c>
      <c r="H41" s="56">
        <v>1</v>
      </c>
      <c r="I41" s="76" t="s">
        <v>41</v>
      </c>
      <c r="J41" s="77"/>
      <c r="K41" s="78"/>
    </row>
    <row r="42" s="35" customFormat="1" ht="36" customHeight="1" spans="1:11">
      <c r="A42" s="42"/>
      <c r="B42" s="42" t="s">
        <v>122</v>
      </c>
      <c r="C42" s="42"/>
      <c r="D42" s="54" t="s">
        <v>123</v>
      </c>
      <c r="E42" s="4" t="s">
        <v>68</v>
      </c>
      <c r="F42" s="55">
        <v>1</v>
      </c>
      <c r="G42" s="55" t="s">
        <v>124</v>
      </c>
      <c r="H42" s="56">
        <v>1</v>
      </c>
      <c r="I42" s="76" t="s">
        <v>41</v>
      </c>
      <c r="J42" s="77"/>
      <c r="K42" s="78"/>
    </row>
    <row r="43" s="35" customFormat="1" ht="36" customHeight="1" spans="1:11">
      <c r="A43" s="42"/>
      <c r="B43" s="52" t="s">
        <v>125</v>
      </c>
      <c r="C43" s="53"/>
      <c r="D43" s="54" t="s">
        <v>126</v>
      </c>
      <c r="E43" s="4" t="s">
        <v>68</v>
      </c>
      <c r="F43" s="55">
        <v>10</v>
      </c>
      <c r="G43" s="55" t="s">
        <v>127</v>
      </c>
      <c r="H43" s="20">
        <v>5.72</v>
      </c>
      <c r="I43" s="82" t="s">
        <v>128</v>
      </c>
      <c r="J43" s="83"/>
      <c r="K43" s="84"/>
    </row>
    <row r="44" s="35" customFormat="1" ht="36" customHeight="1" spans="1:11">
      <c r="A44" s="42"/>
      <c r="B44" s="57"/>
      <c r="C44" s="58"/>
      <c r="D44" s="54" t="s">
        <v>129</v>
      </c>
      <c r="E44" s="4" t="s">
        <v>68</v>
      </c>
      <c r="F44" s="55">
        <v>6</v>
      </c>
      <c r="G44" s="55" t="s">
        <v>127</v>
      </c>
      <c r="H44" s="20">
        <v>3.76</v>
      </c>
      <c r="I44" s="82" t="s">
        <v>128</v>
      </c>
      <c r="J44" s="83"/>
      <c r="K44" s="84"/>
    </row>
    <row r="45" s="35" customFormat="1" ht="36" customHeight="1" spans="1:11">
      <c r="A45" s="42"/>
      <c r="B45" s="57"/>
      <c r="C45" s="58"/>
      <c r="D45" s="54" t="s">
        <v>130</v>
      </c>
      <c r="E45" s="4" t="s">
        <v>68</v>
      </c>
      <c r="F45" s="55">
        <v>5</v>
      </c>
      <c r="G45" s="55" t="s">
        <v>127</v>
      </c>
      <c r="H45" s="20">
        <v>0</v>
      </c>
      <c r="I45" s="82" t="s">
        <v>131</v>
      </c>
      <c r="J45" s="83"/>
      <c r="K45" s="84"/>
    </row>
    <row r="46" s="35" customFormat="1" ht="36" customHeight="1" spans="1:11">
      <c r="A46" s="42"/>
      <c r="B46" s="57"/>
      <c r="C46" s="58"/>
      <c r="D46" s="54" t="s">
        <v>132</v>
      </c>
      <c r="E46" s="4" t="s">
        <v>68</v>
      </c>
      <c r="F46" s="55">
        <v>8.6</v>
      </c>
      <c r="G46" s="55" t="s">
        <v>127</v>
      </c>
      <c r="H46" s="20">
        <v>8.6</v>
      </c>
      <c r="I46" s="85" t="s">
        <v>133</v>
      </c>
      <c r="J46" s="86"/>
      <c r="K46" s="87"/>
    </row>
    <row r="47" s="35" customFormat="1" ht="36" customHeight="1" spans="1:11">
      <c r="A47" s="42"/>
      <c r="B47" s="57"/>
      <c r="C47" s="58"/>
      <c r="D47" s="54" t="s">
        <v>134</v>
      </c>
      <c r="E47" s="4" t="s">
        <v>68</v>
      </c>
      <c r="F47" s="55">
        <v>10</v>
      </c>
      <c r="G47" s="55" t="s">
        <v>127</v>
      </c>
      <c r="H47" s="20">
        <v>1.32</v>
      </c>
      <c r="I47" s="82" t="s">
        <v>135</v>
      </c>
      <c r="J47" s="83"/>
      <c r="K47" s="84"/>
    </row>
    <row r="48" s="35" customFormat="1" ht="36" customHeight="1" spans="1:11">
      <c r="A48" s="42"/>
      <c r="B48" s="57"/>
      <c r="C48" s="58"/>
      <c r="D48" s="54" t="s">
        <v>136</v>
      </c>
      <c r="E48" s="4" t="s">
        <v>68</v>
      </c>
      <c r="F48" s="55" t="s">
        <v>137</v>
      </c>
      <c r="G48" s="55" t="s">
        <v>127</v>
      </c>
      <c r="H48" s="20">
        <v>531.07</v>
      </c>
      <c r="I48" s="85" t="s">
        <v>138</v>
      </c>
      <c r="J48" s="86"/>
      <c r="K48" s="87"/>
    </row>
    <row r="49" s="35" customFormat="1" ht="36" customHeight="1" spans="1:11">
      <c r="A49" s="42"/>
      <c r="B49" s="57"/>
      <c r="C49" s="58"/>
      <c r="D49" s="54" t="s">
        <v>139</v>
      </c>
      <c r="E49" s="4" t="s">
        <v>68</v>
      </c>
      <c r="F49" s="55" t="s">
        <v>140</v>
      </c>
      <c r="G49" s="55" t="s">
        <v>127</v>
      </c>
      <c r="H49" s="20">
        <v>15</v>
      </c>
      <c r="I49" s="88" t="s">
        <v>41</v>
      </c>
      <c r="J49" s="89"/>
      <c r="K49" s="90"/>
    </row>
    <row r="50" s="35" customFormat="1" ht="36" customHeight="1" spans="1:11">
      <c r="A50" s="42"/>
      <c r="B50" s="57"/>
      <c r="C50" s="58"/>
      <c r="D50" s="54" t="s">
        <v>141</v>
      </c>
      <c r="E50" s="4" t="s">
        <v>68</v>
      </c>
      <c r="F50" s="55">
        <v>341.74</v>
      </c>
      <c r="G50" s="55" t="s">
        <v>127</v>
      </c>
      <c r="H50" s="20">
        <v>330.15</v>
      </c>
      <c r="I50" s="85" t="s">
        <v>142</v>
      </c>
      <c r="J50" s="86"/>
      <c r="K50" s="87"/>
    </row>
    <row r="51" s="35" customFormat="1" ht="36" customHeight="1" spans="1:11">
      <c r="A51" s="42"/>
      <c r="B51" s="57"/>
      <c r="C51" s="58"/>
      <c r="D51" s="54" t="s">
        <v>143</v>
      </c>
      <c r="E51" s="4" t="s">
        <v>68</v>
      </c>
      <c r="F51" s="55">
        <v>32</v>
      </c>
      <c r="G51" s="55" t="s">
        <v>127</v>
      </c>
      <c r="H51" s="20">
        <v>26.33</v>
      </c>
      <c r="I51" s="85" t="s">
        <v>144</v>
      </c>
      <c r="J51" s="86"/>
      <c r="K51" s="87"/>
    </row>
    <row r="52" s="35" customFormat="1" ht="36" customHeight="1" spans="1:11">
      <c r="A52" s="4" t="s">
        <v>145</v>
      </c>
      <c r="B52" s="61" t="s">
        <v>146</v>
      </c>
      <c r="C52" s="62"/>
      <c r="D52" s="4" t="s">
        <v>147</v>
      </c>
      <c r="E52" s="4" t="s">
        <v>68</v>
      </c>
      <c r="F52" s="63" t="s">
        <v>148</v>
      </c>
      <c r="G52" s="63" t="s">
        <v>124</v>
      </c>
      <c r="H52" s="63" t="s">
        <v>148</v>
      </c>
      <c r="I52" s="88" t="s">
        <v>41</v>
      </c>
      <c r="J52" s="89"/>
      <c r="K52" s="90"/>
    </row>
    <row r="53" s="35" customFormat="1" ht="36" customHeight="1" spans="1:11">
      <c r="A53" s="4"/>
      <c r="B53" s="64"/>
      <c r="C53" s="65"/>
      <c r="D53" s="54" t="s">
        <v>149</v>
      </c>
      <c r="E53" s="4" t="s">
        <v>68</v>
      </c>
      <c r="F53" s="55" t="s">
        <v>150</v>
      </c>
      <c r="G53" s="55" t="s">
        <v>151</v>
      </c>
      <c r="H53" s="20" t="s">
        <v>152</v>
      </c>
      <c r="I53" s="88" t="s">
        <v>41</v>
      </c>
      <c r="J53" s="89"/>
      <c r="K53" s="90"/>
    </row>
    <row r="54" s="35" customFormat="1" ht="36" customHeight="1" spans="1:11">
      <c r="A54" s="4"/>
      <c r="B54" s="64"/>
      <c r="C54" s="65"/>
      <c r="D54" s="54" t="s">
        <v>153</v>
      </c>
      <c r="E54" s="4" t="s">
        <v>68</v>
      </c>
      <c r="F54" s="55" t="s">
        <v>148</v>
      </c>
      <c r="G54" s="55" t="s">
        <v>124</v>
      </c>
      <c r="H54" s="12" t="s">
        <v>154</v>
      </c>
      <c r="I54" s="88" t="s">
        <v>41</v>
      </c>
      <c r="J54" s="89"/>
      <c r="K54" s="90"/>
    </row>
    <row r="55" s="35" customFormat="1" ht="36" customHeight="1" spans="1:11">
      <c r="A55" s="42"/>
      <c r="B55" s="61" t="s">
        <v>155</v>
      </c>
      <c r="C55" s="62"/>
      <c r="D55" s="54" t="s">
        <v>156</v>
      </c>
      <c r="E55" s="4" t="s">
        <v>68</v>
      </c>
      <c r="F55" s="55" t="s">
        <v>157</v>
      </c>
      <c r="G55" s="55" t="s">
        <v>124</v>
      </c>
      <c r="H55" s="20" t="s">
        <v>158</v>
      </c>
      <c r="I55" s="88" t="s">
        <v>41</v>
      </c>
      <c r="J55" s="89"/>
      <c r="K55" s="90"/>
    </row>
    <row r="56" s="35" customFormat="1" ht="36" customHeight="1" spans="1:11">
      <c r="A56" s="42"/>
      <c r="B56" s="64"/>
      <c r="C56" s="65"/>
      <c r="D56" s="54" t="s">
        <v>159</v>
      </c>
      <c r="E56" s="4" t="s">
        <v>68</v>
      </c>
      <c r="F56" s="55" t="s">
        <v>160</v>
      </c>
      <c r="G56" s="55" t="s">
        <v>124</v>
      </c>
      <c r="H56" s="20" t="s">
        <v>161</v>
      </c>
      <c r="I56" s="88" t="s">
        <v>41</v>
      </c>
      <c r="J56" s="89"/>
      <c r="K56" s="90"/>
    </row>
    <row r="57" s="35" customFormat="1" ht="36" customHeight="1" spans="1:11">
      <c r="A57" s="42"/>
      <c r="B57" s="64"/>
      <c r="C57" s="65"/>
      <c r="D57" s="54" t="s">
        <v>162</v>
      </c>
      <c r="E57" s="4" t="s">
        <v>68</v>
      </c>
      <c r="F57" s="55" t="s">
        <v>163</v>
      </c>
      <c r="G57" s="55" t="s">
        <v>124</v>
      </c>
      <c r="H57" s="20" t="s">
        <v>164</v>
      </c>
      <c r="I57" s="88" t="s">
        <v>41</v>
      </c>
      <c r="J57" s="89"/>
      <c r="K57" s="90"/>
    </row>
    <row r="58" s="35" customFormat="1" ht="36" customHeight="1" spans="1:11">
      <c r="A58" s="42"/>
      <c r="B58" s="64"/>
      <c r="C58" s="65"/>
      <c r="D58" s="54" t="s">
        <v>165</v>
      </c>
      <c r="E58" s="4" t="s">
        <v>68</v>
      </c>
      <c r="F58" s="55" t="s">
        <v>161</v>
      </c>
      <c r="G58" s="55" t="s">
        <v>124</v>
      </c>
      <c r="H58" s="20" t="s">
        <v>161</v>
      </c>
      <c r="I58" s="88" t="s">
        <v>41</v>
      </c>
      <c r="J58" s="89"/>
      <c r="K58" s="90"/>
    </row>
    <row r="59" s="35" customFormat="1" ht="36" customHeight="1" spans="1:11">
      <c r="A59" s="42"/>
      <c r="B59" s="64"/>
      <c r="C59" s="65"/>
      <c r="D59" s="54" t="s">
        <v>166</v>
      </c>
      <c r="E59" s="4" t="s">
        <v>68</v>
      </c>
      <c r="F59" s="55" t="s">
        <v>167</v>
      </c>
      <c r="G59" s="55" t="s">
        <v>124</v>
      </c>
      <c r="H59" s="20" t="s">
        <v>168</v>
      </c>
      <c r="I59" s="88" t="s">
        <v>41</v>
      </c>
      <c r="J59" s="89"/>
      <c r="K59" s="90"/>
    </row>
    <row r="60" s="35" customFormat="1" ht="36" customHeight="1" spans="1:11">
      <c r="A60" s="42"/>
      <c r="B60" s="64"/>
      <c r="C60" s="65"/>
      <c r="D60" s="54" t="s">
        <v>169</v>
      </c>
      <c r="E60" s="4" t="s">
        <v>68</v>
      </c>
      <c r="F60" s="55" t="s">
        <v>170</v>
      </c>
      <c r="G60" s="55" t="s">
        <v>124</v>
      </c>
      <c r="H60" s="20" t="s">
        <v>152</v>
      </c>
      <c r="I60" s="88" t="s">
        <v>41</v>
      </c>
      <c r="J60" s="89"/>
      <c r="K60" s="90"/>
    </row>
    <row r="61" s="35" customFormat="1" ht="36" customHeight="1" spans="1:11">
      <c r="A61" s="42"/>
      <c r="B61" s="64"/>
      <c r="C61" s="65"/>
      <c r="D61" s="54" t="s">
        <v>171</v>
      </c>
      <c r="E61" s="4" t="s">
        <v>68</v>
      </c>
      <c r="F61" s="55" t="s">
        <v>160</v>
      </c>
      <c r="G61" s="55" t="s">
        <v>124</v>
      </c>
      <c r="H61" s="12" t="s">
        <v>172</v>
      </c>
      <c r="I61" s="88" t="s">
        <v>41</v>
      </c>
      <c r="J61" s="89"/>
      <c r="K61" s="90"/>
    </row>
    <row r="62" s="35" customFormat="1" ht="36" customHeight="1" spans="1:11">
      <c r="A62" s="42"/>
      <c r="B62" s="61" t="s">
        <v>173</v>
      </c>
      <c r="C62" s="62"/>
      <c r="D62" s="54" t="s">
        <v>174</v>
      </c>
      <c r="E62" s="4" t="s">
        <v>68</v>
      </c>
      <c r="F62" s="55" t="s">
        <v>175</v>
      </c>
      <c r="G62" s="55" t="s">
        <v>124</v>
      </c>
      <c r="H62" s="55" t="s">
        <v>175</v>
      </c>
      <c r="I62" s="88" t="s">
        <v>41</v>
      </c>
      <c r="J62" s="89"/>
      <c r="K62" s="90"/>
    </row>
    <row r="63" s="35" customFormat="1" ht="36" customHeight="1" spans="1:11">
      <c r="A63" s="42"/>
      <c r="B63" s="61" t="s">
        <v>176</v>
      </c>
      <c r="C63" s="62"/>
      <c r="D63" s="54" t="s">
        <v>177</v>
      </c>
      <c r="E63" s="4" t="s">
        <v>63</v>
      </c>
      <c r="F63" s="55">
        <v>1</v>
      </c>
      <c r="G63" s="55" t="s">
        <v>124</v>
      </c>
      <c r="H63" s="20" t="s">
        <v>178</v>
      </c>
      <c r="I63" s="88" t="s">
        <v>41</v>
      </c>
      <c r="J63" s="89"/>
      <c r="K63" s="90"/>
    </row>
    <row r="64" s="35" customFormat="1" ht="36" customHeight="1" spans="1:11">
      <c r="A64" s="42"/>
      <c r="B64" s="64"/>
      <c r="C64" s="65"/>
      <c r="D64" s="54" t="s">
        <v>179</v>
      </c>
      <c r="E64" s="4" t="s">
        <v>68</v>
      </c>
      <c r="F64" s="55" t="s">
        <v>180</v>
      </c>
      <c r="G64" s="55" t="s">
        <v>124</v>
      </c>
      <c r="H64" s="55" t="s">
        <v>180</v>
      </c>
      <c r="I64" s="88" t="s">
        <v>41</v>
      </c>
      <c r="J64" s="89"/>
      <c r="K64" s="90"/>
    </row>
    <row r="65" s="35" customFormat="1" ht="36" customHeight="1" spans="1:11">
      <c r="A65" s="42"/>
      <c r="B65" s="64"/>
      <c r="C65" s="65"/>
      <c r="D65" s="54" t="s">
        <v>181</v>
      </c>
      <c r="E65" s="4" t="s">
        <v>68</v>
      </c>
      <c r="F65" s="55">
        <v>2</v>
      </c>
      <c r="G65" s="55" t="s">
        <v>124</v>
      </c>
      <c r="H65" s="20" t="s">
        <v>182</v>
      </c>
      <c r="I65" s="88" t="s">
        <v>41</v>
      </c>
      <c r="J65" s="89"/>
      <c r="K65" s="90"/>
    </row>
    <row r="66" s="35" customFormat="1" ht="36" customHeight="1" spans="1:11">
      <c r="A66" s="42"/>
      <c r="B66" s="64"/>
      <c r="C66" s="65"/>
      <c r="D66" s="54" t="s">
        <v>182</v>
      </c>
      <c r="E66" s="4" t="s">
        <v>68</v>
      </c>
      <c r="F66" s="55">
        <v>1</v>
      </c>
      <c r="G66" s="55" t="s">
        <v>124</v>
      </c>
      <c r="H66" s="20" t="s">
        <v>182</v>
      </c>
      <c r="I66" s="88" t="s">
        <v>41</v>
      </c>
      <c r="J66" s="89"/>
      <c r="K66" s="90"/>
    </row>
    <row r="67" s="35" customFormat="1" ht="36" customHeight="1" spans="1:11">
      <c r="A67" s="42"/>
      <c r="B67" s="64"/>
      <c r="C67" s="65"/>
      <c r="D67" s="54" t="s">
        <v>183</v>
      </c>
      <c r="E67" s="4" t="s">
        <v>68</v>
      </c>
      <c r="F67" s="55">
        <v>1</v>
      </c>
      <c r="G67" s="55" t="s">
        <v>124</v>
      </c>
      <c r="H67" s="20" t="s">
        <v>182</v>
      </c>
      <c r="I67" s="88" t="s">
        <v>41</v>
      </c>
      <c r="J67" s="89"/>
      <c r="K67" s="90"/>
    </row>
    <row r="68" s="35" customFormat="1" ht="36" customHeight="1" spans="1:11">
      <c r="A68" s="25" t="s">
        <v>184</v>
      </c>
      <c r="B68" s="4" t="s">
        <v>185</v>
      </c>
      <c r="C68" s="4"/>
      <c r="D68" s="54" t="s">
        <v>186</v>
      </c>
      <c r="E68" s="4" t="s">
        <v>63</v>
      </c>
      <c r="F68" s="55">
        <v>98</v>
      </c>
      <c r="G68" s="55" t="s">
        <v>110</v>
      </c>
      <c r="H68" s="56">
        <v>0.95</v>
      </c>
      <c r="I68" s="88" t="s">
        <v>41</v>
      </c>
      <c r="J68" s="89"/>
      <c r="K68" s="90"/>
    </row>
    <row r="69" s="35" customFormat="1" ht="36" customHeight="1" spans="1:11">
      <c r="A69" s="17"/>
      <c r="B69" s="4"/>
      <c r="C69" s="4"/>
      <c r="D69" s="54" t="s">
        <v>187</v>
      </c>
      <c r="E69" s="4" t="s">
        <v>63</v>
      </c>
      <c r="F69" s="55">
        <v>90</v>
      </c>
      <c r="G69" s="55" t="s">
        <v>110</v>
      </c>
      <c r="H69" s="56">
        <v>1</v>
      </c>
      <c r="I69" s="88" t="s">
        <v>41</v>
      </c>
      <c r="J69" s="89"/>
      <c r="K69" s="90"/>
    </row>
    <row r="70" s="31" customFormat="1" ht="62" customHeight="1" spans="1:11">
      <c r="A70" s="4" t="s">
        <v>188</v>
      </c>
      <c r="B70" s="4" t="s">
        <v>41</v>
      </c>
      <c r="C70" s="4"/>
      <c r="D70" s="4"/>
      <c r="E70" s="4"/>
      <c r="F70" s="4"/>
      <c r="G70" s="41"/>
      <c r="H70" s="41"/>
      <c r="I70" s="7"/>
      <c r="J70" s="4"/>
      <c r="K70" s="4"/>
    </row>
    <row r="71" s="31" customFormat="1" spans="1:11">
      <c r="A71" s="91" t="s">
        <v>189</v>
      </c>
      <c r="B71" s="92"/>
      <c r="C71" s="92"/>
      <c r="D71" s="92"/>
      <c r="E71" s="92"/>
      <c r="F71" s="92"/>
      <c r="G71" s="93"/>
      <c r="H71" s="93"/>
      <c r="I71" s="94"/>
      <c r="J71" s="92"/>
      <c r="K71" s="92"/>
    </row>
    <row r="72" s="31" customFormat="1" spans="1:11">
      <c r="A72" s="92"/>
      <c r="B72" s="92"/>
      <c r="C72" s="92"/>
      <c r="D72" s="92"/>
      <c r="E72" s="92"/>
      <c r="F72" s="92"/>
      <c r="G72" s="93"/>
      <c r="H72" s="93"/>
      <c r="I72" s="94"/>
      <c r="J72" s="92"/>
      <c r="K72" s="92"/>
    </row>
  </sheetData>
  <mergeCells count="87">
    <mergeCell ref="A1:K1"/>
    <mergeCell ref="A2:K2"/>
    <mergeCell ref="B3:K3"/>
    <mergeCell ref="B4:D4"/>
    <mergeCell ref="B5:D5"/>
    <mergeCell ref="C6:D6"/>
    <mergeCell ref="C7:D7"/>
    <mergeCell ref="C8:D8"/>
    <mergeCell ref="C9:D9"/>
    <mergeCell ref="C10:D10"/>
    <mergeCell ref="B11:K11"/>
    <mergeCell ref="A12:K12"/>
    <mergeCell ref="A13:D13"/>
    <mergeCell ref="B14:C14"/>
    <mergeCell ref="I15:K15"/>
    <mergeCell ref="I16:K16"/>
    <mergeCell ref="I17:K17"/>
    <mergeCell ref="I18:K18"/>
    <mergeCell ref="I19:K19"/>
    <mergeCell ref="I20:K20"/>
    <mergeCell ref="I21:K21"/>
    <mergeCell ref="I22:K22"/>
    <mergeCell ref="I23:K23"/>
    <mergeCell ref="I24:K24"/>
    <mergeCell ref="I25:K25"/>
    <mergeCell ref="I26:K26"/>
    <mergeCell ref="I27:K27"/>
    <mergeCell ref="I28:K28"/>
    <mergeCell ref="I29:K29"/>
    <mergeCell ref="I30:K30"/>
    <mergeCell ref="I31:K31"/>
    <mergeCell ref="I32:K32"/>
    <mergeCell ref="I33:K33"/>
    <mergeCell ref="I34:K34"/>
    <mergeCell ref="I35:K35"/>
    <mergeCell ref="I36:K36"/>
    <mergeCell ref="I37:K37"/>
    <mergeCell ref="I38:K38"/>
    <mergeCell ref="I39:K39"/>
    <mergeCell ref="I40:K40"/>
    <mergeCell ref="I41:K41"/>
    <mergeCell ref="B42:C42"/>
    <mergeCell ref="I42:K42"/>
    <mergeCell ref="I46:K46"/>
    <mergeCell ref="I48:K48"/>
    <mergeCell ref="I49:K49"/>
    <mergeCell ref="I50:K50"/>
    <mergeCell ref="I51:K51"/>
    <mergeCell ref="I52:K52"/>
    <mergeCell ref="I53:K53"/>
    <mergeCell ref="I54:K54"/>
    <mergeCell ref="I55:K55"/>
    <mergeCell ref="I56:K56"/>
    <mergeCell ref="I57:K57"/>
    <mergeCell ref="I58:K58"/>
    <mergeCell ref="I59:K59"/>
    <mergeCell ref="I60:K60"/>
    <mergeCell ref="I61:K61"/>
    <mergeCell ref="B62:C62"/>
    <mergeCell ref="I62:K62"/>
    <mergeCell ref="I63:K63"/>
    <mergeCell ref="I64:K64"/>
    <mergeCell ref="I65:K65"/>
    <mergeCell ref="I66:K66"/>
    <mergeCell ref="I67:K67"/>
    <mergeCell ref="I68:K68"/>
    <mergeCell ref="I69:K69"/>
    <mergeCell ref="B70:K70"/>
    <mergeCell ref="A4:A10"/>
    <mergeCell ref="A15:A51"/>
    <mergeCell ref="A52:A67"/>
    <mergeCell ref="A68:A69"/>
    <mergeCell ref="B7:B10"/>
    <mergeCell ref="E13:E14"/>
    <mergeCell ref="F13:F14"/>
    <mergeCell ref="G13:G14"/>
    <mergeCell ref="H13:H14"/>
    <mergeCell ref="K5:K10"/>
    <mergeCell ref="I13:K14"/>
    <mergeCell ref="B15:C30"/>
    <mergeCell ref="B31:C41"/>
    <mergeCell ref="B43:C51"/>
    <mergeCell ref="B52:C54"/>
    <mergeCell ref="B55:C61"/>
    <mergeCell ref="A71:K72"/>
    <mergeCell ref="B68:C69"/>
    <mergeCell ref="B63:C67"/>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A1" sqref="A1:J1"/>
    </sheetView>
  </sheetViews>
  <sheetFormatPr defaultColWidth="9" defaultRowHeight="13.5"/>
  <cols>
    <col min="1" max="1" width="13.125" customWidth="1"/>
    <col min="2" max="2" width="17.5" customWidth="1"/>
    <col min="3" max="3" width="31.875" customWidth="1"/>
    <col min="5" max="5" width="14.125" customWidth="1"/>
    <col min="7" max="7" width="19.5" customWidth="1"/>
    <col min="10" max="10" width="21.375" customWidth="1"/>
  </cols>
  <sheetData>
    <row r="1" ht="27" spans="1:10">
      <c r="A1" s="3" t="s">
        <v>190</v>
      </c>
      <c r="B1" s="3"/>
      <c r="C1" s="3"/>
      <c r="D1" s="3"/>
      <c r="E1" s="3"/>
      <c r="F1" s="3"/>
      <c r="G1" s="3"/>
      <c r="H1" s="3"/>
      <c r="I1" s="3"/>
      <c r="J1" s="3"/>
    </row>
    <row r="2" ht="30" customHeight="1" spans="1:10">
      <c r="A2" s="4" t="s">
        <v>191</v>
      </c>
      <c r="B2" s="4" t="s">
        <v>130</v>
      </c>
      <c r="C2" s="4"/>
      <c r="D2" s="4"/>
      <c r="E2" s="4"/>
      <c r="F2" s="4"/>
      <c r="G2" s="4"/>
      <c r="H2" s="4"/>
      <c r="I2" s="4"/>
      <c r="J2" s="4"/>
    </row>
    <row r="3" ht="30" customHeight="1" spans="1:10">
      <c r="A3" s="4" t="s">
        <v>193</v>
      </c>
      <c r="B3" s="5"/>
      <c r="C3" s="5"/>
      <c r="D3" s="5"/>
      <c r="E3" s="6" t="s">
        <v>194</v>
      </c>
      <c r="F3" s="4" t="s">
        <v>30</v>
      </c>
      <c r="G3" s="4"/>
      <c r="H3" s="4"/>
      <c r="I3" s="4"/>
      <c r="J3" s="4"/>
    </row>
    <row r="4" ht="30" customHeight="1" spans="1:10">
      <c r="A4" s="4" t="s">
        <v>195</v>
      </c>
      <c r="B4" s="5"/>
      <c r="C4" s="6" t="s">
        <v>33</v>
      </c>
      <c r="D4" s="6" t="s">
        <v>196</v>
      </c>
      <c r="E4" s="6" t="s">
        <v>197</v>
      </c>
      <c r="F4" s="4" t="s">
        <v>198</v>
      </c>
      <c r="G4" s="4"/>
      <c r="H4" s="4" t="s">
        <v>199</v>
      </c>
      <c r="I4" s="4" t="s">
        <v>200</v>
      </c>
      <c r="J4" s="4"/>
    </row>
    <row r="5" ht="30" customHeight="1" spans="1:10">
      <c r="A5" s="4"/>
      <c r="B5" s="4" t="s">
        <v>40</v>
      </c>
      <c r="C5" s="4">
        <v>5</v>
      </c>
      <c r="D5" s="4">
        <v>2.42</v>
      </c>
      <c r="E5" s="4">
        <v>2.42</v>
      </c>
      <c r="F5" s="4">
        <v>10</v>
      </c>
      <c r="G5" s="4"/>
      <c r="H5" s="7">
        <f>E5/D5</f>
        <v>1</v>
      </c>
      <c r="I5" s="4">
        <v>10</v>
      </c>
      <c r="J5" s="4"/>
    </row>
    <row r="6" ht="30" customHeight="1" spans="1:10">
      <c r="A6" s="4"/>
      <c r="B6" s="8" t="s">
        <v>45</v>
      </c>
      <c r="C6" s="4">
        <v>5</v>
      </c>
      <c r="D6" s="4">
        <v>2.42</v>
      </c>
      <c r="E6" s="4">
        <v>2.42</v>
      </c>
      <c r="F6" s="4" t="s">
        <v>201</v>
      </c>
      <c r="G6" s="4"/>
      <c r="H6" s="4" t="s">
        <v>201</v>
      </c>
      <c r="I6" s="4" t="s">
        <v>201</v>
      </c>
      <c r="J6" s="4"/>
    </row>
    <row r="7" ht="30" customHeight="1" spans="1:10">
      <c r="A7" s="4"/>
      <c r="B7" s="4" t="s">
        <v>202</v>
      </c>
      <c r="C7" s="4" t="s">
        <v>47</v>
      </c>
      <c r="D7" s="4" t="s">
        <v>47</v>
      </c>
      <c r="E7" s="4" t="s">
        <v>47</v>
      </c>
      <c r="F7" s="4" t="s">
        <v>201</v>
      </c>
      <c r="G7" s="4"/>
      <c r="H7" s="4" t="s">
        <v>201</v>
      </c>
      <c r="I7" s="4" t="s">
        <v>201</v>
      </c>
      <c r="J7" s="4"/>
    </row>
    <row r="8" ht="30" customHeight="1" spans="1:10">
      <c r="A8" s="4"/>
      <c r="B8" s="4" t="s">
        <v>203</v>
      </c>
      <c r="C8" s="4" t="s">
        <v>47</v>
      </c>
      <c r="D8" s="4" t="s">
        <v>47</v>
      </c>
      <c r="E8" s="4" t="s">
        <v>47</v>
      </c>
      <c r="F8" s="4" t="s">
        <v>201</v>
      </c>
      <c r="G8" s="4"/>
      <c r="H8" s="4" t="s">
        <v>201</v>
      </c>
      <c r="I8" s="4" t="s">
        <v>201</v>
      </c>
      <c r="J8" s="4"/>
    </row>
    <row r="9" ht="30" customHeight="1" spans="1:10">
      <c r="A9" s="9" t="s">
        <v>204</v>
      </c>
      <c r="B9" s="9"/>
      <c r="C9" s="9"/>
      <c r="D9" s="9"/>
      <c r="E9" s="9"/>
      <c r="F9" s="9"/>
      <c r="G9" s="9" t="s">
        <v>205</v>
      </c>
      <c r="H9" s="9"/>
      <c r="I9" s="9"/>
      <c r="J9" s="9"/>
    </row>
    <row r="10" ht="62" customHeight="1" spans="1:10">
      <c r="A10" s="9" t="s">
        <v>206</v>
      </c>
      <c r="B10" s="10" t="s">
        <v>441</v>
      </c>
      <c r="C10" s="10"/>
      <c r="D10" s="10"/>
      <c r="E10" s="10"/>
      <c r="F10" s="10"/>
      <c r="G10" s="10" t="s">
        <v>442</v>
      </c>
      <c r="H10" s="10"/>
      <c r="I10" s="10"/>
      <c r="J10" s="10"/>
    </row>
    <row r="11" ht="30" customHeight="1" spans="1:10">
      <c r="A11" s="9" t="s">
        <v>51</v>
      </c>
      <c r="B11" s="9"/>
      <c r="C11" s="9"/>
      <c r="D11" s="9" t="s">
        <v>209</v>
      </c>
      <c r="E11" s="9"/>
      <c r="F11" s="9"/>
      <c r="G11" s="9" t="s">
        <v>210</v>
      </c>
      <c r="H11" s="9"/>
      <c r="I11" s="9"/>
      <c r="J11" s="9"/>
    </row>
    <row r="12" ht="30" customHeight="1" spans="1:10">
      <c r="A12" s="4" t="s">
        <v>57</v>
      </c>
      <c r="B12" s="4" t="s">
        <v>58</v>
      </c>
      <c r="C12" s="6" t="s">
        <v>59</v>
      </c>
      <c r="D12" s="6" t="s">
        <v>52</v>
      </c>
      <c r="E12" s="4" t="s">
        <v>53</v>
      </c>
      <c r="F12" s="11" t="s">
        <v>54</v>
      </c>
      <c r="G12" s="11" t="s">
        <v>55</v>
      </c>
      <c r="H12" s="9" t="s">
        <v>198</v>
      </c>
      <c r="I12" s="9" t="s">
        <v>200</v>
      </c>
      <c r="J12" s="9" t="s">
        <v>56</v>
      </c>
    </row>
    <row r="13" ht="30" customHeight="1" spans="1:10">
      <c r="A13" s="4" t="s">
        <v>60</v>
      </c>
      <c r="B13" s="6" t="s">
        <v>61</v>
      </c>
      <c r="C13" s="16" t="s">
        <v>443</v>
      </c>
      <c r="D13" s="4" t="s">
        <v>68</v>
      </c>
      <c r="E13" s="4">
        <v>2</v>
      </c>
      <c r="F13" s="9" t="s">
        <v>83</v>
      </c>
      <c r="G13" s="9" t="s">
        <v>444</v>
      </c>
      <c r="H13" s="9">
        <v>10</v>
      </c>
      <c r="I13" s="9">
        <v>10</v>
      </c>
      <c r="J13" s="9" t="s">
        <v>41</v>
      </c>
    </row>
    <row r="14" ht="30" customHeight="1" spans="1:10">
      <c r="A14" s="4"/>
      <c r="B14" s="17"/>
      <c r="C14" s="16" t="s">
        <v>445</v>
      </c>
      <c r="D14" s="4" t="s">
        <v>68</v>
      </c>
      <c r="E14" s="4">
        <v>2</v>
      </c>
      <c r="F14" s="9" t="s">
        <v>72</v>
      </c>
      <c r="G14" s="9" t="s">
        <v>84</v>
      </c>
      <c r="H14" s="9">
        <v>10</v>
      </c>
      <c r="I14" s="9">
        <v>10</v>
      </c>
      <c r="J14" s="9" t="s">
        <v>41</v>
      </c>
    </row>
    <row r="15" ht="30" customHeight="1" spans="1:10">
      <c r="A15" s="4"/>
      <c r="B15" s="4" t="s">
        <v>108</v>
      </c>
      <c r="C15" s="5" t="s">
        <v>446</v>
      </c>
      <c r="D15" s="4" t="s">
        <v>68</v>
      </c>
      <c r="E15" s="5">
        <v>100</v>
      </c>
      <c r="F15" s="18" t="s">
        <v>110</v>
      </c>
      <c r="G15" s="19">
        <v>1</v>
      </c>
      <c r="H15" s="18">
        <v>10</v>
      </c>
      <c r="I15" s="18">
        <v>10</v>
      </c>
      <c r="J15" s="9" t="s">
        <v>41</v>
      </c>
    </row>
    <row r="16" ht="30" customHeight="1" spans="1:10">
      <c r="A16" s="4"/>
      <c r="B16" s="4" t="s">
        <v>122</v>
      </c>
      <c r="C16" s="16" t="s">
        <v>217</v>
      </c>
      <c r="D16" s="4" t="s">
        <v>68</v>
      </c>
      <c r="E16" s="4">
        <v>1</v>
      </c>
      <c r="F16" s="9" t="s">
        <v>124</v>
      </c>
      <c r="G16" s="13">
        <v>1</v>
      </c>
      <c r="H16" s="9">
        <v>10</v>
      </c>
      <c r="I16" s="9">
        <v>10</v>
      </c>
      <c r="J16" s="9" t="s">
        <v>41</v>
      </c>
    </row>
    <row r="17" ht="30" customHeight="1" spans="1:10">
      <c r="A17" s="4"/>
      <c r="B17" s="4" t="s">
        <v>125</v>
      </c>
      <c r="C17" s="16" t="s">
        <v>275</v>
      </c>
      <c r="D17" s="4" t="s">
        <v>68</v>
      </c>
      <c r="E17" s="4">
        <v>5</v>
      </c>
      <c r="F17" s="9" t="s">
        <v>221</v>
      </c>
      <c r="G17" s="9" t="s">
        <v>447</v>
      </c>
      <c r="H17" s="9">
        <v>10</v>
      </c>
      <c r="I17" s="9">
        <v>5</v>
      </c>
      <c r="J17" s="9" t="s">
        <v>448</v>
      </c>
    </row>
    <row r="18" ht="30" customHeight="1" spans="1:10">
      <c r="A18" s="4" t="s">
        <v>145</v>
      </c>
      <c r="B18" s="4" t="s">
        <v>155</v>
      </c>
      <c r="C18" s="16" t="s">
        <v>165</v>
      </c>
      <c r="D18" s="4" t="s">
        <v>68</v>
      </c>
      <c r="E18" s="12" t="s">
        <v>161</v>
      </c>
      <c r="F18" s="9" t="s">
        <v>124</v>
      </c>
      <c r="G18" s="12" t="s">
        <v>161</v>
      </c>
      <c r="H18" s="9">
        <v>15</v>
      </c>
      <c r="I18" s="9">
        <v>12</v>
      </c>
      <c r="J18" s="9" t="s">
        <v>41</v>
      </c>
    </row>
    <row r="19" ht="30" customHeight="1" spans="1:10">
      <c r="A19" s="4"/>
      <c r="B19" s="4" t="s">
        <v>173</v>
      </c>
      <c r="C19" s="16" t="s">
        <v>449</v>
      </c>
      <c r="D19" s="4" t="s">
        <v>68</v>
      </c>
      <c r="E19" s="20" t="s">
        <v>354</v>
      </c>
      <c r="F19" s="9" t="s">
        <v>124</v>
      </c>
      <c r="G19" s="12" t="s">
        <v>354</v>
      </c>
      <c r="H19" s="9">
        <v>15</v>
      </c>
      <c r="I19" s="9">
        <v>12</v>
      </c>
      <c r="J19" s="9" t="s">
        <v>41</v>
      </c>
    </row>
    <row r="20" ht="30" customHeight="1" spans="1:10">
      <c r="A20" s="4" t="s">
        <v>184</v>
      </c>
      <c r="B20" s="6" t="s">
        <v>185</v>
      </c>
      <c r="C20" s="8" t="s">
        <v>366</v>
      </c>
      <c r="D20" s="21" t="s">
        <v>63</v>
      </c>
      <c r="E20" s="4">
        <v>95</v>
      </c>
      <c r="F20" s="4" t="s">
        <v>110</v>
      </c>
      <c r="G20" s="4" t="s">
        <v>282</v>
      </c>
      <c r="H20" s="4">
        <v>10</v>
      </c>
      <c r="I20" s="4">
        <v>10</v>
      </c>
      <c r="J20" s="9" t="s">
        <v>41</v>
      </c>
    </row>
    <row r="21" ht="30" customHeight="1" spans="1:10">
      <c r="A21" s="4" t="s">
        <v>232</v>
      </c>
      <c r="B21" s="4"/>
      <c r="C21" s="4" t="s">
        <v>41</v>
      </c>
      <c r="D21" s="4"/>
      <c r="E21" s="4"/>
      <c r="F21" s="4"/>
      <c r="G21" s="4"/>
      <c r="H21" s="4"/>
      <c r="I21" s="4"/>
      <c r="J21" s="4"/>
    </row>
    <row r="22" ht="30" customHeight="1" spans="1:10">
      <c r="A22" s="4" t="s">
        <v>233</v>
      </c>
      <c r="B22" s="4">
        <v>100</v>
      </c>
      <c r="C22" s="4"/>
      <c r="D22" s="4"/>
      <c r="E22" s="4"/>
      <c r="F22" s="4"/>
      <c r="G22" s="4"/>
      <c r="H22" s="4"/>
      <c r="I22" s="4">
        <f>SUM(I5,I13:I20)</f>
        <v>89</v>
      </c>
      <c r="J22" s="4" t="s">
        <v>262</v>
      </c>
    </row>
    <row r="23" spans="1:10">
      <c r="A23" s="14" t="s">
        <v>235</v>
      </c>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row r="26" spans="1:10">
      <c r="A26" s="15"/>
      <c r="B26" s="15"/>
      <c r="C26" s="15"/>
      <c r="D26" s="15"/>
      <c r="E26" s="15"/>
      <c r="F26" s="15"/>
      <c r="G26" s="15"/>
      <c r="H26" s="15"/>
      <c r="I26" s="15"/>
      <c r="J26" s="15"/>
    </row>
    <row r="27" spans="1:10">
      <c r="A27" s="15"/>
      <c r="B27" s="15"/>
      <c r="C27" s="15"/>
      <c r="D27" s="15"/>
      <c r="E27" s="15"/>
      <c r="F27" s="15"/>
      <c r="G27" s="15"/>
      <c r="H27" s="15"/>
      <c r="I27" s="15"/>
      <c r="J27" s="15"/>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B13:B14"/>
    <mergeCell ref="A23:J27"/>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A1" sqref="A1:J1"/>
    </sheetView>
  </sheetViews>
  <sheetFormatPr defaultColWidth="9" defaultRowHeight="13.5"/>
  <cols>
    <col min="1" max="1" width="13.125" customWidth="1"/>
    <col min="2" max="2" width="16.375" customWidth="1"/>
    <col min="3" max="3" width="21.125" customWidth="1"/>
    <col min="5" max="5" width="15.875" customWidth="1"/>
    <col min="7" max="7" width="14.875" customWidth="1"/>
    <col min="10" max="10" width="21.5" customWidth="1"/>
  </cols>
  <sheetData>
    <row r="1" ht="27" spans="1:10">
      <c r="A1" s="3" t="s">
        <v>190</v>
      </c>
      <c r="B1" s="3"/>
      <c r="C1" s="3"/>
      <c r="D1" s="3"/>
      <c r="E1" s="3"/>
      <c r="F1" s="3"/>
      <c r="G1" s="3"/>
      <c r="H1" s="3"/>
      <c r="I1" s="3"/>
      <c r="J1" s="3"/>
    </row>
    <row r="2" ht="30" customHeight="1" spans="1:10">
      <c r="A2" s="4" t="s">
        <v>191</v>
      </c>
      <c r="B2" s="4" t="s">
        <v>134</v>
      </c>
      <c r="C2" s="4"/>
      <c r="D2" s="4"/>
      <c r="E2" s="4"/>
      <c r="F2" s="4"/>
      <c r="G2" s="4"/>
      <c r="H2" s="4"/>
      <c r="I2" s="4"/>
      <c r="J2" s="4"/>
    </row>
    <row r="3" ht="30" customHeight="1" spans="1:10">
      <c r="A3" s="4" t="s">
        <v>193</v>
      </c>
      <c r="B3" s="5"/>
      <c r="C3" s="5"/>
      <c r="D3" s="5"/>
      <c r="E3" s="6" t="s">
        <v>194</v>
      </c>
      <c r="F3" s="4" t="s">
        <v>30</v>
      </c>
      <c r="G3" s="4"/>
      <c r="H3" s="4"/>
      <c r="I3" s="4"/>
      <c r="J3" s="4"/>
    </row>
    <row r="4" ht="30" customHeight="1" spans="1:10">
      <c r="A4" s="4" t="s">
        <v>195</v>
      </c>
      <c r="B4" s="5"/>
      <c r="C4" s="6" t="s">
        <v>33</v>
      </c>
      <c r="D4" s="6" t="s">
        <v>196</v>
      </c>
      <c r="E4" s="6" t="s">
        <v>197</v>
      </c>
      <c r="F4" s="4" t="s">
        <v>198</v>
      </c>
      <c r="G4" s="4"/>
      <c r="H4" s="4" t="s">
        <v>199</v>
      </c>
      <c r="I4" s="4" t="s">
        <v>200</v>
      </c>
      <c r="J4" s="4"/>
    </row>
    <row r="5" ht="30" customHeight="1" spans="1:10">
      <c r="A5" s="4"/>
      <c r="B5" s="4" t="s">
        <v>40</v>
      </c>
      <c r="C5" s="4">
        <v>10</v>
      </c>
      <c r="D5" s="4">
        <v>1.32</v>
      </c>
      <c r="E5" s="4">
        <v>1.32</v>
      </c>
      <c r="F5" s="4">
        <v>10</v>
      </c>
      <c r="G5" s="4"/>
      <c r="H5" s="7">
        <f>E5/D5</f>
        <v>1</v>
      </c>
      <c r="I5" s="4">
        <v>10</v>
      </c>
      <c r="J5" s="4"/>
    </row>
    <row r="6" ht="30" customHeight="1" spans="1:10">
      <c r="A6" s="4"/>
      <c r="B6" s="8" t="s">
        <v>45</v>
      </c>
      <c r="C6" s="4">
        <v>10</v>
      </c>
      <c r="D6" s="4">
        <v>1.32</v>
      </c>
      <c r="E6" s="4">
        <v>1.32</v>
      </c>
      <c r="F6" s="4" t="s">
        <v>201</v>
      </c>
      <c r="G6" s="4"/>
      <c r="H6" s="4" t="s">
        <v>201</v>
      </c>
      <c r="I6" s="4" t="s">
        <v>201</v>
      </c>
      <c r="J6" s="4"/>
    </row>
    <row r="7" ht="30" customHeight="1" spans="1:10">
      <c r="A7" s="4"/>
      <c r="B7" s="4" t="s">
        <v>202</v>
      </c>
      <c r="C7" s="4" t="s">
        <v>47</v>
      </c>
      <c r="D7" s="4" t="s">
        <v>47</v>
      </c>
      <c r="E7" s="4" t="s">
        <v>47</v>
      </c>
      <c r="F7" s="4" t="s">
        <v>201</v>
      </c>
      <c r="G7" s="4"/>
      <c r="H7" s="4" t="s">
        <v>201</v>
      </c>
      <c r="I7" s="4" t="s">
        <v>201</v>
      </c>
      <c r="J7" s="4"/>
    </row>
    <row r="8" ht="30" customHeight="1" spans="1:10">
      <c r="A8" s="4"/>
      <c r="B8" s="4" t="s">
        <v>203</v>
      </c>
      <c r="C8" s="4" t="s">
        <v>47</v>
      </c>
      <c r="D8" s="4" t="s">
        <v>47</v>
      </c>
      <c r="E8" s="4" t="s">
        <v>47</v>
      </c>
      <c r="F8" s="4" t="s">
        <v>201</v>
      </c>
      <c r="G8" s="4"/>
      <c r="H8" s="4" t="s">
        <v>201</v>
      </c>
      <c r="I8" s="4" t="s">
        <v>201</v>
      </c>
      <c r="J8" s="4"/>
    </row>
    <row r="9" ht="30" customHeight="1" spans="1:10">
      <c r="A9" s="9" t="s">
        <v>204</v>
      </c>
      <c r="B9" s="9"/>
      <c r="C9" s="9"/>
      <c r="D9" s="9"/>
      <c r="E9" s="9"/>
      <c r="F9" s="9"/>
      <c r="G9" s="9" t="s">
        <v>205</v>
      </c>
      <c r="H9" s="9"/>
      <c r="I9" s="9"/>
      <c r="J9" s="9"/>
    </row>
    <row r="10" ht="52" customHeight="1" spans="1:10">
      <c r="A10" s="9" t="s">
        <v>206</v>
      </c>
      <c r="B10" s="10" t="s">
        <v>450</v>
      </c>
      <c r="C10" s="10"/>
      <c r="D10" s="10"/>
      <c r="E10" s="10"/>
      <c r="F10" s="10"/>
      <c r="G10" s="10" t="s">
        <v>451</v>
      </c>
      <c r="H10" s="10"/>
      <c r="I10" s="10"/>
      <c r="J10" s="10"/>
    </row>
    <row r="11" ht="30" customHeight="1" spans="1:10">
      <c r="A11" s="9" t="s">
        <v>51</v>
      </c>
      <c r="B11" s="9"/>
      <c r="C11" s="9"/>
      <c r="D11" s="9" t="s">
        <v>209</v>
      </c>
      <c r="E11" s="9"/>
      <c r="F11" s="9"/>
      <c r="G11" s="9" t="s">
        <v>210</v>
      </c>
      <c r="H11" s="9"/>
      <c r="I11" s="9"/>
      <c r="J11" s="9"/>
    </row>
    <row r="12" ht="30" customHeight="1" spans="1:10">
      <c r="A12" s="4" t="s">
        <v>57</v>
      </c>
      <c r="B12" s="4" t="s">
        <v>58</v>
      </c>
      <c r="C12" s="6" t="s">
        <v>59</v>
      </c>
      <c r="D12" s="6" t="s">
        <v>52</v>
      </c>
      <c r="E12" s="4" t="s">
        <v>53</v>
      </c>
      <c r="F12" s="11" t="s">
        <v>54</v>
      </c>
      <c r="G12" s="11" t="s">
        <v>55</v>
      </c>
      <c r="H12" s="9" t="s">
        <v>198</v>
      </c>
      <c r="I12" s="9" t="s">
        <v>200</v>
      </c>
      <c r="J12" s="9" t="s">
        <v>56</v>
      </c>
    </row>
    <row r="13" s="1" customFormat="1" ht="30" customHeight="1" spans="1:10">
      <c r="A13" s="4" t="s">
        <v>60</v>
      </c>
      <c r="B13" s="4" t="s">
        <v>61</v>
      </c>
      <c r="C13" s="12" t="s">
        <v>85</v>
      </c>
      <c r="D13" s="4" t="s">
        <v>63</v>
      </c>
      <c r="E13" s="4">
        <v>10</v>
      </c>
      <c r="F13" s="9" t="s">
        <v>100</v>
      </c>
      <c r="G13" s="9" t="s">
        <v>452</v>
      </c>
      <c r="H13" s="9">
        <v>15</v>
      </c>
      <c r="I13" s="9">
        <v>3</v>
      </c>
      <c r="J13" s="9" t="s">
        <v>41</v>
      </c>
    </row>
    <row r="14" s="1" customFormat="1" ht="30" customHeight="1" spans="1:10">
      <c r="A14" s="4"/>
      <c r="B14" s="4" t="s">
        <v>108</v>
      </c>
      <c r="C14" s="12" t="s">
        <v>453</v>
      </c>
      <c r="D14" s="4" t="s">
        <v>212</v>
      </c>
      <c r="E14" s="4">
        <v>100</v>
      </c>
      <c r="F14" s="9" t="s">
        <v>110</v>
      </c>
      <c r="G14" s="13">
        <v>0.2</v>
      </c>
      <c r="H14" s="9">
        <v>15</v>
      </c>
      <c r="I14" s="9">
        <v>3</v>
      </c>
      <c r="J14" s="9" t="s">
        <v>41</v>
      </c>
    </row>
    <row r="15" s="1" customFormat="1" ht="30" customHeight="1" spans="1:10">
      <c r="A15" s="4"/>
      <c r="B15" s="4" t="s">
        <v>122</v>
      </c>
      <c r="C15" s="12" t="s">
        <v>217</v>
      </c>
      <c r="D15" s="4" t="s">
        <v>68</v>
      </c>
      <c r="E15" s="4">
        <v>1</v>
      </c>
      <c r="F15" s="9" t="s">
        <v>124</v>
      </c>
      <c r="G15" s="9" t="s">
        <v>454</v>
      </c>
      <c r="H15" s="9">
        <v>10</v>
      </c>
      <c r="I15" s="9">
        <v>10</v>
      </c>
      <c r="J15" s="9" t="s">
        <v>41</v>
      </c>
    </row>
    <row r="16" s="1" customFormat="1" ht="30" customHeight="1" spans="1:10">
      <c r="A16" s="4"/>
      <c r="B16" s="4" t="s">
        <v>125</v>
      </c>
      <c r="C16" s="12" t="s">
        <v>275</v>
      </c>
      <c r="D16" s="4" t="s">
        <v>68</v>
      </c>
      <c r="E16" s="4">
        <v>10</v>
      </c>
      <c r="F16" s="9" t="s">
        <v>221</v>
      </c>
      <c r="G16" s="9" t="s">
        <v>455</v>
      </c>
      <c r="H16" s="9">
        <v>10</v>
      </c>
      <c r="I16" s="9">
        <v>1.3</v>
      </c>
      <c r="J16" s="12" t="s">
        <v>456</v>
      </c>
    </row>
    <row r="17" s="2" customFormat="1" ht="49" customHeight="1" spans="1:10">
      <c r="A17" s="4" t="s">
        <v>145</v>
      </c>
      <c r="B17" s="4" t="s">
        <v>155</v>
      </c>
      <c r="C17" s="12" t="s">
        <v>169</v>
      </c>
      <c r="D17" s="4" t="s">
        <v>68</v>
      </c>
      <c r="E17" s="12" t="s">
        <v>457</v>
      </c>
      <c r="F17" s="9" t="s">
        <v>124</v>
      </c>
      <c r="G17" s="12" t="s">
        <v>458</v>
      </c>
      <c r="H17" s="9">
        <v>15</v>
      </c>
      <c r="I17" s="9">
        <v>12</v>
      </c>
      <c r="J17" s="9" t="s">
        <v>41</v>
      </c>
    </row>
    <row r="18" s="1" customFormat="1" ht="30" customHeight="1" spans="1:10">
      <c r="A18" s="4"/>
      <c r="B18" s="4" t="s">
        <v>173</v>
      </c>
      <c r="C18" s="12" t="s">
        <v>182</v>
      </c>
      <c r="D18" s="4" t="s">
        <v>68</v>
      </c>
      <c r="E18" s="12" t="s">
        <v>354</v>
      </c>
      <c r="F18" s="9" t="s">
        <v>124</v>
      </c>
      <c r="G18" s="12" t="s">
        <v>354</v>
      </c>
      <c r="H18" s="9">
        <v>15</v>
      </c>
      <c r="I18" s="9">
        <v>12</v>
      </c>
      <c r="J18" s="9" t="s">
        <v>41</v>
      </c>
    </row>
    <row r="19" s="1" customFormat="1" ht="30" customHeight="1" spans="1:10">
      <c r="A19" s="4" t="s">
        <v>184</v>
      </c>
      <c r="B19" s="6" t="s">
        <v>185</v>
      </c>
      <c r="C19" s="4" t="s">
        <v>366</v>
      </c>
      <c r="D19" s="4" t="s">
        <v>63</v>
      </c>
      <c r="E19" s="4">
        <v>96</v>
      </c>
      <c r="F19" s="4" t="s">
        <v>110</v>
      </c>
      <c r="G19" s="4" t="s">
        <v>282</v>
      </c>
      <c r="H19" s="4">
        <v>10</v>
      </c>
      <c r="I19" s="4">
        <v>10</v>
      </c>
      <c r="J19" s="9" t="s">
        <v>41</v>
      </c>
    </row>
    <row r="20" ht="30" customHeight="1" spans="1:10">
      <c r="A20" s="4" t="s">
        <v>232</v>
      </c>
      <c r="B20" s="4"/>
      <c r="C20" s="4" t="s">
        <v>41</v>
      </c>
      <c r="D20" s="4"/>
      <c r="E20" s="4"/>
      <c r="F20" s="4"/>
      <c r="G20" s="4"/>
      <c r="H20" s="4"/>
      <c r="I20" s="4"/>
      <c r="J20" s="4"/>
    </row>
    <row r="21" ht="30" customHeight="1" spans="1:10">
      <c r="A21" s="4" t="s">
        <v>233</v>
      </c>
      <c r="B21" s="4">
        <v>100</v>
      </c>
      <c r="C21" s="4"/>
      <c r="D21" s="4"/>
      <c r="E21" s="4"/>
      <c r="F21" s="4"/>
      <c r="G21" s="4"/>
      <c r="H21" s="4"/>
      <c r="I21" s="4">
        <f>SUM(I5,I13:I19)</f>
        <v>61.3</v>
      </c>
      <c r="J21" s="4" t="s">
        <v>346</v>
      </c>
    </row>
    <row r="22" spans="1:10">
      <c r="A22" s="14" t="s">
        <v>235</v>
      </c>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row r="26" spans="1:10">
      <c r="A26" s="15"/>
      <c r="B26" s="15"/>
      <c r="C26" s="15"/>
      <c r="D26" s="15"/>
      <c r="E26" s="15"/>
      <c r="F26" s="15"/>
      <c r="G26" s="15"/>
      <c r="H26" s="15"/>
      <c r="I26" s="15"/>
      <c r="J26" s="1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A22:J2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A1" sqref="A1:J1"/>
    </sheetView>
  </sheetViews>
  <sheetFormatPr defaultColWidth="9" defaultRowHeight="13.5"/>
  <cols>
    <col min="1" max="1" width="12.625" customWidth="1"/>
    <col min="2" max="2" width="21.2583333333333" customWidth="1"/>
    <col min="3" max="3" width="31" customWidth="1"/>
    <col min="5" max="5" width="14.5" customWidth="1"/>
    <col min="7" max="7" width="27.25" customWidth="1"/>
    <col min="10" max="10" width="22" customWidth="1"/>
  </cols>
  <sheetData>
    <row r="1" ht="27" spans="1:10">
      <c r="A1" s="3" t="s">
        <v>190</v>
      </c>
      <c r="B1" s="3"/>
      <c r="C1" s="3"/>
      <c r="D1" s="3"/>
      <c r="E1" s="3"/>
      <c r="F1" s="3"/>
      <c r="G1" s="3"/>
      <c r="H1" s="3"/>
      <c r="I1" s="3"/>
      <c r="J1" s="3"/>
    </row>
    <row r="2" ht="26" customHeight="1" spans="1:10">
      <c r="A2" s="4" t="s">
        <v>191</v>
      </c>
      <c r="B2" s="4" t="s">
        <v>192</v>
      </c>
      <c r="C2" s="4"/>
      <c r="D2" s="4"/>
      <c r="E2" s="4"/>
      <c r="F2" s="4"/>
      <c r="G2" s="4"/>
      <c r="H2" s="4"/>
      <c r="I2" s="4"/>
      <c r="J2" s="4"/>
    </row>
    <row r="3" ht="26" customHeight="1" spans="1:10">
      <c r="A3" s="4" t="s">
        <v>193</v>
      </c>
      <c r="B3" s="5"/>
      <c r="C3" s="5"/>
      <c r="D3" s="5"/>
      <c r="E3" s="6" t="s">
        <v>194</v>
      </c>
      <c r="F3" s="4" t="s">
        <v>30</v>
      </c>
      <c r="G3" s="4"/>
      <c r="H3" s="4"/>
      <c r="I3" s="4"/>
      <c r="J3" s="4"/>
    </row>
    <row r="4" ht="31" customHeight="1" spans="1:10">
      <c r="A4" s="4" t="s">
        <v>195</v>
      </c>
      <c r="B4" s="5"/>
      <c r="C4" s="6" t="s">
        <v>33</v>
      </c>
      <c r="D4" s="6" t="s">
        <v>196</v>
      </c>
      <c r="E4" s="6" t="s">
        <v>197</v>
      </c>
      <c r="F4" s="4" t="s">
        <v>198</v>
      </c>
      <c r="G4" s="4"/>
      <c r="H4" s="4" t="s">
        <v>199</v>
      </c>
      <c r="I4" s="4" t="s">
        <v>200</v>
      </c>
      <c r="J4" s="4"/>
    </row>
    <row r="5" ht="31" customHeight="1" spans="1:10">
      <c r="A5" s="4"/>
      <c r="B5" s="4" t="s">
        <v>40</v>
      </c>
      <c r="C5" s="4">
        <v>0</v>
      </c>
      <c r="D5" s="34">
        <v>531.07</v>
      </c>
      <c r="E5" s="34">
        <v>531.07</v>
      </c>
      <c r="F5" s="4">
        <v>10</v>
      </c>
      <c r="G5" s="4"/>
      <c r="H5" s="7">
        <f>E5/D5</f>
        <v>1</v>
      </c>
      <c r="I5" s="4">
        <v>10</v>
      </c>
      <c r="J5" s="4"/>
    </row>
    <row r="6" ht="31" customHeight="1" spans="1:10">
      <c r="A6" s="4"/>
      <c r="B6" s="8" t="s">
        <v>45</v>
      </c>
      <c r="C6" s="4">
        <v>0</v>
      </c>
      <c r="D6" s="34">
        <v>531.07</v>
      </c>
      <c r="E6" s="34">
        <v>531.07</v>
      </c>
      <c r="F6" s="4" t="s">
        <v>201</v>
      </c>
      <c r="G6" s="4"/>
      <c r="H6" s="4" t="s">
        <v>201</v>
      </c>
      <c r="I6" s="4" t="s">
        <v>201</v>
      </c>
      <c r="J6" s="4"/>
    </row>
    <row r="7" ht="31" customHeight="1" spans="1:10">
      <c r="A7" s="4"/>
      <c r="B7" s="4" t="s">
        <v>202</v>
      </c>
      <c r="C7" s="4" t="s">
        <v>47</v>
      </c>
      <c r="D7" s="4" t="s">
        <v>47</v>
      </c>
      <c r="E7" s="4" t="s">
        <v>47</v>
      </c>
      <c r="F7" s="4" t="s">
        <v>201</v>
      </c>
      <c r="G7" s="4"/>
      <c r="H7" s="4" t="s">
        <v>201</v>
      </c>
      <c r="I7" s="4" t="s">
        <v>201</v>
      </c>
      <c r="J7" s="4"/>
    </row>
    <row r="8" ht="31" customHeight="1" spans="1:10">
      <c r="A8" s="4"/>
      <c r="B8" s="4" t="s">
        <v>203</v>
      </c>
      <c r="C8" s="4" t="s">
        <v>47</v>
      </c>
      <c r="D8" s="4" t="s">
        <v>47</v>
      </c>
      <c r="E8" s="4" t="s">
        <v>47</v>
      </c>
      <c r="F8" s="4" t="s">
        <v>201</v>
      </c>
      <c r="G8" s="4"/>
      <c r="H8" s="4" t="s">
        <v>201</v>
      </c>
      <c r="I8" s="4" t="s">
        <v>201</v>
      </c>
      <c r="J8" s="4"/>
    </row>
    <row r="9" ht="29" customHeight="1" spans="1:10">
      <c r="A9" s="9" t="s">
        <v>204</v>
      </c>
      <c r="B9" s="9"/>
      <c r="C9" s="9"/>
      <c r="D9" s="9"/>
      <c r="E9" s="9"/>
      <c r="F9" s="9"/>
      <c r="G9" s="9" t="s">
        <v>205</v>
      </c>
      <c r="H9" s="9"/>
      <c r="I9" s="9"/>
      <c r="J9" s="9"/>
    </row>
    <row r="10" ht="71" customHeight="1" spans="1:10">
      <c r="A10" s="9" t="s">
        <v>206</v>
      </c>
      <c r="B10" s="10" t="s">
        <v>207</v>
      </c>
      <c r="C10" s="10"/>
      <c r="D10" s="10"/>
      <c r="E10" s="10"/>
      <c r="F10" s="10"/>
      <c r="G10" s="10" t="s">
        <v>208</v>
      </c>
      <c r="H10" s="10"/>
      <c r="I10" s="10"/>
      <c r="J10" s="10"/>
    </row>
    <row r="11" ht="30" customHeight="1" spans="1:10">
      <c r="A11" s="9" t="s">
        <v>51</v>
      </c>
      <c r="B11" s="9"/>
      <c r="C11" s="9"/>
      <c r="D11" s="9" t="s">
        <v>209</v>
      </c>
      <c r="E11" s="9"/>
      <c r="F11" s="9"/>
      <c r="G11" s="9" t="s">
        <v>210</v>
      </c>
      <c r="H11" s="9"/>
      <c r="I11" s="9"/>
      <c r="J11" s="9"/>
    </row>
    <row r="12" s="32" customFormat="1" ht="48" customHeight="1" spans="1:10">
      <c r="A12" s="4" t="s">
        <v>57</v>
      </c>
      <c r="B12" s="4" t="s">
        <v>58</v>
      </c>
      <c r="C12" s="6" t="s">
        <v>59</v>
      </c>
      <c r="D12" s="6" t="s">
        <v>52</v>
      </c>
      <c r="E12" s="4" t="s">
        <v>53</v>
      </c>
      <c r="F12" s="11" t="s">
        <v>54</v>
      </c>
      <c r="G12" s="11" t="s">
        <v>55</v>
      </c>
      <c r="H12" s="9" t="s">
        <v>198</v>
      </c>
      <c r="I12" s="9" t="s">
        <v>200</v>
      </c>
      <c r="J12" s="9" t="s">
        <v>56</v>
      </c>
    </row>
    <row r="13" s="33" customFormat="1" ht="31" customHeight="1" spans="1:10">
      <c r="A13" s="4" t="s">
        <v>60</v>
      </c>
      <c r="B13" s="4" t="s">
        <v>61</v>
      </c>
      <c r="C13" s="8" t="s">
        <v>211</v>
      </c>
      <c r="D13" s="4" t="s">
        <v>212</v>
      </c>
      <c r="E13" s="4">
        <v>34711</v>
      </c>
      <c r="F13" s="9" t="s">
        <v>65</v>
      </c>
      <c r="G13" s="9" t="s">
        <v>213</v>
      </c>
      <c r="H13" s="9">
        <v>20</v>
      </c>
      <c r="I13" s="9">
        <v>18</v>
      </c>
      <c r="J13" s="9" t="s">
        <v>214</v>
      </c>
    </row>
    <row r="14" s="33" customFormat="1" ht="31" customHeight="1" spans="1:10">
      <c r="A14" s="4"/>
      <c r="B14" s="4" t="s">
        <v>108</v>
      </c>
      <c r="C14" s="8" t="s">
        <v>215</v>
      </c>
      <c r="D14" s="4" t="s">
        <v>216</v>
      </c>
      <c r="E14" s="4">
        <v>98</v>
      </c>
      <c r="F14" s="9" t="s">
        <v>110</v>
      </c>
      <c r="G14" s="13">
        <v>1</v>
      </c>
      <c r="H14" s="9">
        <v>10</v>
      </c>
      <c r="I14" s="9">
        <v>10</v>
      </c>
      <c r="J14" s="9" t="s">
        <v>41</v>
      </c>
    </row>
    <row r="15" s="33" customFormat="1" ht="31" customHeight="1" spans="1:10">
      <c r="A15" s="4"/>
      <c r="B15" s="4" t="s">
        <v>122</v>
      </c>
      <c r="C15" s="8" t="s">
        <v>217</v>
      </c>
      <c r="D15" s="4" t="s">
        <v>212</v>
      </c>
      <c r="E15" s="4">
        <v>30</v>
      </c>
      <c r="F15" s="9" t="s">
        <v>218</v>
      </c>
      <c r="G15" s="9" t="s">
        <v>219</v>
      </c>
      <c r="H15" s="9">
        <v>10</v>
      </c>
      <c r="I15" s="9">
        <v>10</v>
      </c>
      <c r="J15" s="9" t="s">
        <v>41</v>
      </c>
    </row>
    <row r="16" s="33" customFormat="1" ht="31" customHeight="1" spans="1:10">
      <c r="A16" s="4"/>
      <c r="B16" s="4" t="s">
        <v>125</v>
      </c>
      <c r="C16" s="8" t="s">
        <v>220</v>
      </c>
      <c r="D16" s="4" t="s">
        <v>68</v>
      </c>
      <c r="E16" s="4">
        <v>532</v>
      </c>
      <c r="F16" s="9" t="s">
        <v>221</v>
      </c>
      <c r="G16" s="9">
        <v>531.07</v>
      </c>
      <c r="H16" s="9">
        <v>10</v>
      </c>
      <c r="I16" s="9">
        <v>9</v>
      </c>
      <c r="J16" s="9" t="s">
        <v>222</v>
      </c>
    </row>
    <row r="17" s="33" customFormat="1" ht="31" customHeight="1" spans="1:10">
      <c r="A17" s="4" t="s">
        <v>145</v>
      </c>
      <c r="B17" s="6" t="s">
        <v>155</v>
      </c>
      <c r="C17" s="8" t="s">
        <v>223</v>
      </c>
      <c r="D17" s="4" t="s">
        <v>68</v>
      </c>
      <c r="E17" s="4" t="s">
        <v>224</v>
      </c>
      <c r="F17" s="9"/>
      <c r="G17" s="9" t="s">
        <v>225</v>
      </c>
      <c r="H17" s="9">
        <v>10</v>
      </c>
      <c r="I17" s="9">
        <v>10</v>
      </c>
      <c r="J17" s="9" t="s">
        <v>41</v>
      </c>
    </row>
    <row r="18" s="33" customFormat="1" ht="31" customHeight="1" spans="1:10">
      <c r="A18" s="4"/>
      <c r="B18" s="17"/>
      <c r="C18" s="8" t="s">
        <v>226</v>
      </c>
      <c r="D18" s="4" t="s">
        <v>212</v>
      </c>
      <c r="E18" s="4">
        <v>2</v>
      </c>
      <c r="F18" s="9" t="s">
        <v>72</v>
      </c>
      <c r="G18" s="9" t="s">
        <v>227</v>
      </c>
      <c r="H18" s="9">
        <v>10</v>
      </c>
      <c r="I18" s="9">
        <v>8</v>
      </c>
      <c r="J18" s="9" t="s">
        <v>41</v>
      </c>
    </row>
    <row r="19" s="33" customFormat="1" ht="31" customHeight="1" spans="1:10">
      <c r="A19" s="4"/>
      <c r="B19" s="4" t="s">
        <v>176</v>
      </c>
      <c r="C19" s="8" t="s">
        <v>182</v>
      </c>
      <c r="D19" s="4" t="s">
        <v>212</v>
      </c>
      <c r="E19" s="4">
        <v>2</v>
      </c>
      <c r="F19" s="9" t="s">
        <v>228</v>
      </c>
      <c r="G19" s="9" t="s">
        <v>229</v>
      </c>
      <c r="H19" s="9">
        <v>10</v>
      </c>
      <c r="I19" s="9">
        <v>8</v>
      </c>
      <c r="J19" s="9" t="s">
        <v>41</v>
      </c>
    </row>
    <row r="20" s="33" customFormat="1" ht="41" customHeight="1" spans="1:10">
      <c r="A20" s="4" t="s">
        <v>184</v>
      </c>
      <c r="B20" s="6" t="s">
        <v>185</v>
      </c>
      <c r="C20" s="8" t="s">
        <v>230</v>
      </c>
      <c r="D20" s="21" t="s">
        <v>63</v>
      </c>
      <c r="E20" s="4">
        <v>95</v>
      </c>
      <c r="F20" s="4" t="s">
        <v>110</v>
      </c>
      <c r="G20" s="4" t="s">
        <v>231</v>
      </c>
      <c r="H20" s="4">
        <v>10</v>
      </c>
      <c r="I20" s="4">
        <v>10</v>
      </c>
      <c r="J20" s="4" t="s">
        <v>41</v>
      </c>
    </row>
    <row r="21" ht="31" customHeight="1" spans="1:10">
      <c r="A21" s="4" t="s">
        <v>232</v>
      </c>
      <c r="B21" s="4"/>
      <c r="C21" s="4" t="s">
        <v>41</v>
      </c>
      <c r="D21" s="4"/>
      <c r="E21" s="4"/>
      <c r="F21" s="4"/>
      <c r="G21" s="4"/>
      <c r="H21" s="4"/>
      <c r="I21" s="4"/>
      <c r="J21" s="4"/>
    </row>
    <row r="22" ht="24" customHeight="1" spans="1:10">
      <c r="A22" s="4" t="s">
        <v>233</v>
      </c>
      <c r="B22" s="4">
        <v>100</v>
      </c>
      <c r="C22" s="4"/>
      <c r="D22" s="4"/>
      <c r="E22" s="4"/>
      <c r="F22" s="4"/>
      <c r="G22" s="4"/>
      <c r="H22" s="4"/>
      <c r="I22" s="4">
        <f>SUM(I5,I13:I20)</f>
        <v>93</v>
      </c>
      <c r="J22" s="4" t="s">
        <v>234</v>
      </c>
    </row>
    <row r="23" spans="1:10">
      <c r="A23" s="14" t="s">
        <v>235</v>
      </c>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row r="26" spans="1:10">
      <c r="A26" s="15"/>
      <c r="B26" s="15"/>
      <c r="C26" s="15"/>
      <c r="D26" s="15"/>
      <c r="E26" s="15"/>
      <c r="F26" s="15"/>
      <c r="G26" s="15"/>
      <c r="H26" s="15"/>
      <c r="I26" s="15"/>
      <c r="J26" s="15"/>
    </row>
    <row r="27" spans="1:10">
      <c r="A27" s="15"/>
      <c r="B27" s="15"/>
      <c r="C27" s="15"/>
      <c r="D27" s="15"/>
      <c r="E27" s="15"/>
      <c r="F27" s="15"/>
      <c r="G27" s="15"/>
      <c r="H27" s="15"/>
      <c r="I27" s="15"/>
      <c r="J27" s="15"/>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B17:B18"/>
    <mergeCell ref="A23:J27"/>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D14" sqref="D14"/>
    </sheetView>
  </sheetViews>
  <sheetFormatPr defaultColWidth="9" defaultRowHeight="13.5"/>
  <cols>
    <col min="1" max="1" width="12.125" customWidth="1"/>
    <col min="2" max="2" width="14.5" customWidth="1"/>
    <col min="3" max="3" width="29.125" customWidth="1"/>
    <col min="5" max="5" width="13.75" customWidth="1"/>
    <col min="7" max="7" width="26.375" customWidth="1"/>
    <col min="10" max="10" width="21.625" customWidth="1"/>
  </cols>
  <sheetData>
    <row r="1" ht="27" spans="1:10">
      <c r="A1" s="3" t="s">
        <v>190</v>
      </c>
      <c r="B1" s="3"/>
      <c r="C1" s="3"/>
      <c r="D1" s="3"/>
      <c r="E1" s="3"/>
      <c r="F1" s="3"/>
      <c r="G1" s="3"/>
      <c r="H1" s="3"/>
      <c r="I1" s="3"/>
      <c r="J1" s="3"/>
    </row>
    <row r="2" ht="30" customHeight="1" spans="1:10">
      <c r="A2" s="4" t="s">
        <v>191</v>
      </c>
      <c r="B2" s="4" t="s">
        <v>236</v>
      </c>
      <c r="C2" s="4"/>
      <c r="D2" s="4"/>
      <c r="E2" s="4"/>
      <c r="F2" s="4"/>
      <c r="G2" s="4"/>
      <c r="H2" s="4"/>
      <c r="I2" s="4"/>
      <c r="J2" s="4"/>
    </row>
    <row r="3" ht="30" customHeight="1" spans="1:10">
      <c r="A3" s="4" t="s">
        <v>193</v>
      </c>
      <c r="B3" s="5"/>
      <c r="C3" s="5"/>
      <c r="D3" s="5"/>
      <c r="E3" s="6" t="s">
        <v>194</v>
      </c>
      <c r="F3" s="4" t="s">
        <v>30</v>
      </c>
      <c r="G3" s="4"/>
      <c r="H3" s="4"/>
      <c r="I3" s="4"/>
      <c r="J3" s="4"/>
    </row>
    <row r="4" ht="30" customHeight="1" spans="1:10">
      <c r="A4" s="4" t="s">
        <v>195</v>
      </c>
      <c r="B4" s="5"/>
      <c r="C4" s="6" t="s">
        <v>33</v>
      </c>
      <c r="D4" s="6" t="s">
        <v>196</v>
      </c>
      <c r="E4" s="6" t="s">
        <v>197</v>
      </c>
      <c r="F4" s="4" t="s">
        <v>198</v>
      </c>
      <c r="G4" s="4"/>
      <c r="H4" s="4" t="s">
        <v>199</v>
      </c>
      <c r="I4" s="4" t="s">
        <v>200</v>
      </c>
      <c r="J4" s="4"/>
    </row>
    <row r="5" ht="30" customHeight="1" spans="1:10">
      <c r="A5" s="4"/>
      <c r="B5" s="4" t="s">
        <v>40</v>
      </c>
      <c r="C5" s="4">
        <v>0</v>
      </c>
      <c r="D5" s="4">
        <v>15</v>
      </c>
      <c r="E5" s="4">
        <v>15</v>
      </c>
      <c r="F5" s="4">
        <v>10</v>
      </c>
      <c r="G5" s="4"/>
      <c r="H5" s="7">
        <f>E5/D5</f>
        <v>1</v>
      </c>
      <c r="I5" s="4">
        <v>10</v>
      </c>
      <c r="J5" s="4"/>
    </row>
    <row r="6" ht="30" customHeight="1" spans="1:10">
      <c r="A6" s="4"/>
      <c r="B6" s="8" t="s">
        <v>45</v>
      </c>
      <c r="C6" s="4">
        <v>0</v>
      </c>
      <c r="D6" s="4">
        <v>15</v>
      </c>
      <c r="E6" s="4">
        <v>15</v>
      </c>
      <c r="F6" s="4" t="s">
        <v>201</v>
      </c>
      <c r="G6" s="4"/>
      <c r="H6" s="4" t="s">
        <v>201</v>
      </c>
      <c r="I6" s="4" t="s">
        <v>201</v>
      </c>
      <c r="J6" s="4"/>
    </row>
    <row r="7" ht="30" customHeight="1" spans="1:10">
      <c r="A7" s="4"/>
      <c r="B7" s="4" t="s">
        <v>202</v>
      </c>
      <c r="C7" s="4" t="s">
        <v>47</v>
      </c>
      <c r="D7" s="4" t="s">
        <v>47</v>
      </c>
      <c r="E7" s="4" t="s">
        <v>47</v>
      </c>
      <c r="F7" s="4" t="s">
        <v>201</v>
      </c>
      <c r="G7" s="4"/>
      <c r="H7" s="4" t="s">
        <v>201</v>
      </c>
      <c r="I7" s="4" t="s">
        <v>201</v>
      </c>
      <c r="J7" s="4"/>
    </row>
    <row r="8" ht="30" customHeight="1" spans="1:10">
      <c r="A8" s="4"/>
      <c r="B8" s="4" t="s">
        <v>203</v>
      </c>
      <c r="C8" s="4" t="s">
        <v>47</v>
      </c>
      <c r="D8" s="4" t="s">
        <v>47</v>
      </c>
      <c r="E8" s="4" t="s">
        <v>47</v>
      </c>
      <c r="F8" s="4" t="s">
        <v>201</v>
      </c>
      <c r="G8" s="4"/>
      <c r="H8" s="4" t="s">
        <v>201</v>
      </c>
      <c r="I8" s="4" t="s">
        <v>201</v>
      </c>
      <c r="J8" s="4"/>
    </row>
    <row r="9" ht="30" customHeight="1" spans="1:10">
      <c r="A9" s="9" t="s">
        <v>204</v>
      </c>
      <c r="B9" s="9"/>
      <c r="C9" s="9"/>
      <c r="D9" s="9"/>
      <c r="E9" s="9"/>
      <c r="F9" s="9"/>
      <c r="G9" s="9" t="s">
        <v>205</v>
      </c>
      <c r="H9" s="9"/>
      <c r="I9" s="9"/>
      <c r="J9" s="9"/>
    </row>
    <row r="10" ht="48" customHeight="1" spans="1:10">
      <c r="A10" s="9" t="s">
        <v>206</v>
      </c>
      <c r="B10" s="10" t="s">
        <v>237</v>
      </c>
      <c r="C10" s="10"/>
      <c r="D10" s="10"/>
      <c r="E10" s="10"/>
      <c r="F10" s="10"/>
      <c r="G10" s="10" t="s">
        <v>238</v>
      </c>
      <c r="H10" s="10"/>
      <c r="I10" s="10"/>
      <c r="J10" s="10"/>
    </row>
    <row r="11" ht="30" customHeight="1" spans="1:10">
      <c r="A11" s="9" t="s">
        <v>51</v>
      </c>
      <c r="B11" s="9"/>
      <c r="C11" s="9"/>
      <c r="D11" s="9" t="s">
        <v>209</v>
      </c>
      <c r="E11" s="9"/>
      <c r="F11" s="9"/>
      <c r="G11" s="9" t="s">
        <v>210</v>
      </c>
      <c r="H11" s="9"/>
      <c r="I11" s="9"/>
      <c r="J11" s="9"/>
    </row>
    <row r="12" ht="30" customHeight="1" spans="1:10">
      <c r="A12" s="4" t="s">
        <v>57</v>
      </c>
      <c r="B12" s="4" t="s">
        <v>58</v>
      </c>
      <c r="C12" s="6" t="s">
        <v>59</v>
      </c>
      <c r="D12" s="6" t="s">
        <v>52</v>
      </c>
      <c r="E12" s="4" t="s">
        <v>53</v>
      </c>
      <c r="F12" s="11" t="s">
        <v>54</v>
      </c>
      <c r="G12" s="11" t="s">
        <v>55</v>
      </c>
      <c r="H12" s="9" t="s">
        <v>198</v>
      </c>
      <c r="I12" s="9" t="s">
        <v>200</v>
      </c>
      <c r="J12" s="9" t="s">
        <v>56</v>
      </c>
    </row>
    <row r="13" s="31" customFormat="1" ht="30" customHeight="1" spans="1:10">
      <c r="A13" s="4" t="s">
        <v>60</v>
      </c>
      <c r="B13" s="4" t="s">
        <v>61</v>
      </c>
      <c r="C13" s="4" t="s">
        <v>239</v>
      </c>
      <c r="D13" s="4" t="s">
        <v>212</v>
      </c>
      <c r="E13" s="4">
        <v>700</v>
      </c>
      <c r="F13" s="9" t="s">
        <v>65</v>
      </c>
      <c r="G13" s="9" t="s">
        <v>240</v>
      </c>
      <c r="H13" s="9">
        <v>15</v>
      </c>
      <c r="I13" s="9">
        <v>15</v>
      </c>
      <c r="J13" s="9" t="s">
        <v>41</v>
      </c>
    </row>
    <row r="14" s="31" customFormat="1" ht="30" customHeight="1" spans="1:10">
      <c r="A14" s="4"/>
      <c r="B14" s="4" t="s">
        <v>108</v>
      </c>
      <c r="C14" s="4" t="s">
        <v>215</v>
      </c>
      <c r="D14" s="4" t="s">
        <v>68</v>
      </c>
      <c r="E14" s="4">
        <v>98</v>
      </c>
      <c r="F14" s="9" t="s">
        <v>110</v>
      </c>
      <c r="G14" s="13">
        <v>1</v>
      </c>
      <c r="H14" s="9">
        <v>15</v>
      </c>
      <c r="I14" s="9">
        <v>15</v>
      </c>
      <c r="J14" s="9" t="s">
        <v>41</v>
      </c>
    </row>
    <row r="15" s="31" customFormat="1" ht="30" customHeight="1" spans="1:10">
      <c r="A15" s="4"/>
      <c r="B15" s="4" t="s">
        <v>122</v>
      </c>
      <c r="C15" s="4" t="s">
        <v>217</v>
      </c>
      <c r="D15" s="4" t="s">
        <v>212</v>
      </c>
      <c r="E15" s="4">
        <v>30</v>
      </c>
      <c r="F15" s="9" t="s">
        <v>218</v>
      </c>
      <c r="G15" s="9" t="s">
        <v>241</v>
      </c>
      <c r="H15" s="9">
        <v>10</v>
      </c>
      <c r="I15" s="9">
        <v>9</v>
      </c>
      <c r="J15" s="9" t="s">
        <v>242</v>
      </c>
    </row>
    <row r="16" s="31" customFormat="1" ht="30" customHeight="1" spans="1:10">
      <c r="A16" s="4"/>
      <c r="B16" s="4" t="s">
        <v>125</v>
      </c>
      <c r="C16" s="4" t="s">
        <v>243</v>
      </c>
      <c r="D16" s="4" t="s">
        <v>68</v>
      </c>
      <c r="E16" s="4">
        <v>15</v>
      </c>
      <c r="F16" s="9" t="s">
        <v>221</v>
      </c>
      <c r="G16" s="9" t="s">
        <v>244</v>
      </c>
      <c r="H16" s="9">
        <v>10</v>
      </c>
      <c r="I16" s="9">
        <v>10</v>
      </c>
      <c r="J16" s="9" t="s">
        <v>41</v>
      </c>
    </row>
    <row r="17" s="31" customFormat="1" ht="30" customHeight="1" spans="1:10">
      <c r="A17" s="4" t="s">
        <v>145</v>
      </c>
      <c r="B17" s="6" t="s">
        <v>155</v>
      </c>
      <c r="C17" s="4" t="s">
        <v>223</v>
      </c>
      <c r="D17" s="4" t="s">
        <v>68</v>
      </c>
      <c r="E17" s="4" t="s">
        <v>245</v>
      </c>
      <c r="F17" s="9"/>
      <c r="G17" s="9" t="s">
        <v>224</v>
      </c>
      <c r="H17" s="9">
        <v>10</v>
      </c>
      <c r="I17" s="9">
        <v>10</v>
      </c>
      <c r="J17" s="9" t="s">
        <v>41</v>
      </c>
    </row>
    <row r="18" s="31" customFormat="1" ht="30" customHeight="1" spans="1:10">
      <c r="A18" s="4"/>
      <c r="B18" s="17"/>
      <c r="C18" s="4" t="s">
        <v>226</v>
      </c>
      <c r="D18" s="4" t="s">
        <v>212</v>
      </c>
      <c r="E18" s="4">
        <v>2</v>
      </c>
      <c r="F18" s="9" t="s">
        <v>72</v>
      </c>
      <c r="G18" s="9" t="s">
        <v>227</v>
      </c>
      <c r="H18" s="9">
        <v>10</v>
      </c>
      <c r="I18" s="9">
        <v>10</v>
      </c>
      <c r="J18" s="9" t="s">
        <v>41</v>
      </c>
    </row>
    <row r="19" ht="30" customHeight="1" spans="1:10">
      <c r="A19" s="4"/>
      <c r="B19" s="4" t="s">
        <v>176</v>
      </c>
      <c r="C19" s="4" t="s">
        <v>182</v>
      </c>
      <c r="D19" s="21" t="s">
        <v>63</v>
      </c>
      <c r="E19" s="4">
        <v>30</v>
      </c>
      <c r="F19" s="9" t="s">
        <v>218</v>
      </c>
      <c r="G19" s="9" t="s">
        <v>246</v>
      </c>
      <c r="H19" s="9">
        <v>10</v>
      </c>
      <c r="I19" s="9">
        <v>10</v>
      </c>
      <c r="J19" s="9" t="s">
        <v>41</v>
      </c>
    </row>
    <row r="20" ht="30" customHeight="1" spans="1:10">
      <c r="A20" s="4" t="s">
        <v>184</v>
      </c>
      <c r="B20" s="6" t="s">
        <v>185</v>
      </c>
      <c r="C20" s="4" t="s">
        <v>247</v>
      </c>
      <c r="D20" s="21" t="s">
        <v>63</v>
      </c>
      <c r="E20" s="4">
        <v>95</v>
      </c>
      <c r="F20" s="4" t="s">
        <v>110</v>
      </c>
      <c r="G20" s="4" t="s">
        <v>231</v>
      </c>
      <c r="H20" s="4">
        <v>10</v>
      </c>
      <c r="I20" s="4">
        <v>10</v>
      </c>
      <c r="J20" s="9" t="s">
        <v>41</v>
      </c>
    </row>
    <row r="21" ht="30" customHeight="1" spans="1:10">
      <c r="A21" s="4" t="s">
        <v>232</v>
      </c>
      <c r="B21" s="4"/>
      <c r="C21" s="4" t="s">
        <v>41</v>
      </c>
      <c r="D21" s="4"/>
      <c r="E21" s="4"/>
      <c r="F21" s="4"/>
      <c r="G21" s="4"/>
      <c r="H21" s="4"/>
      <c r="I21" s="4"/>
      <c r="J21" s="4"/>
    </row>
    <row r="22" ht="30" customHeight="1" spans="1:10">
      <c r="A22" s="4" t="s">
        <v>233</v>
      </c>
      <c r="B22" s="4">
        <v>100</v>
      </c>
      <c r="C22" s="4"/>
      <c r="D22" s="4"/>
      <c r="E22" s="4"/>
      <c r="F22" s="4"/>
      <c r="G22" s="4"/>
      <c r="H22" s="4"/>
      <c r="I22" s="4">
        <f>SUM(I5,I13:I20)</f>
        <v>99</v>
      </c>
      <c r="J22" s="4" t="s">
        <v>234</v>
      </c>
    </row>
    <row r="23" spans="1:10">
      <c r="A23" s="14" t="s">
        <v>235</v>
      </c>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row r="26" spans="1:10">
      <c r="A26" s="15"/>
      <c r="B26" s="15"/>
      <c r="C26" s="15"/>
      <c r="D26" s="15"/>
      <c r="E26" s="15"/>
      <c r="F26" s="15"/>
      <c r="G26" s="15"/>
      <c r="H26" s="15"/>
      <c r="I26" s="15"/>
      <c r="J26" s="15"/>
    </row>
    <row r="27" spans="1:10">
      <c r="A27" s="15"/>
      <c r="B27" s="15"/>
      <c r="C27" s="15"/>
      <c r="D27" s="15"/>
      <c r="E27" s="15"/>
      <c r="F27" s="15"/>
      <c r="G27" s="15"/>
      <c r="H27" s="15"/>
      <c r="I27" s="15"/>
      <c r="J27" s="15"/>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B17:B18"/>
    <mergeCell ref="A23:J27"/>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A1" sqref="A1:J1"/>
    </sheetView>
  </sheetViews>
  <sheetFormatPr defaultColWidth="9" defaultRowHeight="13.5"/>
  <cols>
    <col min="1" max="1" width="12.375" customWidth="1"/>
    <col min="2" max="2" width="13.125" customWidth="1"/>
    <col min="3" max="3" width="26.5" customWidth="1"/>
    <col min="5" max="5" width="24" customWidth="1"/>
    <col min="7" max="7" width="27.375" customWidth="1"/>
    <col min="10" max="10" width="21.375" customWidth="1"/>
  </cols>
  <sheetData>
    <row r="1" ht="27" spans="1:10">
      <c r="A1" s="3" t="s">
        <v>190</v>
      </c>
      <c r="B1" s="3"/>
      <c r="C1" s="3"/>
      <c r="D1" s="3"/>
      <c r="E1" s="3"/>
      <c r="F1" s="3"/>
      <c r="G1" s="3"/>
      <c r="H1" s="3"/>
      <c r="I1" s="3"/>
      <c r="J1" s="3"/>
    </row>
    <row r="2" ht="30" customHeight="1" spans="1:10">
      <c r="A2" s="4" t="s">
        <v>191</v>
      </c>
      <c r="B2" s="4" t="s">
        <v>248</v>
      </c>
      <c r="C2" s="4"/>
      <c r="D2" s="4"/>
      <c r="E2" s="4"/>
      <c r="F2" s="4"/>
      <c r="G2" s="4"/>
      <c r="H2" s="4"/>
      <c r="I2" s="4"/>
      <c r="J2" s="4"/>
    </row>
    <row r="3" ht="30" customHeight="1" spans="1:10">
      <c r="A3" s="4" t="s">
        <v>193</v>
      </c>
      <c r="B3" s="5"/>
      <c r="C3" s="5"/>
      <c r="D3" s="5"/>
      <c r="E3" s="6" t="s">
        <v>194</v>
      </c>
      <c r="F3" s="4" t="s">
        <v>30</v>
      </c>
      <c r="G3" s="4"/>
      <c r="H3" s="4"/>
      <c r="I3" s="4"/>
      <c r="J3" s="4"/>
    </row>
    <row r="4" ht="30" customHeight="1" spans="1:10">
      <c r="A4" s="4" t="s">
        <v>195</v>
      </c>
      <c r="B4" s="5"/>
      <c r="C4" s="6" t="s">
        <v>33</v>
      </c>
      <c r="D4" s="6" t="s">
        <v>196</v>
      </c>
      <c r="E4" s="6" t="s">
        <v>197</v>
      </c>
      <c r="F4" s="4" t="s">
        <v>198</v>
      </c>
      <c r="G4" s="4"/>
      <c r="H4" s="4" t="s">
        <v>199</v>
      </c>
      <c r="I4" s="4" t="s">
        <v>200</v>
      </c>
      <c r="J4" s="4"/>
    </row>
    <row r="5" ht="30" customHeight="1" spans="1:10">
      <c r="A5" s="4"/>
      <c r="B5" s="4" t="s">
        <v>40</v>
      </c>
      <c r="C5" s="4">
        <v>80</v>
      </c>
      <c r="D5" s="4">
        <v>38.07</v>
      </c>
      <c r="E5" s="4">
        <v>38.07</v>
      </c>
      <c r="F5" s="4">
        <v>10</v>
      </c>
      <c r="G5" s="4"/>
      <c r="H5" s="7">
        <f>E5/D5</f>
        <v>1</v>
      </c>
      <c r="I5" s="4">
        <v>10</v>
      </c>
      <c r="J5" s="4"/>
    </row>
    <row r="6" ht="30" customHeight="1" spans="1:10">
      <c r="A6" s="4"/>
      <c r="B6" s="8" t="s">
        <v>45</v>
      </c>
      <c r="C6" s="4">
        <v>80</v>
      </c>
      <c r="D6" s="4">
        <v>38.07</v>
      </c>
      <c r="E6" s="4">
        <v>38.07</v>
      </c>
      <c r="F6" s="4" t="s">
        <v>201</v>
      </c>
      <c r="G6" s="4"/>
      <c r="H6" s="4" t="s">
        <v>201</v>
      </c>
      <c r="I6" s="4" t="s">
        <v>201</v>
      </c>
      <c r="J6" s="4"/>
    </row>
    <row r="7" ht="30" customHeight="1" spans="1:10">
      <c r="A7" s="4"/>
      <c r="B7" s="4" t="s">
        <v>202</v>
      </c>
      <c r="C7" s="4" t="s">
        <v>47</v>
      </c>
      <c r="D7" s="4" t="s">
        <v>47</v>
      </c>
      <c r="E7" s="4" t="s">
        <v>47</v>
      </c>
      <c r="F7" s="4" t="s">
        <v>201</v>
      </c>
      <c r="G7" s="4"/>
      <c r="H7" s="4" t="s">
        <v>201</v>
      </c>
      <c r="I7" s="4" t="s">
        <v>201</v>
      </c>
      <c r="J7" s="4"/>
    </row>
    <row r="8" ht="30" customHeight="1" spans="1:10">
      <c r="A8" s="4"/>
      <c r="B8" s="4" t="s">
        <v>203</v>
      </c>
      <c r="C8" s="4" t="s">
        <v>47</v>
      </c>
      <c r="D8" s="4" t="s">
        <v>47</v>
      </c>
      <c r="E8" s="4" t="s">
        <v>47</v>
      </c>
      <c r="F8" s="4" t="s">
        <v>201</v>
      </c>
      <c r="G8" s="4"/>
      <c r="H8" s="4" t="s">
        <v>201</v>
      </c>
      <c r="I8" s="4" t="s">
        <v>201</v>
      </c>
      <c r="J8" s="4"/>
    </row>
    <row r="9" ht="30" customHeight="1" spans="1:10">
      <c r="A9" s="9" t="s">
        <v>204</v>
      </c>
      <c r="B9" s="9"/>
      <c r="C9" s="9"/>
      <c r="D9" s="9"/>
      <c r="E9" s="9"/>
      <c r="F9" s="9"/>
      <c r="G9" s="9" t="s">
        <v>205</v>
      </c>
      <c r="H9" s="9"/>
      <c r="I9" s="9"/>
      <c r="J9" s="9"/>
    </row>
    <row r="10" ht="41" customHeight="1" spans="1:10">
      <c r="A10" s="9" t="s">
        <v>206</v>
      </c>
      <c r="B10" s="10" t="s">
        <v>249</v>
      </c>
      <c r="C10" s="10"/>
      <c r="D10" s="10"/>
      <c r="E10" s="10"/>
      <c r="F10" s="10"/>
      <c r="G10" s="10" t="s">
        <v>250</v>
      </c>
      <c r="H10" s="10"/>
      <c r="I10" s="10"/>
      <c r="J10" s="10"/>
    </row>
    <row r="11" ht="30" customHeight="1" spans="1:10">
      <c r="A11" s="9" t="s">
        <v>51</v>
      </c>
      <c r="B11" s="9"/>
      <c r="C11" s="9"/>
      <c r="D11" s="9" t="s">
        <v>209</v>
      </c>
      <c r="E11" s="9"/>
      <c r="F11" s="9"/>
      <c r="G11" s="9" t="s">
        <v>210</v>
      </c>
      <c r="H11" s="9"/>
      <c r="I11" s="9"/>
      <c r="J11" s="9"/>
    </row>
    <row r="12" ht="30" customHeight="1" spans="1:10">
      <c r="A12" s="4" t="s">
        <v>57</v>
      </c>
      <c r="B12" s="4" t="s">
        <v>58</v>
      </c>
      <c r="C12" s="6" t="s">
        <v>59</v>
      </c>
      <c r="D12" s="6" t="s">
        <v>52</v>
      </c>
      <c r="E12" s="4" t="s">
        <v>53</v>
      </c>
      <c r="F12" s="11" t="s">
        <v>54</v>
      </c>
      <c r="G12" s="11" t="s">
        <v>55</v>
      </c>
      <c r="H12" s="9" t="s">
        <v>198</v>
      </c>
      <c r="I12" s="9" t="s">
        <v>200</v>
      </c>
      <c r="J12" s="9" t="s">
        <v>56</v>
      </c>
    </row>
    <row r="13" ht="30" customHeight="1" spans="1:10">
      <c r="A13" s="4" t="s">
        <v>60</v>
      </c>
      <c r="B13" s="4" t="s">
        <v>61</v>
      </c>
      <c r="C13" s="8" t="s">
        <v>251</v>
      </c>
      <c r="D13" s="4" t="s">
        <v>63</v>
      </c>
      <c r="E13" s="4">
        <v>3</v>
      </c>
      <c r="F13" s="9" t="s">
        <v>72</v>
      </c>
      <c r="G13" s="9" t="s">
        <v>84</v>
      </c>
      <c r="H13" s="9">
        <v>20</v>
      </c>
      <c r="I13" s="9">
        <v>13</v>
      </c>
      <c r="J13" s="9" t="s">
        <v>252</v>
      </c>
    </row>
    <row r="14" ht="30" customHeight="1" spans="1:10">
      <c r="A14" s="4"/>
      <c r="B14" s="4" t="s">
        <v>108</v>
      </c>
      <c r="C14" s="8" t="s">
        <v>253</v>
      </c>
      <c r="D14" s="4" t="s">
        <v>63</v>
      </c>
      <c r="E14" s="4">
        <v>100</v>
      </c>
      <c r="F14" s="9" t="s">
        <v>110</v>
      </c>
      <c r="G14" s="13">
        <v>0.67</v>
      </c>
      <c r="H14" s="9">
        <v>10</v>
      </c>
      <c r="I14" s="9">
        <v>7</v>
      </c>
      <c r="J14" s="9" t="s">
        <v>252</v>
      </c>
    </row>
    <row r="15" ht="30" customHeight="1" spans="1:10">
      <c r="A15" s="4"/>
      <c r="B15" s="4" t="s">
        <v>122</v>
      </c>
      <c r="C15" s="8" t="s">
        <v>254</v>
      </c>
      <c r="D15" s="4" t="s">
        <v>68</v>
      </c>
      <c r="E15" s="4">
        <v>1</v>
      </c>
      <c r="F15" s="9" t="s">
        <v>124</v>
      </c>
      <c r="G15" s="9" t="s">
        <v>255</v>
      </c>
      <c r="H15" s="9">
        <v>10</v>
      </c>
      <c r="I15" s="9">
        <v>10</v>
      </c>
      <c r="J15" s="9" t="s">
        <v>41</v>
      </c>
    </row>
    <row r="16" ht="30" customHeight="1" spans="1:10">
      <c r="A16" s="4"/>
      <c r="B16" s="4" t="s">
        <v>125</v>
      </c>
      <c r="C16" s="8" t="s">
        <v>125</v>
      </c>
      <c r="D16" s="4" t="s">
        <v>68</v>
      </c>
      <c r="E16" s="4">
        <v>80</v>
      </c>
      <c r="F16" s="9" t="s">
        <v>221</v>
      </c>
      <c r="G16" s="9">
        <v>38.07</v>
      </c>
      <c r="H16" s="9">
        <v>10</v>
      </c>
      <c r="I16" s="9">
        <v>4</v>
      </c>
      <c r="J16" s="9" t="s">
        <v>256</v>
      </c>
    </row>
    <row r="17" ht="30" customHeight="1" spans="1:10">
      <c r="A17" s="4" t="s">
        <v>145</v>
      </c>
      <c r="B17" s="4" t="s">
        <v>155</v>
      </c>
      <c r="C17" s="8" t="s">
        <v>257</v>
      </c>
      <c r="D17" s="4" t="s">
        <v>68</v>
      </c>
      <c r="E17" s="4" t="s">
        <v>258</v>
      </c>
      <c r="F17" s="9"/>
      <c r="G17" s="9" t="s">
        <v>258</v>
      </c>
      <c r="H17" s="9">
        <v>15</v>
      </c>
      <c r="I17" s="9">
        <v>15</v>
      </c>
      <c r="J17" s="9" t="s">
        <v>41</v>
      </c>
    </row>
    <row r="18" ht="30" customHeight="1" spans="1:10">
      <c r="A18" s="4"/>
      <c r="B18" s="4" t="s">
        <v>173</v>
      </c>
      <c r="C18" s="8" t="s">
        <v>259</v>
      </c>
      <c r="D18" s="4" t="s">
        <v>68</v>
      </c>
      <c r="E18" s="4" t="s">
        <v>175</v>
      </c>
      <c r="F18" s="9"/>
      <c r="G18" s="9" t="s">
        <v>175</v>
      </c>
      <c r="H18" s="9">
        <v>15</v>
      </c>
      <c r="I18" s="9">
        <v>12</v>
      </c>
      <c r="J18" s="9" t="s">
        <v>41</v>
      </c>
    </row>
    <row r="19" ht="30" customHeight="1" spans="1:10">
      <c r="A19" s="4" t="s">
        <v>184</v>
      </c>
      <c r="B19" s="6" t="s">
        <v>185</v>
      </c>
      <c r="C19" s="8" t="s">
        <v>260</v>
      </c>
      <c r="D19" s="4" t="s">
        <v>63</v>
      </c>
      <c r="E19" s="4">
        <v>95</v>
      </c>
      <c r="F19" s="4" t="s">
        <v>110</v>
      </c>
      <c r="G19" s="4" t="s">
        <v>261</v>
      </c>
      <c r="H19" s="4">
        <v>10</v>
      </c>
      <c r="I19" s="4">
        <v>10</v>
      </c>
      <c r="J19" s="4" t="s">
        <v>41</v>
      </c>
    </row>
    <row r="20" ht="30" customHeight="1" spans="1:10">
      <c r="A20" s="4" t="s">
        <v>232</v>
      </c>
      <c r="B20" s="4"/>
      <c r="C20" s="4" t="s">
        <v>41</v>
      </c>
      <c r="D20" s="4"/>
      <c r="E20" s="4"/>
      <c r="F20" s="4"/>
      <c r="G20" s="4"/>
      <c r="H20" s="4"/>
      <c r="I20" s="4"/>
      <c r="J20" s="4"/>
    </row>
    <row r="21" ht="30" customHeight="1" spans="1:10">
      <c r="A21" s="4" t="s">
        <v>233</v>
      </c>
      <c r="B21" s="4">
        <v>100</v>
      </c>
      <c r="C21" s="4"/>
      <c r="D21" s="4"/>
      <c r="E21" s="4"/>
      <c r="F21" s="4"/>
      <c r="G21" s="4"/>
      <c r="H21" s="4"/>
      <c r="I21" s="4">
        <f>SUM(I5,I13:I19)</f>
        <v>81</v>
      </c>
      <c r="J21" s="4" t="s">
        <v>262</v>
      </c>
    </row>
    <row r="22" spans="1:10">
      <c r="A22" s="14" t="s">
        <v>235</v>
      </c>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row r="26" spans="1:10">
      <c r="A26" s="15"/>
      <c r="B26" s="15"/>
      <c r="C26" s="15"/>
      <c r="D26" s="15"/>
      <c r="E26" s="15"/>
      <c r="F26" s="15"/>
      <c r="G26" s="15"/>
      <c r="H26" s="15"/>
      <c r="I26" s="15"/>
      <c r="J26" s="1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A22:J26"/>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1" workbookViewId="0">
      <selection activeCell="A1" sqref="A1:J1"/>
    </sheetView>
  </sheetViews>
  <sheetFormatPr defaultColWidth="9" defaultRowHeight="13.5"/>
  <cols>
    <col min="1" max="1" width="13.125" customWidth="1"/>
    <col min="2" max="2" width="16.625" customWidth="1"/>
    <col min="3" max="3" width="21.625" customWidth="1"/>
    <col min="10" max="10" width="23.125" customWidth="1"/>
  </cols>
  <sheetData>
    <row r="1" ht="27" spans="1:10">
      <c r="A1" s="3" t="s">
        <v>190</v>
      </c>
      <c r="B1" s="3"/>
      <c r="C1" s="3"/>
      <c r="D1" s="3"/>
      <c r="E1" s="3"/>
      <c r="F1" s="3"/>
      <c r="G1" s="3"/>
      <c r="H1" s="3"/>
      <c r="I1" s="3"/>
      <c r="J1" s="3"/>
    </row>
    <row r="2" ht="30" customHeight="1" spans="1:10">
      <c r="A2" s="4" t="s">
        <v>191</v>
      </c>
      <c r="B2" s="4" t="s">
        <v>263</v>
      </c>
      <c r="C2" s="4"/>
      <c r="D2" s="4"/>
      <c r="E2" s="4"/>
      <c r="F2" s="4"/>
      <c r="G2" s="4"/>
      <c r="H2" s="4"/>
      <c r="I2" s="4"/>
      <c r="J2" s="4"/>
    </row>
    <row r="3" ht="30" customHeight="1" spans="1:10">
      <c r="A3" s="4" t="s">
        <v>193</v>
      </c>
      <c r="B3" s="5"/>
      <c r="C3" s="5"/>
      <c r="D3" s="5"/>
      <c r="E3" s="6" t="s">
        <v>194</v>
      </c>
      <c r="F3" s="4" t="s">
        <v>30</v>
      </c>
      <c r="G3" s="4"/>
      <c r="H3" s="4"/>
      <c r="I3" s="4"/>
      <c r="J3" s="4"/>
    </row>
    <row r="4" ht="30" customHeight="1" spans="1:10">
      <c r="A4" s="4" t="s">
        <v>195</v>
      </c>
      <c r="B4" s="5"/>
      <c r="C4" s="6" t="s">
        <v>33</v>
      </c>
      <c r="D4" s="6" t="s">
        <v>196</v>
      </c>
      <c r="E4" s="6" t="s">
        <v>197</v>
      </c>
      <c r="F4" s="4" t="s">
        <v>198</v>
      </c>
      <c r="G4" s="4"/>
      <c r="H4" s="4" t="s">
        <v>199</v>
      </c>
      <c r="I4" s="4" t="s">
        <v>200</v>
      </c>
      <c r="J4" s="4"/>
    </row>
    <row r="5" ht="30" customHeight="1" spans="1:10">
      <c r="A5" s="4"/>
      <c r="B5" s="4" t="s">
        <v>40</v>
      </c>
      <c r="C5" s="4">
        <v>6</v>
      </c>
      <c r="D5" s="4">
        <v>4.3</v>
      </c>
      <c r="E5" s="4">
        <v>4.3</v>
      </c>
      <c r="F5" s="4">
        <v>10</v>
      </c>
      <c r="G5" s="4"/>
      <c r="H5" s="7">
        <f>E5/D5</f>
        <v>1</v>
      </c>
      <c r="I5" s="4">
        <v>10</v>
      </c>
      <c r="J5" s="4"/>
    </row>
    <row r="6" ht="30" customHeight="1" spans="1:10">
      <c r="A6" s="4"/>
      <c r="B6" s="8" t="s">
        <v>45</v>
      </c>
      <c r="C6" s="4">
        <v>6</v>
      </c>
      <c r="D6" s="4">
        <v>4.3</v>
      </c>
      <c r="E6" s="4">
        <v>4.3</v>
      </c>
      <c r="F6" s="4" t="s">
        <v>201</v>
      </c>
      <c r="G6" s="4"/>
      <c r="H6" s="4" t="s">
        <v>201</v>
      </c>
      <c r="I6" s="4" t="s">
        <v>201</v>
      </c>
      <c r="J6" s="4"/>
    </row>
    <row r="7" ht="30" customHeight="1" spans="1:10">
      <c r="A7" s="4"/>
      <c r="B7" s="4" t="s">
        <v>202</v>
      </c>
      <c r="C7" s="4" t="s">
        <v>47</v>
      </c>
      <c r="D7" s="4" t="s">
        <v>47</v>
      </c>
      <c r="E7" s="4" t="s">
        <v>47</v>
      </c>
      <c r="F7" s="4" t="s">
        <v>201</v>
      </c>
      <c r="G7" s="4"/>
      <c r="H7" s="4" t="s">
        <v>201</v>
      </c>
      <c r="I7" s="4" t="s">
        <v>201</v>
      </c>
      <c r="J7" s="4"/>
    </row>
    <row r="8" ht="30" customHeight="1" spans="1:10">
      <c r="A8" s="4"/>
      <c r="B8" s="4" t="s">
        <v>203</v>
      </c>
      <c r="C8" s="4" t="s">
        <v>47</v>
      </c>
      <c r="D8" s="4" t="s">
        <v>47</v>
      </c>
      <c r="E8" s="4" t="s">
        <v>47</v>
      </c>
      <c r="F8" s="4" t="s">
        <v>201</v>
      </c>
      <c r="G8" s="4"/>
      <c r="H8" s="4" t="s">
        <v>201</v>
      </c>
      <c r="I8" s="4" t="s">
        <v>201</v>
      </c>
      <c r="J8" s="4"/>
    </row>
    <row r="9" ht="30" customHeight="1" spans="1:10">
      <c r="A9" s="9" t="s">
        <v>204</v>
      </c>
      <c r="B9" s="9"/>
      <c r="C9" s="9"/>
      <c r="D9" s="9"/>
      <c r="E9" s="9"/>
      <c r="F9" s="9"/>
      <c r="G9" s="9" t="s">
        <v>205</v>
      </c>
      <c r="H9" s="9"/>
      <c r="I9" s="9"/>
      <c r="J9" s="9"/>
    </row>
    <row r="10" ht="84" customHeight="1" spans="1:10">
      <c r="A10" s="9" t="s">
        <v>206</v>
      </c>
      <c r="B10" s="10" t="s">
        <v>264</v>
      </c>
      <c r="C10" s="10"/>
      <c r="D10" s="10"/>
      <c r="E10" s="10"/>
      <c r="F10" s="10"/>
      <c r="G10" s="10" t="s">
        <v>265</v>
      </c>
      <c r="H10" s="10"/>
      <c r="I10" s="10"/>
      <c r="J10" s="10"/>
    </row>
    <row r="11" ht="30" customHeight="1" spans="1:10">
      <c r="A11" s="9" t="s">
        <v>51</v>
      </c>
      <c r="B11" s="9"/>
      <c r="C11" s="9"/>
      <c r="D11" s="9" t="s">
        <v>209</v>
      </c>
      <c r="E11" s="9"/>
      <c r="F11" s="9"/>
      <c r="G11" s="9" t="s">
        <v>210</v>
      </c>
      <c r="H11" s="9"/>
      <c r="I11" s="9"/>
      <c r="J11" s="9"/>
    </row>
    <row r="12" ht="30" customHeight="1" spans="1:10">
      <c r="A12" s="4" t="s">
        <v>57</v>
      </c>
      <c r="B12" s="4" t="s">
        <v>58</v>
      </c>
      <c r="C12" s="6" t="s">
        <v>59</v>
      </c>
      <c r="D12" s="6" t="s">
        <v>52</v>
      </c>
      <c r="E12" s="4" t="s">
        <v>53</v>
      </c>
      <c r="F12" s="11" t="s">
        <v>54</v>
      </c>
      <c r="G12" s="11" t="s">
        <v>55</v>
      </c>
      <c r="H12" s="9" t="s">
        <v>198</v>
      </c>
      <c r="I12" s="9" t="s">
        <v>200</v>
      </c>
      <c r="J12" s="9" t="s">
        <v>56</v>
      </c>
    </row>
    <row r="13" ht="30" customHeight="1" spans="1:10">
      <c r="A13" s="4" t="s">
        <v>60</v>
      </c>
      <c r="B13" s="6" t="s">
        <v>61</v>
      </c>
      <c r="C13" s="16" t="s">
        <v>266</v>
      </c>
      <c r="D13" s="4" t="s">
        <v>63</v>
      </c>
      <c r="E13" s="4">
        <v>96</v>
      </c>
      <c r="F13" s="9" t="s">
        <v>267</v>
      </c>
      <c r="G13" s="9" t="s">
        <v>268</v>
      </c>
      <c r="H13" s="9">
        <v>10</v>
      </c>
      <c r="I13" s="9">
        <v>10</v>
      </c>
      <c r="J13" s="9" t="s">
        <v>41</v>
      </c>
    </row>
    <row r="14" ht="30" customHeight="1" spans="1:10">
      <c r="A14" s="4"/>
      <c r="B14" s="25"/>
      <c r="C14" s="26" t="s">
        <v>269</v>
      </c>
      <c r="D14" s="4" t="s">
        <v>63</v>
      </c>
      <c r="E14" s="4">
        <v>18</v>
      </c>
      <c r="F14" s="9" t="s">
        <v>270</v>
      </c>
      <c r="G14" s="9" t="s">
        <v>271</v>
      </c>
      <c r="H14" s="9">
        <v>10</v>
      </c>
      <c r="I14" s="9">
        <v>10</v>
      </c>
      <c r="J14" s="9" t="s">
        <v>41</v>
      </c>
    </row>
    <row r="15" ht="30" customHeight="1" spans="1:10">
      <c r="A15" s="4"/>
      <c r="B15" s="17"/>
      <c r="C15" s="26" t="s">
        <v>272</v>
      </c>
      <c r="D15" s="4" t="s">
        <v>63</v>
      </c>
      <c r="E15" s="4">
        <v>9</v>
      </c>
      <c r="F15" s="9" t="s">
        <v>80</v>
      </c>
      <c r="G15" s="9" t="s">
        <v>273</v>
      </c>
      <c r="H15" s="9">
        <v>10</v>
      </c>
      <c r="I15" s="9">
        <v>10</v>
      </c>
      <c r="J15" s="9" t="s">
        <v>41</v>
      </c>
    </row>
    <row r="16" ht="30" customHeight="1" spans="1:10">
      <c r="A16" s="4"/>
      <c r="B16" s="4" t="s">
        <v>108</v>
      </c>
      <c r="C16" s="8" t="s">
        <v>274</v>
      </c>
      <c r="D16" s="4" t="s">
        <v>63</v>
      </c>
      <c r="E16" s="4">
        <v>95</v>
      </c>
      <c r="F16" s="9" t="s">
        <v>110</v>
      </c>
      <c r="G16" s="13">
        <v>1</v>
      </c>
      <c r="H16" s="9">
        <v>10</v>
      </c>
      <c r="I16" s="9">
        <v>10</v>
      </c>
      <c r="J16" s="9" t="s">
        <v>41</v>
      </c>
    </row>
    <row r="17" ht="30" customHeight="1" spans="1:10">
      <c r="A17" s="4"/>
      <c r="B17" s="4" t="s">
        <v>122</v>
      </c>
      <c r="C17" s="8" t="s">
        <v>217</v>
      </c>
      <c r="D17" s="4" t="s">
        <v>68</v>
      </c>
      <c r="E17" s="4">
        <v>1</v>
      </c>
      <c r="F17" s="9" t="s">
        <v>124</v>
      </c>
      <c r="G17" s="9" t="s">
        <v>255</v>
      </c>
      <c r="H17" s="9">
        <v>5</v>
      </c>
      <c r="I17" s="9">
        <v>5</v>
      </c>
      <c r="J17" s="9" t="s">
        <v>41</v>
      </c>
    </row>
    <row r="18" ht="30" customHeight="1" spans="1:10">
      <c r="A18" s="4"/>
      <c r="B18" s="4" t="s">
        <v>125</v>
      </c>
      <c r="C18" s="8" t="s">
        <v>275</v>
      </c>
      <c r="D18" s="4" t="s">
        <v>68</v>
      </c>
      <c r="E18" s="4">
        <v>6</v>
      </c>
      <c r="F18" s="9" t="s">
        <v>221</v>
      </c>
      <c r="G18" s="9">
        <v>4.3</v>
      </c>
      <c r="H18" s="9">
        <v>5</v>
      </c>
      <c r="I18" s="9">
        <v>3</v>
      </c>
      <c r="J18" s="9" t="s">
        <v>276</v>
      </c>
    </row>
    <row r="19" ht="30" customHeight="1" spans="1:10">
      <c r="A19" s="4" t="s">
        <v>145</v>
      </c>
      <c r="B19" s="6" t="s">
        <v>155</v>
      </c>
      <c r="C19" s="26" t="s">
        <v>277</v>
      </c>
      <c r="D19" s="4" t="s">
        <v>68</v>
      </c>
      <c r="E19" s="4" t="s">
        <v>278</v>
      </c>
      <c r="F19" s="9"/>
      <c r="G19" s="9" t="s">
        <v>278</v>
      </c>
      <c r="H19" s="9">
        <v>15</v>
      </c>
      <c r="I19" s="9">
        <v>10</v>
      </c>
      <c r="J19" s="9" t="s">
        <v>41</v>
      </c>
    </row>
    <row r="20" ht="30" customHeight="1" spans="1:10">
      <c r="A20" s="4"/>
      <c r="B20" s="17"/>
      <c r="C20" s="26" t="s">
        <v>279</v>
      </c>
      <c r="D20" s="4" t="s">
        <v>68</v>
      </c>
      <c r="E20" s="4">
        <v>0</v>
      </c>
      <c r="F20" s="9" t="s">
        <v>280</v>
      </c>
      <c r="G20" s="9" t="s">
        <v>255</v>
      </c>
      <c r="H20" s="9">
        <v>15</v>
      </c>
      <c r="I20" s="9">
        <v>10</v>
      </c>
      <c r="J20" s="9" t="s">
        <v>41</v>
      </c>
    </row>
    <row r="21" ht="30" customHeight="1" spans="1:10">
      <c r="A21" s="4" t="s">
        <v>184</v>
      </c>
      <c r="B21" s="6" t="s">
        <v>185</v>
      </c>
      <c r="C21" s="8" t="s">
        <v>281</v>
      </c>
      <c r="D21" s="4" t="s">
        <v>63</v>
      </c>
      <c r="E21" s="4">
        <v>95</v>
      </c>
      <c r="F21" s="4" t="s">
        <v>110</v>
      </c>
      <c r="G21" s="4" t="s">
        <v>282</v>
      </c>
      <c r="H21" s="4">
        <v>10</v>
      </c>
      <c r="I21" s="4">
        <v>10</v>
      </c>
      <c r="J21" s="9" t="s">
        <v>41</v>
      </c>
    </row>
    <row r="22" ht="30" customHeight="1" spans="1:10">
      <c r="A22" s="4" t="s">
        <v>232</v>
      </c>
      <c r="B22" s="4"/>
      <c r="C22" s="4" t="s">
        <v>41</v>
      </c>
      <c r="D22" s="4"/>
      <c r="E22" s="4"/>
      <c r="F22" s="4"/>
      <c r="G22" s="4"/>
      <c r="H22" s="4"/>
      <c r="I22" s="4"/>
      <c r="J22" s="4"/>
    </row>
    <row r="23" ht="30" customHeight="1" spans="1:10">
      <c r="A23" s="4" t="s">
        <v>233</v>
      </c>
      <c r="B23" s="4">
        <v>100</v>
      </c>
      <c r="C23" s="4"/>
      <c r="D23" s="4"/>
      <c r="E23" s="4"/>
      <c r="F23" s="4"/>
      <c r="G23" s="4"/>
      <c r="H23" s="4"/>
      <c r="I23" s="4">
        <f>SUM(I5,I13:I21)</f>
        <v>88</v>
      </c>
      <c r="J23" s="4" t="s">
        <v>262</v>
      </c>
    </row>
    <row r="24" spans="1:10">
      <c r="A24" s="14" t="s">
        <v>235</v>
      </c>
      <c r="B24" s="15"/>
      <c r="C24" s="15"/>
      <c r="D24" s="15"/>
      <c r="E24" s="15"/>
      <c r="F24" s="15"/>
      <c r="G24" s="15"/>
      <c r="H24" s="15"/>
      <c r="I24" s="15"/>
      <c r="J24" s="15"/>
    </row>
    <row r="25" spans="1:10">
      <c r="A25" s="15"/>
      <c r="B25" s="15"/>
      <c r="C25" s="15"/>
      <c r="D25" s="15"/>
      <c r="E25" s="15"/>
      <c r="F25" s="15"/>
      <c r="G25" s="15"/>
      <c r="H25" s="15"/>
      <c r="I25" s="15"/>
      <c r="J25" s="15"/>
    </row>
    <row r="26" spans="1:10">
      <c r="A26" s="15"/>
      <c r="B26" s="15"/>
      <c r="C26" s="15"/>
      <c r="D26" s="15"/>
      <c r="E26" s="15"/>
      <c r="F26" s="15"/>
      <c r="G26" s="15"/>
      <c r="H26" s="15"/>
      <c r="I26" s="15"/>
      <c r="J26" s="15"/>
    </row>
    <row r="27" spans="1:10">
      <c r="A27" s="15"/>
      <c r="B27" s="15"/>
      <c r="C27" s="15"/>
      <c r="D27" s="15"/>
      <c r="E27" s="15"/>
      <c r="F27" s="15"/>
      <c r="G27" s="15"/>
      <c r="H27" s="15"/>
      <c r="I27" s="15"/>
      <c r="J27" s="15"/>
    </row>
    <row r="28" spans="1:10">
      <c r="A28" s="15"/>
      <c r="B28" s="15"/>
      <c r="C28" s="15"/>
      <c r="D28" s="15"/>
      <c r="E28" s="15"/>
      <c r="F28" s="15"/>
      <c r="G28" s="15"/>
      <c r="H28" s="15"/>
      <c r="I28" s="15"/>
      <c r="J28" s="15"/>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8"/>
    <mergeCell ref="A19:A20"/>
    <mergeCell ref="B13:B15"/>
    <mergeCell ref="B19:B20"/>
    <mergeCell ref="A24:J28"/>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A1" sqref="A1:J1"/>
    </sheetView>
  </sheetViews>
  <sheetFormatPr defaultColWidth="9" defaultRowHeight="13.5"/>
  <cols>
    <col min="1" max="1" width="12.75" customWidth="1"/>
    <col min="2" max="2" width="16.5" customWidth="1"/>
    <col min="3" max="3" width="28.875" customWidth="1"/>
    <col min="5" max="5" width="26.625" customWidth="1"/>
    <col min="6" max="6" width="19.375" customWidth="1"/>
    <col min="7" max="7" width="24.125" customWidth="1"/>
    <col min="10" max="10" width="22.625" customWidth="1"/>
  </cols>
  <sheetData>
    <row r="1" ht="27" spans="1:10">
      <c r="A1" s="3" t="s">
        <v>190</v>
      </c>
      <c r="B1" s="3"/>
      <c r="C1" s="3"/>
      <c r="D1" s="3"/>
      <c r="E1" s="3"/>
      <c r="F1" s="3"/>
      <c r="G1" s="3"/>
      <c r="H1" s="3"/>
      <c r="I1" s="3"/>
      <c r="J1" s="3"/>
    </row>
    <row r="2" s="23" customFormat="1" ht="30" customHeight="1" spans="1:10">
      <c r="A2" s="4" t="s">
        <v>191</v>
      </c>
      <c r="B2" s="4" t="s">
        <v>283</v>
      </c>
      <c r="C2" s="4"/>
      <c r="D2" s="4"/>
      <c r="E2" s="4"/>
      <c r="F2" s="4"/>
      <c r="G2" s="4"/>
      <c r="H2" s="4"/>
      <c r="I2" s="4"/>
      <c r="J2" s="4"/>
    </row>
    <row r="3" s="23" customFormat="1" ht="30" customHeight="1" spans="1:10">
      <c r="A3" s="4" t="s">
        <v>193</v>
      </c>
      <c r="B3" s="5"/>
      <c r="C3" s="5"/>
      <c r="D3" s="5"/>
      <c r="E3" s="6" t="s">
        <v>194</v>
      </c>
      <c r="F3" s="4" t="s">
        <v>30</v>
      </c>
      <c r="G3" s="4"/>
      <c r="H3" s="4"/>
      <c r="I3" s="4"/>
      <c r="J3" s="4"/>
    </row>
    <row r="4" s="23" customFormat="1" ht="27" spans="1:10">
      <c r="A4" s="4" t="s">
        <v>195</v>
      </c>
      <c r="B4" s="5"/>
      <c r="C4" s="6" t="s">
        <v>33</v>
      </c>
      <c r="D4" s="6" t="s">
        <v>196</v>
      </c>
      <c r="E4" s="6" t="s">
        <v>197</v>
      </c>
      <c r="F4" s="4" t="s">
        <v>198</v>
      </c>
      <c r="G4" s="4"/>
      <c r="H4" s="4" t="s">
        <v>199</v>
      </c>
      <c r="I4" s="4" t="s">
        <v>200</v>
      </c>
      <c r="J4" s="4"/>
    </row>
    <row r="5" s="23" customFormat="1" ht="30" customHeight="1" spans="1:10">
      <c r="A5" s="4"/>
      <c r="B5" s="4" t="s">
        <v>40</v>
      </c>
      <c r="C5" s="4">
        <v>30</v>
      </c>
      <c r="D5" s="4">
        <v>25.5</v>
      </c>
      <c r="E5" s="4">
        <v>25.5</v>
      </c>
      <c r="F5" s="4">
        <v>10</v>
      </c>
      <c r="G5" s="4"/>
      <c r="H5" s="7">
        <f>E5/D5</f>
        <v>1</v>
      </c>
      <c r="I5" s="4">
        <v>10</v>
      </c>
      <c r="J5" s="4"/>
    </row>
    <row r="6" s="23" customFormat="1" ht="30" customHeight="1" spans="1:10">
      <c r="A6" s="4"/>
      <c r="B6" s="4" t="s">
        <v>45</v>
      </c>
      <c r="C6" s="4">
        <v>30</v>
      </c>
      <c r="D6" s="4">
        <v>25.5</v>
      </c>
      <c r="E6" s="4">
        <v>25.5</v>
      </c>
      <c r="F6" s="4" t="s">
        <v>201</v>
      </c>
      <c r="G6" s="4"/>
      <c r="H6" s="4" t="s">
        <v>201</v>
      </c>
      <c r="I6" s="4" t="s">
        <v>201</v>
      </c>
      <c r="J6" s="4"/>
    </row>
    <row r="7" s="23" customFormat="1" ht="30" customHeight="1" spans="1:10">
      <c r="A7" s="4"/>
      <c r="B7" s="4" t="s">
        <v>202</v>
      </c>
      <c r="C7" s="4" t="s">
        <v>47</v>
      </c>
      <c r="D7" s="4" t="s">
        <v>47</v>
      </c>
      <c r="E7" s="4" t="s">
        <v>47</v>
      </c>
      <c r="F7" s="4" t="s">
        <v>201</v>
      </c>
      <c r="G7" s="4"/>
      <c r="H7" s="4" t="s">
        <v>201</v>
      </c>
      <c r="I7" s="4" t="s">
        <v>201</v>
      </c>
      <c r="J7" s="4"/>
    </row>
    <row r="8" s="23" customFormat="1" ht="30" customHeight="1" spans="1:10">
      <c r="A8" s="4"/>
      <c r="B8" s="4" t="s">
        <v>203</v>
      </c>
      <c r="C8" s="4" t="s">
        <v>47</v>
      </c>
      <c r="D8" s="4" t="s">
        <v>47</v>
      </c>
      <c r="E8" s="4" t="s">
        <v>47</v>
      </c>
      <c r="F8" s="4" t="s">
        <v>201</v>
      </c>
      <c r="G8" s="4"/>
      <c r="H8" s="4" t="s">
        <v>201</v>
      </c>
      <c r="I8" s="4" t="s">
        <v>201</v>
      </c>
      <c r="J8" s="4"/>
    </row>
    <row r="9" s="23" customFormat="1" ht="30" customHeight="1" spans="1:10">
      <c r="A9" s="9" t="s">
        <v>204</v>
      </c>
      <c r="B9" s="9"/>
      <c r="C9" s="9"/>
      <c r="D9" s="9"/>
      <c r="E9" s="9"/>
      <c r="F9" s="9"/>
      <c r="G9" s="9" t="s">
        <v>205</v>
      </c>
      <c r="H9" s="9"/>
      <c r="I9" s="9"/>
      <c r="J9" s="9"/>
    </row>
    <row r="10" s="23" customFormat="1" ht="80" customHeight="1" spans="1:10">
      <c r="A10" s="9" t="s">
        <v>206</v>
      </c>
      <c r="B10" s="9" t="s">
        <v>284</v>
      </c>
      <c r="C10" s="9"/>
      <c r="D10" s="9"/>
      <c r="E10" s="9"/>
      <c r="F10" s="9"/>
      <c r="G10" s="9" t="s">
        <v>285</v>
      </c>
      <c r="H10" s="9"/>
      <c r="I10" s="9"/>
      <c r="J10" s="9"/>
    </row>
    <row r="11" s="23" customFormat="1" ht="30" customHeight="1" spans="1:10">
      <c r="A11" s="9" t="s">
        <v>51</v>
      </c>
      <c r="B11" s="9"/>
      <c r="C11" s="9"/>
      <c r="D11" s="9" t="s">
        <v>209</v>
      </c>
      <c r="E11" s="9"/>
      <c r="F11" s="9"/>
      <c r="G11" s="9" t="s">
        <v>210</v>
      </c>
      <c r="H11" s="9"/>
      <c r="I11" s="9"/>
      <c r="J11" s="9"/>
    </row>
    <row r="12" s="23" customFormat="1" ht="30" customHeight="1" spans="1:10">
      <c r="A12" s="4" t="s">
        <v>57</v>
      </c>
      <c r="B12" s="4" t="s">
        <v>58</v>
      </c>
      <c r="C12" s="6" t="s">
        <v>59</v>
      </c>
      <c r="D12" s="6" t="s">
        <v>52</v>
      </c>
      <c r="E12" s="4" t="s">
        <v>53</v>
      </c>
      <c r="F12" s="11" t="s">
        <v>54</v>
      </c>
      <c r="G12" s="11" t="s">
        <v>55</v>
      </c>
      <c r="H12" s="9" t="s">
        <v>198</v>
      </c>
      <c r="I12" s="9" t="s">
        <v>200</v>
      </c>
      <c r="J12" s="9" t="s">
        <v>56</v>
      </c>
    </row>
    <row r="13" s="23" customFormat="1" ht="30" customHeight="1" spans="1:10">
      <c r="A13" s="4" t="s">
        <v>60</v>
      </c>
      <c r="B13" s="6" t="s">
        <v>61</v>
      </c>
      <c r="C13" s="4" t="s">
        <v>286</v>
      </c>
      <c r="D13" s="4" t="s">
        <v>63</v>
      </c>
      <c r="E13" s="4">
        <v>22</v>
      </c>
      <c r="F13" s="9" t="s">
        <v>267</v>
      </c>
      <c r="G13" s="9" t="s">
        <v>287</v>
      </c>
      <c r="H13" s="9">
        <v>10</v>
      </c>
      <c r="I13" s="9">
        <v>10</v>
      </c>
      <c r="J13" s="9" t="s">
        <v>41</v>
      </c>
    </row>
    <row r="14" s="23" customFormat="1" ht="49" customHeight="1" spans="1:10">
      <c r="A14" s="4"/>
      <c r="B14" s="25"/>
      <c r="C14" s="4" t="s">
        <v>288</v>
      </c>
      <c r="D14" s="4" t="s">
        <v>68</v>
      </c>
      <c r="E14" s="4">
        <v>9</v>
      </c>
      <c r="F14" s="9" t="s">
        <v>270</v>
      </c>
      <c r="G14" s="9" t="s">
        <v>289</v>
      </c>
      <c r="H14" s="9">
        <v>5</v>
      </c>
      <c r="I14" s="9">
        <v>5</v>
      </c>
      <c r="J14" s="9" t="s">
        <v>41</v>
      </c>
    </row>
    <row r="15" s="23" customFormat="1" ht="35" customHeight="1" spans="1:10">
      <c r="A15" s="4"/>
      <c r="B15" s="17"/>
      <c r="C15" s="4" t="s">
        <v>290</v>
      </c>
      <c r="D15" s="4" t="s">
        <v>68</v>
      </c>
      <c r="E15" s="4">
        <v>1</v>
      </c>
      <c r="F15" s="9" t="s">
        <v>72</v>
      </c>
      <c r="G15" s="9" t="s">
        <v>291</v>
      </c>
      <c r="H15" s="9">
        <v>5</v>
      </c>
      <c r="I15" s="9">
        <v>5</v>
      </c>
      <c r="J15" s="9" t="s">
        <v>41</v>
      </c>
    </row>
    <row r="16" s="23" customFormat="1" ht="30" customHeight="1" spans="1:10">
      <c r="A16" s="4"/>
      <c r="B16" s="6" t="s">
        <v>108</v>
      </c>
      <c r="C16" s="12" t="s">
        <v>292</v>
      </c>
      <c r="D16" s="4" t="s">
        <v>68</v>
      </c>
      <c r="E16" s="4">
        <v>100</v>
      </c>
      <c r="F16" s="9" t="s">
        <v>110</v>
      </c>
      <c r="G16" s="13">
        <v>1</v>
      </c>
      <c r="H16" s="9">
        <v>5</v>
      </c>
      <c r="I16" s="9">
        <v>5</v>
      </c>
      <c r="J16" s="9" t="s">
        <v>41</v>
      </c>
    </row>
    <row r="17" s="23" customFormat="1" ht="30" customHeight="1" spans="1:10">
      <c r="A17" s="4"/>
      <c r="B17" s="17"/>
      <c r="C17" s="12" t="s">
        <v>293</v>
      </c>
      <c r="D17" s="4" t="s">
        <v>68</v>
      </c>
      <c r="E17" s="4">
        <v>100</v>
      </c>
      <c r="F17" s="9" t="s">
        <v>110</v>
      </c>
      <c r="G17" s="13">
        <v>1</v>
      </c>
      <c r="H17" s="9">
        <v>5</v>
      </c>
      <c r="I17" s="9">
        <v>5</v>
      </c>
      <c r="J17" s="9" t="s">
        <v>41</v>
      </c>
    </row>
    <row r="18" s="23" customFormat="1" ht="30" customHeight="1" spans="1:10">
      <c r="A18" s="4"/>
      <c r="B18" s="4" t="s">
        <v>122</v>
      </c>
      <c r="C18" s="4" t="s">
        <v>217</v>
      </c>
      <c r="D18" s="4" t="s">
        <v>68</v>
      </c>
      <c r="E18" s="4">
        <v>1</v>
      </c>
      <c r="F18" s="9" t="s">
        <v>124</v>
      </c>
      <c r="G18" s="9" t="s">
        <v>294</v>
      </c>
      <c r="H18" s="9">
        <v>10</v>
      </c>
      <c r="I18" s="9">
        <v>10</v>
      </c>
      <c r="J18" s="9" t="s">
        <v>41</v>
      </c>
    </row>
    <row r="19" s="23" customFormat="1" ht="30" customHeight="1" spans="1:10">
      <c r="A19" s="4"/>
      <c r="B19" s="4" t="s">
        <v>125</v>
      </c>
      <c r="C19" s="4" t="s">
        <v>275</v>
      </c>
      <c r="D19" s="4" t="s">
        <v>212</v>
      </c>
      <c r="E19" s="4">
        <v>30</v>
      </c>
      <c r="F19" s="9" t="s">
        <v>221</v>
      </c>
      <c r="G19" s="9" t="s">
        <v>295</v>
      </c>
      <c r="H19" s="9">
        <v>10</v>
      </c>
      <c r="I19" s="9">
        <v>9</v>
      </c>
      <c r="J19" s="9" t="s">
        <v>296</v>
      </c>
    </row>
    <row r="20" s="23" customFormat="1" ht="48" customHeight="1" spans="1:10">
      <c r="A20" s="4" t="s">
        <v>145</v>
      </c>
      <c r="B20" s="4" t="s">
        <v>155</v>
      </c>
      <c r="C20" s="4" t="s">
        <v>297</v>
      </c>
      <c r="D20" s="4"/>
      <c r="E20" s="4" t="s">
        <v>298</v>
      </c>
      <c r="F20" s="9"/>
      <c r="G20" s="9" t="s">
        <v>298</v>
      </c>
      <c r="H20" s="9">
        <v>15</v>
      </c>
      <c r="I20" s="9">
        <v>15</v>
      </c>
      <c r="J20" s="9" t="s">
        <v>41</v>
      </c>
    </row>
    <row r="21" s="23" customFormat="1" ht="54" customHeight="1" spans="1:10">
      <c r="A21" s="4"/>
      <c r="B21" s="4" t="s">
        <v>176</v>
      </c>
      <c r="C21" s="4" t="s">
        <v>299</v>
      </c>
      <c r="D21" s="4"/>
      <c r="E21" s="4" t="s">
        <v>300</v>
      </c>
      <c r="F21" s="9"/>
      <c r="G21" s="9" t="s">
        <v>300</v>
      </c>
      <c r="H21" s="9">
        <v>15</v>
      </c>
      <c r="I21" s="9">
        <v>15</v>
      </c>
      <c r="J21" s="9" t="s">
        <v>41</v>
      </c>
    </row>
    <row r="22" s="23" customFormat="1" ht="30" customHeight="1" spans="1:10">
      <c r="A22" s="4" t="s">
        <v>184</v>
      </c>
      <c r="B22" s="6" t="s">
        <v>185</v>
      </c>
      <c r="C22" s="4" t="s">
        <v>301</v>
      </c>
      <c r="D22" s="4" t="s">
        <v>63</v>
      </c>
      <c r="E22" s="4">
        <v>95</v>
      </c>
      <c r="F22" s="4" t="s">
        <v>110</v>
      </c>
      <c r="G22" s="4" t="s">
        <v>282</v>
      </c>
      <c r="H22" s="4">
        <v>10</v>
      </c>
      <c r="I22" s="4">
        <v>10</v>
      </c>
      <c r="J22" s="4" t="s">
        <v>41</v>
      </c>
    </row>
    <row r="23" s="23" customFormat="1" ht="30" customHeight="1" spans="1:10">
      <c r="A23" s="4" t="s">
        <v>232</v>
      </c>
      <c r="B23" s="4"/>
      <c r="C23" s="4" t="s">
        <v>41</v>
      </c>
      <c r="D23" s="4"/>
      <c r="E23" s="4"/>
      <c r="F23" s="4"/>
      <c r="G23" s="4"/>
      <c r="H23" s="4"/>
      <c r="I23" s="4"/>
      <c r="J23" s="4"/>
    </row>
    <row r="24" s="23" customFormat="1" ht="30" customHeight="1" spans="1:10">
      <c r="A24" s="4" t="s">
        <v>233</v>
      </c>
      <c r="B24" s="4">
        <v>100</v>
      </c>
      <c r="C24" s="4"/>
      <c r="D24" s="4"/>
      <c r="E24" s="4"/>
      <c r="F24" s="4"/>
      <c r="G24" s="4"/>
      <c r="H24" s="4"/>
      <c r="I24" s="4">
        <f>SUM(I5,I13:I22)</f>
        <v>99</v>
      </c>
      <c r="J24" s="4" t="s">
        <v>234</v>
      </c>
    </row>
    <row r="25" spans="1:10">
      <c r="A25" s="14" t="s">
        <v>235</v>
      </c>
      <c r="B25" s="15"/>
      <c r="C25" s="15"/>
      <c r="D25" s="15"/>
      <c r="E25" s="15"/>
      <c r="F25" s="15"/>
      <c r="G25" s="15"/>
      <c r="H25" s="15"/>
      <c r="I25" s="15"/>
      <c r="J25" s="15"/>
    </row>
    <row r="26" spans="1:10">
      <c r="A26" s="15"/>
      <c r="B26" s="15"/>
      <c r="C26" s="15"/>
      <c r="D26" s="15"/>
      <c r="E26" s="15"/>
      <c r="F26" s="15"/>
      <c r="G26" s="15"/>
      <c r="H26" s="15"/>
      <c r="I26" s="15"/>
      <c r="J26" s="15"/>
    </row>
    <row r="27" spans="1:10">
      <c r="A27" s="15"/>
      <c r="B27" s="15"/>
      <c r="C27" s="15"/>
      <c r="D27" s="15"/>
      <c r="E27" s="15"/>
      <c r="F27" s="15"/>
      <c r="G27" s="15"/>
      <c r="H27" s="15"/>
      <c r="I27" s="15"/>
      <c r="J27" s="15"/>
    </row>
    <row r="28" spans="1:10">
      <c r="A28" s="15"/>
      <c r="B28" s="15"/>
      <c r="C28" s="15"/>
      <c r="D28" s="15"/>
      <c r="E28" s="15"/>
      <c r="F28" s="15"/>
      <c r="G28" s="15"/>
      <c r="H28" s="15"/>
      <c r="I28" s="15"/>
      <c r="J28" s="15"/>
    </row>
    <row r="29" spans="1:10">
      <c r="A29" s="15"/>
      <c r="B29" s="15"/>
      <c r="C29" s="15"/>
      <c r="D29" s="15"/>
      <c r="E29" s="15"/>
      <c r="F29" s="15"/>
      <c r="G29" s="15"/>
      <c r="H29" s="15"/>
      <c r="I29" s="15"/>
      <c r="J29" s="15"/>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9"/>
    <mergeCell ref="A20:A21"/>
    <mergeCell ref="B13:B15"/>
    <mergeCell ref="B16:B17"/>
    <mergeCell ref="A25:J29"/>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9" workbookViewId="0">
      <selection activeCell="A1" sqref="A1:J1"/>
    </sheetView>
  </sheetViews>
  <sheetFormatPr defaultColWidth="9" defaultRowHeight="13.5"/>
  <cols>
    <col min="1" max="1" width="13.25" customWidth="1"/>
    <col min="2" max="2" width="18.125" customWidth="1"/>
    <col min="3" max="3" width="24" customWidth="1"/>
    <col min="4" max="4" width="11.5" customWidth="1"/>
    <col min="5" max="5" width="15" customWidth="1"/>
    <col min="7" max="7" width="16.75" customWidth="1"/>
    <col min="10" max="10" width="22.75" customWidth="1"/>
  </cols>
  <sheetData>
    <row r="1" ht="27" spans="1:10">
      <c r="A1" s="3" t="s">
        <v>190</v>
      </c>
      <c r="B1" s="3"/>
      <c r="C1" s="3"/>
      <c r="D1" s="3"/>
      <c r="E1" s="3"/>
      <c r="F1" s="3"/>
      <c r="G1" s="3"/>
      <c r="H1" s="3"/>
      <c r="I1" s="3"/>
      <c r="J1" s="3"/>
    </row>
    <row r="2" ht="30" customHeight="1" spans="1:10">
      <c r="A2" s="4" t="s">
        <v>191</v>
      </c>
      <c r="B2" s="4" t="s">
        <v>302</v>
      </c>
      <c r="C2" s="4"/>
      <c r="D2" s="4"/>
      <c r="E2" s="4"/>
      <c r="F2" s="4"/>
      <c r="G2" s="4"/>
      <c r="H2" s="4"/>
      <c r="I2" s="4"/>
      <c r="J2" s="4"/>
    </row>
    <row r="3" ht="30" customHeight="1" spans="1:10">
      <c r="A3" s="4" t="s">
        <v>193</v>
      </c>
      <c r="B3" s="5"/>
      <c r="C3" s="5"/>
      <c r="D3" s="5"/>
      <c r="E3" s="6" t="s">
        <v>194</v>
      </c>
      <c r="F3" s="4" t="s">
        <v>30</v>
      </c>
      <c r="G3" s="4"/>
      <c r="H3" s="4"/>
      <c r="I3" s="4"/>
      <c r="J3" s="4"/>
    </row>
    <row r="4" ht="30" customHeight="1" spans="1:10">
      <c r="A4" s="4" t="s">
        <v>195</v>
      </c>
      <c r="B4" s="5"/>
      <c r="C4" s="6" t="s">
        <v>33</v>
      </c>
      <c r="D4" s="6" t="s">
        <v>196</v>
      </c>
      <c r="E4" s="6" t="s">
        <v>197</v>
      </c>
      <c r="F4" s="4" t="s">
        <v>198</v>
      </c>
      <c r="G4" s="4"/>
      <c r="H4" s="4" t="s">
        <v>199</v>
      </c>
      <c r="I4" s="4" t="s">
        <v>200</v>
      </c>
      <c r="J4" s="4"/>
    </row>
    <row r="5" ht="30" customHeight="1" spans="1:10">
      <c r="A5" s="4"/>
      <c r="B5" s="4" t="s">
        <v>40</v>
      </c>
      <c r="C5" s="4">
        <v>25</v>
      </c>
      <c r="D5" s="4">
        <v>25</v>
      </c>
      <c r="E5" s="4">
        <v>25</v>
      </c>
      <c r="F5" s="4">
        <v>10</v>
      </c>
      <c r="G5" s="4"/>
      <c r="H5" s="7">
        <f>E5/D5</f>
        <v>1</v>
      </c>
      <c r="I5" s="4">
        <v>10</v>
      </c>
      <c r="J5" s="4"/>
    </row>
    <row r="6" ht="30" customHeight="1" spans="1:10">
      <c r="A6" s="4"/>
      <c r="B6" s="8" t="s">
        <v>45</v>
      </c>
      <c r="C6" s="4">
        <v>25</v>
      </c>
      <c r="D6" s="4">
        <v>25</v>
      </c>
      <c r="E6" s="4">
        <v>25</v>
      </c>
      <c r="F6" s="4" t="s">
        <v>201</v>
      </c>
      <c r="G6" s="4"/>
      <c r="H6" s="4" t="s">
        <v>201</v>
      </c>
      <c r="I6" s="4" t="s">
        <v>201</v>
      </c>
      <c r="J6" s="4"/>
    </row>
    <row r="7" ht="30" customHeight="1" spans="1:10">
      <c r="A7" s="4"/>
      <c r="B7" s="4" t="s">
        <v>202</v>
      </c>
      <c r="C7" s="4" t="s">
        <v>47</v>
      </c>
      <c r="D7" s="4" t="s">
        <v>47</v>
      </c>
      <c r="E7" s="4" t="s">
        <v>47</v>
      </c>
      <c r="F7" s="4" t="s">
        <v>201</v>
      </c>
      <c r="G7" s="4"/>
      <c r="H7" s="4" t="s">
        <v>201</v>
      </c>
      <c r="I7" s="4" t="s">
        <v>201</v>
      </c>
      <c r="J7" s="4"/>
    </row>
    <row r="8" ht="30" customHeight="1" spans="1:10">
      <c r="A8" s="4"/>
      <c r="B8" s="4" t="s">
        <v>203</v>
      </c>
      <c r="C8" s="4" t="s">
        <v>47</v>
      </c>
      <c r="D8" s="4" t="s">
        <v>47</v>
      </c>
      <c r="E8" s="4" t="s">
        <v>47</v>
      </c>
      <c r="F8" s="4" t="s">
        <v>201</v>
      </c>
      <c r="G8" s="4"/>
      <c r="H8" s="4" t="s">
        <v>201</v>
      </c>
      <c r="I8" s="4" t="s">
        <v>201</v>
      </c>
      <c r="J8" s="4"/>
    </row>
    <row r="9" ht="30" customHeight="1" spans="1:10">
      <c r="A9" s="9" t="s">
        <v>204</v>
      </c>
      <c r="B9" s="9"/>
      <c r="C9" s="9"/>
      <c r="D9" s="9"/>
      <c r="E9" s="9"/>
      <c r="F9" s="9"/>
      <c r="G9" s="9" t="s">
        <v>205</v>
      </c>
      <c r="H9" s="9"/>
      <c r="I9" s="9"/>
      <c r="J9" s="9"/>
    </row>
    <row r="10" ht="48" customHeight="1" spans="1:10">
      <c r="A10" s="9" t="s">
        <v>206</v>
      </c>
      <c r="B10" s="10" t="s">
        <v>303</v>
      </c>
      <c r="C10" s="10"/>
      <c r="D10" s="10"/>
      <c r="E10" s="10"/>
      <c r="F10" s="10"/>
      <c r="G10" s="10" t="s">
        <v>304</v>
      </c>
      <c r="H10" s="10"/>
      <c r="I10" s="10"/>
      <c r="J10" s="10"/>
    </row>
    <row r="11" ht="30" customHeight="1" spans="1:10">
      <c r="A11" s="9" t="s">
        <v>51</v>
      </c>
      <c r="B11" s="9"/>
      <c r="C11" s="9"/>
      <c r="D11" s="9" t="s">
        <v>209</v>
      </c>
      <c r="E11" s="9"/>
      <c r="F11" s="9"/>
      <c r="G11" s="9" t="s">
        <v>210</v>
      </c>
      <c r="H11" s="9"/>
      <c r="I11" s="9"/>
      <c r="J11" s="9"/>
    </row>
    <row r="12" ht="30" customHeight="1" spans="1:10">
      <c r="A12" s="4" t="s">
        <v>57</v>
      </c>
      <c r="B12" s="4" t="s">
        <v>58</v>
      </c>
      <c r="C12" s="6" t="s">
        <v>59</v>
      </c>
      <c r="D12" s="6" t="s">
        <v>52</v>
      </c>
      <c r="E12" s="4" t="s">
        <v>53</v>
      </c>
      <c r="F12" s="11" t="s">
        <v>54</v>
      </c>
      <c r="G12" s="11" t="s">
        <v>55</v>
      </c>
      <c r="H12" s="9" t="s">
        <v>198</v>
      </c>
      <c r="I12" s="9" t="s">
        <v>200</v>
      </c>
      <c r="J12" s="9" t="s">
        <v>56</v>
      </c>
    </row>
    <row r="13" ht="30" customHeight="1" spans="1:10">
      <c r="A13" s="4" t="s">
        <v>60</v>
      </c>
      <c r="B13" s="6" t="s">
        <v>61</v>
      </c>
      <c r="C13" s="16" t="s">
        <v>305</v>
      </c>
      <c r="D13" s="4" t="s">
        <v>63</v>
      </c>
      <c r="E13" s="4">
        <v>300</v>
      </c>
      <c r="F13" s="9" t="s">
        <v>65</v>
      </c>
      <c r="G13" s="13">
        <v>1</v>
      </c>
      <c r="H13" s="9">
        <v>10</v>
      </c>
      <c r="I13" s="9">
        <v>10</v>
      </c>
      <c r="J13" s="9" t="s">
        <v>41</v>
      </c>
    </row>
    <row r="14" ht="30" customHeight="1" spans="1:10">
      <c r="A14" s="4"/>
      <c r="B14" s="17"/>
      <c r="C14" s="16" t="s">
        <v>306</v>
      </c>
      <c r="D14" s="4" t="s">
        <v>63</v>
      </c>
      <c r="E14" s="4">
        <v>5</v>
      </c>
      <c r="F14" s="9" t="s">
        <v>72</v>
      </c>
      <c r="G14" s="13">
        <v>1</v>
      </c>
      <c r="H14" s="9">
        <v>10</v>
      </c>
      <c r="I14" s="9">
        <v>10</v>
      </c>
      <c r="J14" s="9" t="s">
        <v>41</v>
      </c>
    </row>
    <row r="15" ht="30" customHeight="1" spans="1:10">
      <c r="A15" s="4"/>
      <c r="B15" s="6" t="s">
        <v>108</v>
      </c>
      <c r="C15" s="16" t="s">
        <v>307</v>
      </c>
      <c r="D15" s="4" t="s">
        <v>63</v>
      </c>
      <c r="E15" s="4">
        <v>90</v>
      </c>
      <c r="F15" s="9" t="s">
        <v>110</v>
      </c>
      <c r="G15" s="13">
        <v>1</v>
      </c>
      <c r="H15" s="9">
        <v>5</v>
      </c>
      <c r="I15" s="9">
        <v>5</v>
      </c>
      <c r="J15" s="9" t="s">
        <v>41</v>
      </c>
    </row>
    <row r="16" ht="30" customHeight="1" spans="1:10">
      <c r="A16" s="4"/>
      <c r="B16" s="17"/>
      <c r="C16" s="16" t="s">
        <v>308</v>
      </c>
      <c r="D16" s="4" t="s">
        <v>68</v>
      </c>
      <c r="E16" s="4">
        <v>100</v>
      </c>
      <c r="F16" s="9" t="s">
        <v>110</v>
      </c>
      <c r="G16" s="13">
        <v>1</v>
      </c>
      <c r="H16" s="9">
        <v>5</v>
      </c>
      <c r="I16" s="9">
        <v>5</v>
      </c>
      <c r="J16" s="9" t="s">
        <v>41</v>
      </c>
    </row>
    <row r="17" ht="30" customHeight="1" spans="1:10">
      <c r="A17" s="4"/>
      <c r="B17" s="4" t="s">
        <v>122</v>
      </c>
      <c r="C17" s="16" t="s">
        <v>217</v>
      </c>
      <c r="D17" s="4" t="s">
        <v>68</v>
      </c>
      <c r="E17" s="4">
        <v>1</v>
      </c>
      <c r="F17" s="9" t="s">
        <v>124</v>
      </c>
      <c r="G17" s="9" t="s">
        <v>255</v>
      </c>
      <c r="H17" s="9">
        <v>10</v>
      </c>
      <c r="I17" s="9">
        <v>10</v>
      </c>
      <c r="J17" s="9" t="s">
        <v>41</v>
      </c>
    </row>
    <row r="18" ht="30" customHeight="1" spans="1:10">
      <c r="A18" s="4"/>
      <c r="B18" s="4" t="s">
        <v>125</v>
      </c>
      <c r="C18" s="8" t="s">
        <v>275</v>
      </c>
      <c r="D18" s="4" t="s">
        <v>68</v>
      </c>
      <c r="E18" s="4">
        <v>25</v>
      </c>
      <c r="F18" s="9" t="s">
        <v>221</v>
      </c>
      <c r="G18" s="13">
        <v>1</v>
      </c>
      <c r="H18" s="9">
        <v>10</v>
      </c>
      <c r="I18" s="9">
        <v>10</v>
      </c>
      <c r="J18" s="9" t="s">
        <v>41</v>
      </c>
    </row>
    <row r="19" ht="30" customHeight="1" spans="1:10">
      <c r="A19" s="4" t="s">
        <v>145</v>
      </c>
      <c r="B19" s="4" t="s">
        <v>155</v>
      </c>
      <c r="C19" s="16" t="s">
        <v>309</v>
      </c>
      <c r="D19" s="4" t="s">
        <v>68</v>
      </c>
      <c r="E19" s="16" t="s">
        <v>310</v>
      </c>
      <c r="F19" s="9"/>
      <c r="G19" s="16" t="s">
        <v>310</v>
      </c>
      <c r="H19" s="9">
        <v>15</v>
      </c>
      <c r="I19" s="9">
        <v>12</v>
      </c>
      <c r="J19" s="9" t="s">
        <v>41</v>
      </c>
    </row>
    <row r="20" ht="30" customHeight="1" spans="1:10">
      <c r="A20" s="4"/>
      <c r="B20" s="4" t="s">
        <v>173</v>
      </c>
      <c r="C20" s="16" t="s">
        <v>259</v>
      </c>
      <c r="D20" s="4" t="s">
        <v>68</v>
      </c>
      <c r="E20" s="16" t="s">
        <v>175</v>
      </c>
      <c r="F20" s="9"/>
      <c r="G20" s="16" t="s">
        <v>175</v>
      </c>
      <c r="H20" s="9">
        <v>15</v>
      </c>
      <c r="I20" s="9">
        <v>12</v>
      </c>
      <c r="J20" s="9" t="s">
        <v>41</v>
      </c>
    </row>
    <row r="21" ht="30" customHeight="1" spans="1:10">
      <c r="A21" s="4" t="s">
        <v>184</v>
      </c>
      <c r="B21" s="6" t="s">
        <v>185</v>
      </c>
      <c r="C21" s="4" t="s">
        <v>260</v>
      </c>
      <c r="D21" s="4" t="s">
        <v>63</v>
      </c>
      <c r="E21" s="4">
        <v>95</v>
      </c>
      <c r="F21" s="4" t="s">
        <v>110</v>
      </c>
      <c r="G21" s="4" t="s">
        <v>282</v>
      </c>
      <c r="H21" s="4">
        <v>10</v>
      </c>
      <c r="I21" s="4">
        <v>10</v>
      </c>
      <c r="J21" s="9" t="s">
        <v>41</v>
      </c>
    </row>
    <row r="22" ht="30" customHeight="1" spans="1:10">
      <c r="A22" s="4" t="s">
        <v>232</v>
      </c>
      <c r="B22" s="4"/>
      <c r="C22" s="4" t="s">
        <v>41</v>
      </c>
      <c r="D22" s="4"/>
      <c r="E22" s="4"/>
      <c r="F22" s="4"/>
      <c r="G22" s="4"/>
      <c r="H22" s="4"/>
      <c r="I22" s="4"/>
      <c r="J22" s="4"/>
    </row>
    <row r="23" ht="30" customHeight="1" spans="1:10">
      <c r="A23" s="4" t="s">
        <v>233</v>
      </c>
      <c r="B23" s="4">
        <v>100</v>
      </c>
      <c r="C23" s="4"/>
      <c r="D23" s="4"/>
      <c r="E23" s="4"/>
      <c r="F23" s="4"/>
      <c r="G23" s="4"/>
      <c r="H23" s="4"/>
      <c r="I23" s="4">
        <f>SUM(I5,I13:I21)</f>
        <v>94</v>
      </c>
      <c r="J23" s="4" t="s">
        <v>234</v>
      </c>
    </row>
    <row r="24" spans="1:10">
      <c r="A24" s="14" t="s">
        <v>235</v>
      </c>
      <c r="B24" s="15"/>
      <c r="C24" s="15"/>
      <c r="D24" s="15"/>
      <c r="E24" s="15"/>
      <c r="F24" s="15"/>
      <c r="G24" s="15"/>
      <c r="H24" s="15"/>
      <c r="I24" s="15"/>
      <c r="J24" s="15"/>
    </row>
    <row r="25" spans="1:10">
      <c r="A25" s="15"/>
      <c r="B25" s="15"/>
      <c r="C25" s="15"/>
      <c r="D25" s="15"/>
      <c r="E25" s="15"/>
      <c r="F25" s="15"/>
      <c r="G25" s="15"/>
      <c r="H25" s="15"/>
      <c r="I25" s="15"/>
      <c r="J25" s="15"/>
    </row>
    <row r="26" spans="1:10">
      <c r="A26" s="15"/>
      <c r="B26" s="15"/>
      <c r="C26" s="15"/>
      <c r="D26" s="15"/>
      <c r="E26" s="15"/>
      <c r="F26" s="15"/>
      <c r="G26" s="15"/>
      <c r="H26" s="15"/>
      <c r="I26" s="15"/>
      <c r="J26" s="15"/>
    </row>
    <row r="27" spans="1:10">
      <c r="A27" s="15"/>
      <c r="B27" s="15"/>
      <c r="C27" s="15"/>
      <c r="D27" s="15"/>
      <c r="E27" s="15"/>
      <c r="F27" s="15"/>
      <c r="G27" s="15"/>
      <c r="H27" s="15"/>
      <c r="I27" s="15"/>
      <c r="J27" s="15"/>
    </row>
    <row r="28" spans="1:10">
      <c r="A28" s="15"/>
      <c r="B28" s="15"/>
      <c r="C28" s="15"/>
      <c r="D28" s="15"/>
      <c r="E28" s="15"/>
      <c r="F28" s="15"/>
      <c r="G28" s="15"/>
      <c r="H28" s="15"/>
      <c r="I28" s="15"/>
      <c r="J28" s="15"/>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8"/>
    <mergeCell ref="A19:A20"/>
    <mergeCell ref="B13:B14"/>
    <mergeCell ref="B15:B16"/>
    <mergeCell ref="A24:J28"/>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9" workbookViewId="0">
      <selection activeCell="A1" sqref="A1:J1"/>
    </sheetView>
  </sheetViews>
  <sheetFormatPr defaultColWidth="9" defaultRowHeight="13.5"/>
  <cols>
    <col min="1" max="1" width="12.875" customWidth="1"/>
    <col min="2" max="2" width="20.375" customWidth="1"/>
    <col min="3" max="3" width="26.5" customWidth="1"/>
    <col min="5" max="5" width="19.75" customWidth="1"/>
    <col min="7" max="7" width="19.125" customWidth="1"/>
    <col min="10" max="10" width="22.125" customWidth="1"/>
  </cols>
  <sheetData>
    <row r="1" ht="27" spans="1:10">
      <c r="A1" s="3" t="s">
        <v>190</v>
      </c>
      <c r="B1" s="3"/>
      <c r="C1" s="3"/>
      <c r="D1" s="3"/>
      <c r="E1" s="3"/>
      <c r="F1" s="3"/>
      <c r="G1" s="3"/>
      <c r="H1" s="3"/>
      <c r="I1" s="3"/>
      <c r="J1" s="3"/>
    </row>
    <row r="2" ht="30" customHeight="1" spans="1:10">
      <c r="A2" s="4" t="s">
        <v>191</v>
      </c>
      <c r="B2" s="4" t="s">
        <v>311</v>
      </c>
      <c r="C2" s="4"/>
      <c r="D2" s="4"/>
      <c r="E2" s="4"/>
      <c r="F2" s="4"/>
      <c r="G2" s="4"/>
      <c r="H2" s="4"/>
      <c r="I2" s="4"/>
      <c r="J2" s="4"/>
    </row>
    <row r="3" ht="30" customHeight="1" spans="1:10">
      <c r="A3" s="4" t="s">
        <v>193</v>
      </c>
      <c r="B3" s="5"/>
      <c r="C3" s="5"/>
      <c r="D3" s="5"/>
      <c r="E3" s="6" t="s">
        <v>194</v>
      </c>
      <c r="F3" s="4" t="s">
        <v>30</v>
      </c>
      <c r="G3" s="4"/>
      <c r="H3" s="4"/>
      <c r="I3" s="4"/>
      <c r="J3" s="4"/>
    </row>
    <row r="4" ht="30" customHeight="1" spans="1:10">
      <c r="A4" s="4" t="s">
        <v>195</v>
      </c>
      <c r="B4" s="5"/>
      <c r="C4" s="6" t="s">
        <v>33</v>
      </c>
      <c r="D4" s="6" t="s">
        <v>196</v>
      </c>
      <c r="E4" s="6" t="s">
        <v>197</v>
      </c>
      <c r="F4" s="4" t="s">
        <v>198</v>
      </c>
      <c r="G4" s="4"/>
      <c r="H4" s="4" t="s">
        <v>199</v>
      </c>
      <c r="I4" s="4" t="s">
        <v>200</v>
      </c>
      <c r="J4" s="4"/>
    </row>
    <row r="5" ht="30" customHeight="1" spans="1:10">
      <c r="A5" s="4"/>
      <c r="B5" s="4" t="s">
        <v>40</v>
      </c>
      <c r="C5" s="4">
        <v>110</v>
      </c>
      <c r="D5" s="4">
        <v>40.216</v>
      </c>
      <c r="E5" s="4">
        <v>40.216</v>
      </c>
      <c r="F5" s="4">
        <v>10</v>
      </c>
      <c r="G5" s="4"/>
      <c r="H5" s="7">
        <f>E5/D5</f>
        <v>1</v>
      </c>
      <c r="I5" s="4">
        <v>10</v>
      </c>
      <c r="J5" s="4"/>
    </row>
    <row r="6" ht="30" customHeight="1" spans="1:10">
      <c r="A6" s="4"/>
      <c r="B6" s="8" t="s">
        <v>45</v>
      </c>
      <c r="C6" s="4">
        <v>110</v>
      </c>
      <c r="D6" s="4">
        <v>40.216</v>
      </c>
      <c r="E6" s="4">
        <v>40.216</v>
      </c>
      <c r="F6" s="4" t="s">
        <v>201</v>
      </c>
      <c r="G6" s="4"/>
      <c r="H6" s="4" t="s">
        <v>201</v>
      </c>
      <c r="I6" s="4" t="s">
        <v>201</v>
      </c>
      <c r="J6" s="4"/>
    </row>
    <row r="7" ht="30" customHeight="1" spans="1:10">
      <c r="A7" s="4"/>
      <c r="B7" s="4" t="s">
        <v>202</v>
      </c>
      <c r="C7" s="4" t="s">
        <v>47</v>
      </c>
      <c r="D7" s="4" t="s">
        <v>47</v>
      </c>
      <c r="E7" s="4" t="s">
        <v>47</v>
      </c>
      <c r="F7" s="4" t="s">
        <v>201</v>
      </c>
      <c r="G7" s="4"/>
      <c r="H7" s="4" t="s">
        <v>201</v>
      </c>
      <c r="I7" s="4" t="s">
        <v>201</v>
      </c>
      <c r="J7" s="4"/>
    </row>
    <row r="8" ht="30" customHeight="1" spans="1:10">
      <c r="A8" s="4"/>
      <c r="B8" s="4" t="s">
        <v>203</v>
      </c>
      <c r="C8" s="4" t="s">
        <v>47</v>
      </c>
      <c r="D8" s="4" t="s">
        <v>47</v>
      </c>
      <c r="E8" s="4" t="s">
        <v>47</v>
      </c>
      <c r="F8" s="4" t="s">
        <v>201</v>
      </c>
      <c r="G8" s="4"/>
      <c r="H8" s="4" t="s">
        <v>201</v>
      </c>
      <c r="I8" s="4" t="s">
        <v>201</v>
      </c>
      <c r="J8" s="4"/>
    </row>
    <row r="9" ht="30" customHeight="1" spans="1:10">
      <c r="A9" s="9" t="s">
        <v>204</v>
      </c>
      <c r="B9" s="9"/>
      <c r="C9" s="9"/>
      <c r="D9" s="9"/>
      <c r="E9" s="9"/>
      <c r="F9" s="9"/>
      <c r="G9" s="9" t="s">
        <v>205</v>
      </c>
      <c r="H9" s="9"/>
      <c r="I9" s="9"/>
      <c r="J9" s="9"/>
    </row>
    <row r="10" ht="64" customHeight="1" spans="1:10">
      <c r="A10" s="9" t="s">
        <v>206</v>
      </c>
      <c r="B10" s="10" t="s">
        <v>312</v>
      </c>
      <c r="C10" s="10"/>
      <c r="D10" s="10"/>
      <c r="E10" s="10"/>
      <c r="F10" s="10"/>
      <c r="G10" s="10" t="s">
        <v>313</v>
      </c>
      <c r="H10" s="10"/>
      <c r="I10" s="10"/>
      <c r="J10" s="10"/>
    </row>
    <row r="11" ht="30" customHeight="1" spans="1:10">
      <c r="A11" s="9" t="s">
        <v>51</v>
      </c>
      <c r="B11" s="9"/>
      <c r="C11" s="9"/>
      <c r="D11" s="9" t="s">
        <v>209</v>
      </c>
      <c r="E11" s="9"/>
      <c r="F11" s="9"/>
      <c r="G11" s="9" t="s">
        <v>210</v>
      </c>
      <c r="H11" s="9"/>
      <c r="I11" s="9"/>
      <c r="J11" s="9"/>
    </row>
    <row r="12" ht="30" customHeight="1" spans="1:10">
      <c r="A12" s="4" t="s">
        <v>57</v>
      </c>
      <c r="B12" s="4" t="s">
        <v>58</v>
      </c>
      <c r="C12" s="6" t="s">
        <v>59</v>
      </c>
      <c r="D12" s="6" t="s">
        <v>52</v>
      </c>
      <c r="E12" s="4" t="s">
        <v>53</v>
      </c>
      <c r="F12" s="11" t="s">
        <v>54</v>
      </c>
      <c r="G12" s="11" t="s">
        <v>55</v>
      </c>
      <c r="H12" s="9" t="s">
        <v>198</v>
      </c>
      <c r="I12" s="9" t="s">
        <v>200</v>
      </c>
      <c r="J12" s="9" t="s">
        <v>56</v>
      </c>
    </row>
    <row r="13" ht="30" customHeight="1" spans="1:10">
      <c r="A13" s="4" t="s">
        <v>60</v>
      </c>
      <c r="B13" s="6" t="s">
        <v>61</v>
      </c>
      <c r="C13" s="16" t="s">
        <v>314</v>
      </c>
      <c r="D13" s="4" t="s">
        <v>63</v>
      </c>
      <c r="E13" s="4">
        <v>20</v>
      </c>
      <c r="F13" s="9" t="s">
        <v>100</v>
      </c>
      <c r="G13" s="9" t="s">
        <v>315</v>
      </c>
      <c r="H13" s="9">
        <v>10</v>
      </c>
      <c r="I13" s="9">
        <v>6</v>
      </c>
      <c r="J13" s="9" t="s">
        <v>41</v>
      </c>
    </row>
    <row r="14" ht="30" customHeight="1" spans="1:10">
      <c r="A14" s="4"/>
      <c r="B14" s="17"/>
      <c r="C14" s="16" t="s">
        <v>316</v>
      </c>
      <c r="D14" s="4" t="s">
        <v>63</v>
      </c>
      <c r="E14" s="4">
        <v>100</v>
      </c>
      <c r="F14" s="9" t="s">
        <v>317</v>
      </c>
      <c r="G14" s="9" t="s">
        <v>318</v>
      </c>
      <c r="H14" s="9">
        <v>5</v>
      </c>
      <c r="I14" s="9">
        <v>5</v>
      </c>
      <c r="J14" s="9" t="s">
        <v>41</v>
      </c>
    </row>
    <row r="15" ht="30" customHeight="1" spans="1:10">
      <c r="A15" s="4"/>
      <c r="B15" s="4" t="s">
        <v>108</v>
      </c>
      <c r="C15" s="16" t="s">
        <v>118</v>
      </c>
      <c r="D15" s="4" t="s">
        <v>63</v>
      </c>
      <c r="E15" s="4">
        <v>95</v>
      </c>
      <c r="F15" s="9" t="s">
        <v>110</v>
      </c>
      <c r="G15" s="13">
        <v>0.6</v>
      </c>
      <c r="H15" s="9">
        <v>10</v>
      </c>
      <c r="I15" s="9">
        <v>6</v>
      </c>
      <c r="J15" s="9" t="s">
        <v>41</v>
      </c>
    </row>
    <row r="16" ht="30" customHeight="1" spans="1:10">
      <c r="A16" s="4"/>
      <c r="B16" s="4"/>
      <c r="C16" s="16" t="s">
        <v>319</v>
      </c>
      <c r="D16" s="4" t="s">
        <v>68</v>
      </c>
      <c r="E16" s="4">
        <v>100</v>
      </c>
      <c r="F16" s="9" t="s">
        <v>110</v>
      </c>
      <c r="G16" s="13">
        <v>1</v>
      </c>
      <c r="H16" s="9">
        <v>5</v>
      </c>
      <c r="I16" s="9">
        <v>5</v>
      </c>
      <c r="J16" s="9" t="s">
        <v>41</v>
      </c>
    </row>
    <row r="17" ht="30" customHeight="1" spans="1:10">
      <c r="A17" s="4"/>
      <c r="B17" s="4" t="s">
        <v>122</v>
      </c>
      <c r="C17" s="8" t="s">
        <v>320</v>
      </c>
      <c r="D17" s="4" t="s">
        <v>68</v>
      </c>
      <c r="E17" s="4">
        <v>1</v>
      </c>
      <c r="F17" s="9" t="s">
        <v>124</v>
      </c>
      <c r="G17" s="9" t="s">
        <v>321</v>
      </c>
      <c r="H17" s="9">
        <v>10</v>
      </c>
      <c r="I17" s="9">
        <v>6</v>
      </c>
      <c r="J17" s="9" t="s">
        <v>41</v>
      </c>
    </row>
    <row r="18" ht="30" customHeight="1" spans="1:10">
      <c r="A18" s="4"/>
      <c r="B18" s="4" t="s">
        <v>125</v>
      </c>
      <c r="C18" s="8" t="s">
        <v>275</v>
      </c>
      <c r="D18" s="4" t="s">
        <v>63</v>
      </c>
      <c r="E18" s="4">
        <v>110</v>
      </c>
      <c r="F18" s="9" t="s">
        <v>221</v>
      </c>
      <c r="G18" s="9" t="s">
        <v>322</v>
      </c>
      <c r="H18" s="9">
        <v>10</v>
      </c>
      <c r="I18" s="9">
        <v>4</v>
      </c>
      <c r="J18" s="9" t="s">
        <v>41</v>
      </c>
    </row>
    <row r="19" ht="30" customHeight="1" spans="1:10">
      <c r="A19" s="4" t="s">
        <v>145</v>
      </c>
      <c r="B19" s="6" t="s">
        <v>155</v>
      </c>
      <c r="C19" s="16" t="s">
        <v>323</v>
      </c>
      <c r="D19" s="4" t="s">
        <v>68</v>
      </c>
      <c r="E19" s="12" t="s">
        <v>324</v>
      </c>
      <c r="F19" s="9" t="s">
        <v>124</v>
      </c>
      <c r="G19" s="12" t="s">
        <v>324</v>
      </c>
      <c r="H19" s="9">
        <v>10</v>
      </c>
      <c r="I19" s="9">
        <v>10</v>
      </c>
      <c r="J19" s="9" t="s">
        <v>41</v>
      </c>
    </row>
    <row r="20" ht="30" customHeight="1" spans="1:10">
      <c r="A20" s="4"/>
      <c r="B20" s="25"/>
      <c r="C20" s="16" t="s">
        <v>325</v>
      </c>
      <c r="D20" s="4" t="s">
        <v>212</v>
      </c>
      <c r="E20" s="12">
        <v>2</v>
      </c>
      <c r="F20" s="9" t="s">
        <v>72</v>
      </c>
      <c r="G20" s="12" t="s">
        <v>326</v>
      </c>
      <c r="H20" s="9">
        <v>5</v>
      </c>
      <c r="I20" s="9">
        <v>5</v>
      </c>
      <c r="J20" s="9" t="s">
        <v>41</v>
      </c>
    </row>
    <row r="21" ht="30" customHeight="1" spans="1:10">
      <c r="A21" s="4"/>
      <c r="B21" s="17"/>
      <c r="C21" s="16" t="s">
        <v>327</v>
      </c>
      <c r="D21" s="4" t="s">
        <v>68</v>
      </c>
      <c r="E21" s="12" t="s">
        <v>328</v>
      </c>
      <c r="F21" s="9" t="s">
        <v>124</v>
      </c>
      <c r="G21" s="12" t="s">
        <v>328</v>
      </c>
      <c r="H21" s="9">
        <v>10</v>
      </c>
      <c r="I21" s="9">
        <v>8</v>
      </c>
      <c r="J21" s="9" t="s">
        <v>41</v>
      </c>
    </row>
    <row r="22" ht="30" customHeight="1" spans="1:10">
      <c r="A22" s="4"/>
      <c r="B22" s="4" t="s">
        <v>173</v>
      </c>
      <c r="C22" s="8" t="s">
        <v>259</v>
      </c>
      <c r="D22" s="4" t="s">
        <v>68</v>
      </c>
      <c r="E22" s="4" t="s">
        <v>175</v>
      </c>
      <c r="F22" s="9" t="s">
        <v>124</v>
      </c>
      <c r="G22" s="9" t="s">
        <v>175</v>
      </c>
      <c r="H22" s="9">
        <v>5</v>
      </c>
      <c r="I22" s="9">
        <v>5</v>
      </c>
      <c r="J22" s="9" t="s">
        <v>41</v>
      </c>
    </row>
    <row r="23" ht="30" customHeight="1" spans="1:10">
      <c r="A23" s="4" t="s">
        <v>184</v>
      </c>
      <c r="B23" s="6" t="s">
        <v>185</v>
      </c>
      <c r="C23" s="8" t="s">
        <v>329</v>
      </c>
      <c r="D23" s="4" t="s">
        <v>63</v>
      </c>
      <c r="E23" s="4">
        <v>95</v>
      </c>
      <c r="F23" s="4" t="s">
        <v>110</v>
      </c>
      <c r="G23" s="4" t="s">
        <v>282</v>
      </c>
      <c r="H23" s="4">
        <v>10</v>
      </c>
      <c r="I23" s="4">
        <v>10</v>
      </c>
      <c r="J23" s="9" t="s">
        <v>41</v>
      </c>
    </row>
    <row r="24" ht="30" customHeight="1" spans="1:10">
      <c r="A24" s="4" t="s">
        <v>232</v>
      </c>
      <c r="B24" s="4"/>
      <c r="C24" s="4" t="s">
        <v>41</v>
      </c>
      <c r="D24" s="4"/>
      <c r="E24" s="4"/>
      <c r="F24" s="4"/>
      <c r="G24" s="4"/>
      <c r="H24" s="4"/>
      <c r="I24" s="4"/>
      <c r="J24" s="4"/>
    </row>
    <row r="25" ht="30" customHeight="1" spans="1:10">
      <c r="A25" s="4" t="s">
        <v>233</v>
      </c>
      <c r="B25" s="4">
        <v>100</v>
      </c>
      <c r="C25" s="4"/>
      <c r="D25" s="4"/>
      <c r="E25" s="4"/>
      <c r="F25" s="4"/>
      <c r="G25" s="4"/>
      <c r="H25" s="4"/>
      <c r="I25" s="4">
        <f>SUM(I5,I13:I23)</f>
        <v>80</v>
      </c>
      <c r="J25" s="4" t="s">
        <v>262</v>
      </c>
    </row>
    <row r="26" spans="1:10">
      <c r="A26" s="14" t="s">
        <v>235</v>
      </c>
      <c r="B26" s="15"/>
      <c r="C26" s="15"/>
      <c r="D26" s="15"/>
      <c r="E26" s="15"/>
      <c r="F26" s="15"/>
      <c r="G26" s="15"/>
      <c r="H26" s="15"/>
      <c r="I26" s="15"/>
      <c r="J26" s="15"/>
    </row>
    <row r="27" spans="1:10">
      <c r="A27" s="15"/>
      <c r="B27" s="15"/>
      <c r="C27" s="15"/>
      <c r="D27" s="15"/>
      <c r="E27" s="15"/>
      <c r="F27" s="15"/>
      <c r="G27" s="15"/>
      <c r="H27" s="15"/>
      <c r="I27" s="15"/>
      <c r="J27" s="15"/>
    </row>
    <row r="28" spans="1:10">
      <c r="A28" s="15"/>
      <c r="B28" s="15"/>
      <c r="C28" s="15"/>
      <c r="D28" s="15"/>
      <c r="E28" s="15"/>
      <c r="F28" s="15"/>
      <c r="G28" s="15"/>
      <c r="H28" s="15"/>
      <c r="I28" s="15"/>
      <c r="J28" s="15"/>
    </row>
    <row r="29" spans="1:10">
      <c r="A29" s="15"/>
      <c r="B29" s="15"/>
      <c r="C29" s="15"/>
      <c r="D29" s="15"/>
      <c r="E29" s="15"/>
      <c r="F29" s="15"/>
      <c r="G29" s="15"/>
      <c r="H29" s="15"/>
      <c r="I29" s="15"/>
      <c r="J29" s="15"/>
    </row>
    <row r="30" spans="1:10">
      <c r="A30" s="15"/>
      <c r="B30" s="15"/>
      <c r="C30" s="15"/>
      <c r="D30" s="15"/>
      <c r="E30" s="15"/>
      <c r="F30" s="15"/>
      <c r="G30" s="15"/>
      <c r="H30" s="15"/>
      <c r="I30" s="15"/>
      <c r="J30" s="15"/>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4:B24"/>
    <mergeCell ref="C24:J24"/>
    <mergeCell ref="B25:H25"/>
    <mergeCell ref="A4:A8"/>
    <mergeCell ref="A13:A18"/>
    <mergeCell ref="A19:A22"/>
    <mergeCell ref="B13:B14"/>
    <mergeCell ref="B19:B21"/>
    <mergeCell ref="A26:J3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21</vt:i4>
      </vt:variant>
    </vt:vector>
  </HeadingPairs>
  <TitlesOfParts>
    <vt:vector size="21" baseType="lpstr">
      <vt:lpstr>2024年度部门整体支出绩效自评情况</vt:lpstr>
      <vt:lpstr>2024年度部门整体支出绩效自评表</vt:lpstr>
      <vt:lpstr>3-1.2024年度项目支出绩效自评表</vt:lpstr>
      <vt:lpstr>3-2.省级冬春救助资金自评表</vt:lpstr>
      <vt:lpstr>3-3.2024年省级防汛应急救灾资金自评表</vt:lpstr>
      <vt:lpstr>3-4.2024年应急管理专项转移支付资金（第一批）</vt:lpstr>
      <vt:lpstr>3-5.2021年全国自然灾害综合风险普查经费自评表</vt:lpstr>
      <vt:lpstr>3-6.2022年中央自然灾害救灾（地质灾害）资金自评表</vt:lpstr>
      <vt:lpstr>3-7.2023年省级防汛应急救灾资金（第二批）经费自评表</vt:lpstr>
      <vt:lpstr>3-8.省级防汛应急救灾资金自评表</vt:lpstr>
      <vt:lpstr>3-9.2023年中央自然灾害救灾资金（地质灾害）自评表</vt:lpstr>
      <vt:lpstr>3-10.2024年中央自然灾害救灾资金第七批经费自评表</vt:lpstr>
      <vt:lpstr>3-11.2024年春节慰问经费自评表</vt:lpstr>
      <vt:lpstr>3-12非税收入经费补助资金（梁财预〔2024〕83号）自评表</vt:lpstr>
      <vt:lpstr>3-13非税收入经费补助经费（财预〔2024〕526号）自评表</vt:lpstr>
      <vt:lpstr>3-14.安全生产监督管理工作经费自评表</vt:lpstr>
      <vt:lpstr>3-15.安全生产委员会办公室工作经费自评表</vt:lpstr>
      <vt:lpstr>3-16.政府购买专家服务工作经费自评表</vt:lpstr>
      <vt:lpstr>3-17.综合救援队经费自评表</vt:lpstr>
      <vt:lpstr>3-18.应急演练工作经费自评表</vt:lpstr>
      <vt:lpstr>3-19.自然灾害救灾紧急处置工作经费自评表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Administrator</cp:lastModifiedBy>
  <dcterms:created xsi:type="dcterms:W3CDTF">2015-06-05T18:19:00Z</dcterms:created>
  <dcterms:modified xsi:type="dcterms:W3CDTF">2025-09-30T01:48:40Z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2052-11.8.2.10393</vt:lpwstr>
  </property>
</Properties>
</file>