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3" activeTab="4"/>
  </bookViews>
  <sheets>
    <sheet name="2024年度部门整体支出绩效自评情况" sheetId="1" r:id="rId1"/>
    <sheet name="2024年度部门整体支出绩效自评表" sheetId="2" r:id="rId2"/>
    <sheet name="2024年度项目支出绩效自评表" sheetId="3" r:id="rId3"/>
    <sheet name="政协委员活动经费" sheetId="4" r:id="rId4"/>
    <sheet name="专门委员会及办公室工作经费" sheetId="5" r:id="rId5"/>
    <sheet name="内外交流交往联谊接待经费" sheetId="6" r:id="rId6"/>
    <sheet name="委员协商在基层工作经费" sheetId="7" r:id="rId7"/>
    <sheet name="2021年第一批基层政协履职能力提升专项资金"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<sst xmlns="http://schemas.openxmlformats.org/spreadsheetml/2006/main" count="828" uniqueCount="213">
  <si>
    <t>2024年度部门整体支出绩效自评情况</t>
  </si>
  <si>
    <t>一、部门基本情况</t>
  </si>
  <si>
    <t>（一）部门概况</t>
  </si>
  <si>
    <t xml:space="preserve">    中国人民政治协商会议是中国人民爱国统一战线的组织，是中国共产党领导的多党合作和政治协商的重要机构。按照政协章程规定，人民政协的主要职能是政治协商、民主监督、参政议政。2024年末实有人员编制19人。其中：行政编制15人（含行政工勤编制4人）；在职在编实有行政人员26人（含行政工勤人员7人）。离退休人员30人。其中：退休30人。遗属3人。实有车辆编制2辆，在编实有车辆2辆。</t>
  </si>
  <si>
    <t>（二）部门绩效目标的设立情况</t>
  </si>
  <si>
    <t xml:space="preserve">    2024年梁河县政协坚持以习近平新时代中国特色社会主义思想为指导，全面贯彻中共二十大和二十届三中全会精神，深入学习贯彻习近平总书记在庆祝中国人民政治协商会议成立75周年大会上的重要讲话精神，认真贯彻落实省委十一届六次全会精神、州委八届六次全会精神和县委十二届七次全会精神，在中共梁河县委的领导下，围绕省委“3815”战略发展目标、州委“三支柱一标杆”主攻方向和县委“五大行动”部署，以实干作风推动高质量履职，为谱写中国式现代化梁河篇章贡献政协智慧和力量。一、2024年主要工作情况。（一）坚定政治方向，党建引领得到新提升。一是坚决扛牢政治责任。政协党组坚决扛牢党对人民政协全面领导的重大政治责任。坚决贯彻执行县委重大决策部署，坚持重大事项、重点工作、重要活动及时向县委请示报告。年内，报送委员意见建议、大会发言、社情民意、视察、调研和“院坝协商”等情况专报24份;二是坚持强化理论武装;三是坚持加强党的建设。（二）围绕中心大局，建言资政展现新作为。紧扣县委“五大行动”部署，围绕州委“三支柱一标杆”主攻方向和系列三年行动等落实情况，充分发挥专门协商机构作用，积极建言资政，为助推新时代梁河高质量发展赋能增效。一是聚焦县委五大行动出谋划策。组织委员针对政府工作报告和法检“两院”工作报告开展全会协商，所提意见建议，精准务实。反馈县政府的304条建议涉及民生、经济、环境等重点领域，推动政府精准施策，资源配置更趋合理。反馈法检“两院”的各 48 条建议助力司法服务公正，案件办理质效和群众满意度提升;二是聚焦产业发展建言献策;三是聚焦民生福祉献计支招。（三）构建多元格局，民主监督取得新成效。各级巡视巡察、生态环境保护督察等发现问题整改落实情况纳入民主监督范围，推动被监督单位不断改进工作作风、提升工作效能。通过多种渠道和方式，构建民主监督的多元化格局，提高监督的实效性和覆盖面。一是多种渠道参与监督;二是多种形式实施监督;三是多种角度进行监督。（四）画好最大同心圆，凝聚共识实现新进展。始终坚持把加强思想政治引领、广泛凝聚共识作为中心环节，贯穿于政协履职的各方面。充分发挥统一战线组织功能，为全县改革发展稳定汇聚各方力量。一是在加强常态联系中凝聚共识;二是在促进民族团结中铸牢共识;三是在广泛交流宣传中增进共识。（五）加强自身建设，履职能力达到新高度。坚持把提质增效和提高履职能力作为固本强基的重要环节，多举措强化自身建设，为政协优质高效履职提供坚实有力保障。一是委员综合素质进一步提升。通过“线上+线下”“请进来+走出去”的学习培训，组织102名政协委员到州外进行实地考察学习开阔视野;二是委员履职水平进一步提高;三是机关建设成效进一步凸显。多措并举落实基层减负，精简会议文件，优化调研视察流程，改委员年度考核为履职全过程管理服务，清理整合工作群，有效减轻了基层负担，提高了工作效率。</t>
  </si>
  <si>
    <t>（三）部门整体收支情况</t>
  </si>
  <si>
    <t xml:space="preserve">    2024年初县财政预算单位经费726.85万元。决算总收入534.81万元。其中：财政拨款收入534.81万元，占总收入100%。2023年度单位决算总支出534.81万元。其中：基本支出472.90万元，占总收入88.42%；项目支出61.91万元，占总支出的11.58%。</t>
  </si>
  <si>
    <t>（四）部门预算管理制度建设情况</t>
  </si>
  <si>
    <t xml:space="preserve">    本单位严格按照《预算法》《会计法》《新会计法》《采购法》及财政局下发的相关预算管理制度来使用预算资金，并建立完善了《梁河县政协财务管理内部控制制度》。修改完善本单位项目支出绩效指标，提高财政资金使用效益。</t>
  </si>
  <si>
    <t>（五）严控“三公”经费支出情况</t>
  </si>
  <si>
    <t xml:space="preserve">   2024年“三公”经费预算为8.80万元，其中：公务用车运行维护费5.40万元、公务接待费3.40万元。决算数为4.27万元，其中：公务用车购置及运行维护费3.51万元，公务接待费0.76万元。</t>
  </si>
  <si>
    <t>二、绩效自评组织情况</t>
  </si>
  <si>
    <t>（一）前期准备</t>
  </si>
  <si>
    <t xml:space="preserve">    1.成立绩效评价工作小组，制定工作计划。2.确定相关项目执行联络人员，参加绩效评价的培训。</t>
  </si>
  <si>
    <t>（二）组织实施</t>
  </si>
  <si>
    <t xml:space="preserve">    1.按照评价方案细化评价工作计划，依据评价指标体系收集相关数据。2.开展资金使用情况调查工作。3.加强相关职能部门与被评价方的信息沟通，召开工作推进会。4.撰写项目评价报告。</t>
  </si>
  <si>
    <t>三、评价情况分析及综合评价结论</t>
  </si>
  <si>
    <t xml:space="preserve">    本单位将部门整体支出绩效评价作为财政预算资金使用管理的一项重要工作，切实加强预算收支管理，全面梳理内部管理流程，不断建立健全内部管理制度，有效提升了部门整体支出管理水平，较好的完成了年度工作目标。</t>
  </si>
  <si>
    <t>四、存在的问题和整改情况</t>
  </si>
  <si>
    <t xml:space="preserve">    1.预算编制有待细化。2.绩效目标设立不够明确、细化和量化。3.制度建设和规范化管理有待加强。4.信息化管理水平有待提高。通过综合评价进行完善更正。</t>
  </si>
  <si>
    <t>五、绩效自评结果应用情况</t>
  </si>
  <si>
    <t xml:space="preserve">    1.根据绩效评价结果建立整改机制。2.强化评价结果在项目申报和预算编制中的有效应用。3.部门绩效评价信息反馈公开。</t>
  </si>
  <si>
    <t>六、主要经验及做法</t>
  </si>
  <si>
    <t xml:space="preserve">    1.加强领导，确保资金安全。在部门预算申报、资金下达、预算执行和绩效评价过程中，集体研究通过“三重一大”事项，确保项目资金使用合理合规。2.厉行节约、严格控制行政成本。</t>
  </si>
  <si>
    <t>七、其他需说明的情况</t>
  </si>
  <si>
    <t xml:space="preserve">  无</t>
  </si>
  <si>
    <t>2024年度部门整体支出绩效自评表</t>
  </si>
  <si>
    <t>基本信息</t>
  </si>
  <si>
    <t>部门
名称</t>
  </si>
  <si>
    <t>中国人民政治协商会议梁河县委员会</t>
  </si>
  <si>
    <t>部门
预算
资金
（万元）</t>
  </si>
  <si>
    <t>项目年度支出</t>
  </si>
  <si>
    <t>年初
预算数</t>
  </si>
  <si>
    <t>预算
调整数</t>
  </si>
  <si>
    <t>预算
确定数</t>
  </si>
  <si>
    <t>执行数（部门决算数）</t>
  </si>
  <si>
    <t>执行率（%）</t>
  </si>
  <si>
    <t>情况
说明</t>
  </si>
  <si>
    <t>备注</t>
  </si>
  <si>
    <t>年度资金总额</t>
  </si>
  <si>
    <t>无</t>
  </si>
  <si>
    <t>基本支出</t>
  </si>
  <si>
    <t>项目支出</t>
  </si>
  <si>
    <t>其中：当年财政拨款</t>
  </si>
  <si>
    <t xml:space="preserve">      上年结转资金</t>
  </si>
  <si>
    <t>—</t>
  </si>
  <si>
    <t xml:space="preserve">    非财政拨款</t>
  </si>
  <si>
    <t>部门
年度
目标</t>
  </si>
  <si>
    <t xml:space="preserve">    2024年梁河县政协坚持以习近平新时代中国特色社会主义思想为指导，全面贯彻中共二十大和二十届三中全会精神，深入学习贯彻习近平总书记在庆祝中国人民政治协商会议成立75周年大会上的重要讲话精神，认真贯彻落实省委十一届六次全会精神、州委八届六次全会精神和县委十二届七次全会精神，在中共梁河县委的领导下，围绕省委“3815”战略发展目标、州委“三支柱一标杆”主攻方向和县委“五大行动”部署，以实干作风推动高质量履职，为谱写中国式现代化梁河篇章贡献政协智慧和力量。结相互贯通、建言资政和凝聚共识双向发力，围绕发展大局专题议政、围绕社会治理专题协商、围绕民生关切民主监督，为助推梁河高质量跨越式发展作出政协新贡献。2024年部门年度目标：一、保障机关正常工作运转，预算517.85万元。主要用于发放在职人员工资、退休人员工资、公用经费等支出；二、保障调研、视察、重点提案、协商、民主评议、培训考察学习等工作运转，预算76.00万元。主要用于开展委员学习培训考察、调研、协商、民主评议等经费支出；三、保障文史资料工作运转，预算15.00万元。广泛宣传人民政协履职职能、开展工作的情况，推动全社会了解和关心政协工作，不断创新宣传方式和手段，以编发政协工作专刊，举办政协工作论坛等，搞好政协宣传工作；四、扎实推进同社会各阶层人士的团结联谊工作。支持政协广泛开展与各地政协及各界人士的交流与合作，争取全国各地关心，支持当地的改革发展，支持政协充分利用与海内外联系广泛优势，推动经贸科教文化交流，预算10.00万元；五、保障委员提案办理及协商在基层工作运转，预算108.00万元。不断创新提案办理方式，努力提高提案办理质量；推进政协协商与基层协商的有效衔接，构建“协商在基层”的工作机制，为委员履职职能提供各项工作保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</si>
  <si>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</si>
  <si>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</si>
  <si>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</si>
  <si>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</si>
  <si>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</si>
  <si>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</si>
  <si>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</si>
  <si>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</si>
  <si>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</si>
  <si>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</si>
  <si>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</si>
  <si>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</si>
  <si>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在职人员工资福利发放人数</t>
  </si>
  <si>
    <t>=</t>
  </si>
  <si>
    <t>人</t>
  </si>
  <si>
    <t>年度退休2人，调入1人</t>
  </si>
  <si>
    <t>供养退休人员</t>
  </si>
  <si>
    <t>年度退休2人</t>
  </si>
  <si>
    <t>行政运行公用经费支出人数</t>
  </si>
  <si>
    <t>会议人次</t>
  </si>
  <si>
    <t>≤</t>
  </si>
  <si>
    <t>人次</t>
  </si>
  <si>
    <t>会议天数</t>
  </si>
  <si>
    <t>天</t>
  </si>
  <si>
    <t>为委员订阅报刊</t>
  </si>
  <si>
    <t>≥</t>
  </si>
  <si>
    <t>份</t>
  </si>
  <si>
    <t>根据年度工作安排，开展各界别委员活动</t>
  </si>
  <si>
    <t>次</t>
  </si>
  <si>
    <t>机关办公区维修</t>
  </si>
  <si>
    <t>＝</t>
  </si>
  <si>
    <t>%</t>
  </si>
  <si>
    <t>部分设施修缮已竣工，但未结算</t>
  </si>
  <si>
    <t>办公设备购置</t>
  </si>
  <si>
    <t>批</t>
  </si>
  <si>
    <t>文史资料编撰费</t>
  </si>
  <si>
    <t>部分文史资料编撰费未支付</t>
  </si>
  <si>
    <t xml:space="preserve">开展调研、视察、专题协商、重点提案、委员工作室 </t>
  </si>
  <si>
    <t>&gt;=</t>
  </si>
  <si>
    <t>项</t>
  </si>
  <si>
    <t>接待人次</t>
  </si>
  <si>
    <t>&lt;=</t>
  </si>
  <si>
    <t>接待批次及人次都减少</t>
  </si>
  <si>
    <t>出版文史宣传书物、书刊数量</t>
  </si>
  <si>
    <t>本</t>
  </si>
  <si>
    <t>质量指标</t>
  </si>
  <si>
    <t>会议服务质量</t>
  </si>
  <si>
    <t>各委室根据工作安排，开展好各项工作</t>
  </si>
  <si>
    <t>按照省、州政协要求，统一模式，保质保量完成</t>
  </si>
  <si>
    <t>时效指标</t>
  </si>
  <si>
    <t>完成时间</t>
  </si>
  <si>
    <t>年</t>
  </si>
  <si>
    <t>完成</t>
  </si>
  <si>
    <t>成本指标</t>
  </si>
  <si>
    <t>基本项目总金额</t>
  </si>
  <si>
    <t>万元</t>
  </si>
  <si>
    <t>行政人员绩效未发放3个月、机关运行经费减少</t>
  </si>
  <si>
    <t>项目支出总金额</t>
  </si>
  <si>
    <t>209.00</t>
  </si>
  <si>
    <t xml:space="preserve">提案办理经费未能支付，未组织委员外出学习培训 </t>
  </si>
  <si>
    <t>通过各项工作的开展，提高委员履职能力，为基层提好提案，解决实际问题。</t>
  </si>
  <si>
    <t>效果明显</t>
  </si>
  <si>
    <t>通过开展调研、协商等工作，形成报告，解决社会民生难题</t>
  </si>
  <si>
    <t>效果显著</t>
  </si>
  <si>
    <t>通过成立委员工作室，搭建平台，了解民生关注问题，解决民生难题</t>
  </si>
  <si>
    <t>通过交流交往学习，促进地方经济发展</t>
  </si>
  <si>
    <t>可持续影响指标</t>
  </si>
  <si>
    <t>全会是国家法定会议，每年至少召开一次</t>
  </si>
  <si>
    <t>长期</t>
  </si>
  <si>
    <t>为基层提好提案，解决民生困难，改善生产生活环境。</t>
  </si>
  <si>
    <t>建成委员工作室，搭建平台</t>
  </si>
  <si>
    <t>满意度指标</t>
  </si>
  <si>
    <t>服务对象满意度指标等</t>
  </si>
  <si>
    <t>提升委员履职能力，委员满意度</t>
  </si>
  <si>
    <t>≧</t>
  </si>
  <si>
    <t>社会公众满意度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</si>
  <si>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</si>
  <si>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</si>
  <si>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</si>
  <si>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</si>
  <si>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政协梁河县第十六届委员会第三次会议经费</t>
  </si>
  <si>
    <t>主管部门</t>
  </si>
  <si>
    <t>实施单位</t>
  </si>
  <si>
    <t>项目资金</t>
  </si>
  <si>
    <t>全年
预算数</t>
  </si>
  <si>
    <t>全年执行数（部门决算数）</t>
  </si>
  <si>
    <t>分值</t>
  </si>
  <si>
    <t>执行率</t>
  </si>
  <si>
    <t>得分</t>
  </si>
  <si>
    <t>上年结转资金</t>
  </si>
  <si>
    <t>非财政拨款</t>
  </si>
  <si>
    <t>预期目标</t>
  </si>
  <si>
    <t>实际完成情况</t>
  </si>
  <si>
    <t>年度总体目标</t>
  </si>
  <si>
    <t xml:space="preserve">    根据《中国人民政治协商会议章程》第五章，地方委员会第五十四条规定，召开政协梁河县第十六届委员会第三次全体会议，做好各项会议服务工作。</t>
  </si>
  <si>
    <t xml:space="preserve">    按照会议要求，完成第十六届委员会第三次全体会议议程。</t>
  </si>
  <si>
    <t>年度指标值</t>
  </si>
  <si>
    <t>指标完成情况</t>
  </si>
  <si>
    <t>数量指标（10分）</t>
  </si>
  <si>
    <t>质量指标（10分）</t>
  </si>
  <si>
    <t>时效指标（10分）</t>
  </si>
  <si>
    <t>会议结束一月内完成各项费用支出决算率</t>
  </si>
  <si>
    <t>成本指标（10分）</t>
  </si>
  <si>
    <t>支出标准（包括住宿费、伙食费、会议室租金、交通费、文件印刷费、医药费等）</t>
  </si>
  <si>
    <t>效益指标</t>
  </si>
  <si>
    <t>社会效益指标（15分）</t>
  </si>
  <si>
    <t>服务好全会工作，为委员提供平台</t>
  </si>
  <si>
    <t>可持续影响指标（15分）</t>
  </si>
  <si>
    <t>服务对象满意度指标等（10分）</t>
  </si>
  <si>
    <t>参会人员满意度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</si>
  <si>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</si>
  <si>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</si>
  <si>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</si>
  <si>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</si>
  <si>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政协委员活动经费</t>
  </si>
  <si>
    <t xml:space="preserve">    充分发挥政协委员的主体作用，优化委员构成，强化委员学习培训、外出考察，提高委员履职能力。</t>
  </si>
  <si>
    <t xml:space="preserve">   通过“线上+线下”“请进来+走出去”的学习培训，组织102名政协委员到州外进行实地考察学习开阔视野，委员们的政治把握能力、调查研究能力、联系群众能力和合作共事能力得到全方位锤炼。为委员征订《云南政协报》，并借助云南政协移动履职 APP 和委员微信群等推送资讯，拓宽了委员的信息获取渠道，使其精准把握政策动态和社情民意，所提提案和建议的质量大幅提高，多条建设性意见被纳入政府决策，推动了民生改善、经济发展和社会治理创新等多个领域的工作进展。</t>
  </si>
  <si>
    <t>数量指标（15分）</t>
  </si>
  <si>
    <t>时效指标（20分）</t>
  </si>
  <si>
    <r>
      <rPr>
        <sz val="11"/>
        <color rgb="FF000000"/>
        <rFont val="Times New Roman"/>
        <charset val="134"/>
      </rPr>
      <t>2024</t>
    </r>
    <r>
      <rPr>
        <sz val="11"/>
        <color rgb="FF000000"/>
        <rFont val="宋体"/>
        <charset val="134"/>
      </rPr>
      <t>年</t>
    </r>
    <r>
      <rPr>
        <sz val="11"/>
        <color rgb="FF000000"/>
        <rFont val="Times New Roman"/>
        <charset val="134"/>
      </rPr>
      <t>12</t>
    </r>
    <r>
      <rPr>
        <sz val="11"/>
        <color rgb="FF000000"/>
        <rFont val="宋体"/>
        <charset val="134"/>
      </rPr>
      <t>月底前</t>
    </r>
  </si>
  <si>
    <t>社会效益指标  （15分）</t>
  </si>
  <si>
    <t>可持续影响指标 (15分)</t>
  </si>
  <si>
    <t>专门委员会及办公室工作经费</t>
  </si>
  <si>
    <t xml:space="preserve">    充分发挥政协专门委员会的基础性作用，年度安排各委室开展调研、视察、协商、评议、督办重点提案、出好书等等工作。</t>
  </si>
  <si>
    <t xml:space="preserve">    2024年度根据常委会年度工作安排，各项工作完成情况：2项调研，2个视察，2项专题协商，5项重点提案办理协商，9项院坝协商，3项民主监督，1项民主评议，3个委员工作室增建，完成《梁河县政协志续编（2008—2022）》复审校对和《尹艺诗文校注》发放工作，精心编纂《梁河政协》期刊，积极发挥文史资料“存史、资政、团结、育人”作用。</t>
  </si>
  <si>
    <t>数量指标（4分）</t>
  </si>
  <si>
    <t>文史和文化学习委员会出好书</t>
  </si>
  <si>
    <t>民主评议</t>
  </si>
  <si>
    <t>调研</t>
  </si>
  <si>
    <t>视察</t>
  </si>
  <si>
    <t>个</t>
  </si>
  <si>
    <t>专题协商</t>
  </si>
  <si>
    <t>重点提案办理协商</t>
  </si>
  <si>
    <t>院坝协商</t>
  </si>
  <si>
    <t>民主监督</t>
  </si>
  <si>
    <t>委员工作室</t>
  </si>
  <si>
    <t>质量指标（4分）</t>
  </si>
  <si>
    <t>指定时间内完成各项工作</t>
  </si>
  <si>
    <r>
      <rPr>
        <sz val="11"/>
        <color rgb="FF000000"/>
        <rFont val="Times New Roman"/>
        <charset val="134"/>
      </rPr>
      <t>2024</t>
    </r>
    <r>
      <rPr>
        <sz val="11"/>
        <color rgb="FF000000"/>
        <rFont val="宋体"/>
        <charset val="134"/>
      </rPr>
      <t>年</t>
    </r>
    <r>
      <rPr>
        <sz val="11"/>
        <color rgb="FF000000"/>
        <rFont val="Times New Roman"/>
        <charset val="134"/>
      </rPr>
      <t>12</t>
    </r>
    <r>
      <rPr>
        <sz val="11"/>
        <color rgb="FF000000"/>
        <rFont val="宋体"/>
        <charset val="134"/>
      </rPr>
      <t>月</t>
    </r>
    <r>
      <rPr>
        <sz val="11"/>
        <color rgb="FF000000"/>
        <rFont val="Times New Roman"/>
        <charset val="134"/>
      </rPr>
      <t>30</t>
    </r>
    <r>
      <rPr>
        <sz val="11"/>
        <color rgb="FF000000"/>
        <rFont val="宋体"/>
        <charset val="134"/>
      </rPr>
      <t>日前</t>
    </r>
  </si>
  <si>
    <t>解决社会民生难题，人民群众受益</t>
  </si>
  <si>
    <t>提高基层群众满意度</t>
  </si>
  <si>
    <t>内外交流交往联谊接待经费</t>
  </si>
  <si>
    <t xml:space="preserve">   支持政协争取上一级政协的指导和支持，配合上一级政协组织委员和专家学者前来视察、考察、专题调研，组织在当地的上一级政协委员开展活动，畅通反映梁河经济社会发展情况的渠道。支持政协广泛开展与各地政协及界人士的交流与合作，争取全国各地关心、支持当地的改革一发展。支持政协充分利用与海内外联系广泛的优势，推动经贸科教文化交流。</t>
  </si>
  <si>
    <t xml:space="preserve">    加强与梁河在外人士的联系，鼓励他们参与家乡建设。坚持走出去，围绕协商在基层等工作，组织开展政协工作横向交流联谊。走访企业委员，推动构建“亲”“清”新型政商关系。安排国内公务接待9批次，接待人次94人。主要用于省政协，州政协，保山、腾冲市政协，芒市政协等单位到我梁河开展挂联乡村振兴重点帮扶县调研，“双推”协商调研，茶产业发展、水产养殖业专题协商、饮水水源地保护工作调研，学习边疆历史文化、弘扬伟大革命精神，提案专项资金跨区域协商工作等。</t>
  </si>
  <si>
    <t>数量指标(15分)</t>
  </si>
  <si>
    <t>质量指标（15分）</t>
  </si>
  <si>
    <t>做好横纵向学习交流工作</t>
  </si>
  <si>
    <t>社会效益指标（30分）</t>
  </si>
  <si>
    <t>提高内外交流交往人员的满意度</t>
  </si>
  <si>
    <t>良</t>
  </si>
  <si>
    <t>委员协商在基层工作经费</t>
  </si>
  <si>
    <t xml:space="preserve">    拓展基层群众参与协商渠道，推进政协协商的有效衔接，构建“协商在基层”的工作机制。社区政协委员工作室，搭建乡镇、村（社区）协商议事平台，建立“协商在基层”工作制度。</t>
  </si>
  <si>
    <t xml:space="preserve">    年度，在原有12个委员工作室稳健运行的基础上，新增3个委员工作室，这些工作室已成为联系群众的坚固桥梁、思想引领的重要阵地、反映社情民意的明亮窗口、凝聚广泛共识的坚实平台、学习交流的活跃园地，切实推动委员联系服务界别群众工作走向常态化、规范化和实效化，赢得了广泛赞誉和认可。</t>
  </si>
  <si>
    <t>新建委员工作室</t>
  </si>
  <si>
    <t>群众满意度</t>
  </si>
  <si>
    <t>2021年第一批基层政协履职能力提升专项资金</t>
  </si>
  <si>
    <t xml:space="preserve">    在组织预算执行中对照项目绩效目标表做好绩效监控，确保年度绩效目标表如期实现。参照省级做法，将绩效目标表及时对正分解，做好绩效管理工作，经党组研究决定，项目资金主要用于单位基础设施修缮、办公设备购置、文史资料编撰费支出。</t>
  </si>
  <si>
    <t xml:space="preserve">    年度，根据工作安排，各项工作正常开展，机关内部设施修缮、文史资料编撰等工作。用于机关内部设施建设修缮支出、文史资料编纂印刷费、机关办公设备购置支出等。</t>
  </si>
  <si>
    <t>＜</t>
  </si>
  <si>
    <r>
      <rPr>
        <sz val="11"/>
        <color rgb="FF000000"/>
        <rFont val="Times New Roman"/>
        <charset val="134"/>
      </rPr>
      <t>2024</t>
    </r>
    <r>
      <rPr>
        <sz val="11"/>
        <color rgb="FF000000"/>
        <rFont val="宋体"/>
        <charset val="134"/>
      </rPr>
      <t>年</t>
    </r>
    <r>
      <rPr>
        <sz val="11"/>
        <color rgb="FF000000"/>
        <rFont val="Times New Roman"/>
        <charset val="134"/>
      </rPr>
      <t>12</t>
    </r>
    <r>
      <rPr>
        <sz val="11"/>
        <color rgb="FF000000"/>
        <rFont val="宋体"/>
        <charset val="134"/>
      </rPr>
      <t>月底</t>
    </r>
  </si>
  <si>
    <t>可持续影响指标（30分）</t>
  </si>
  <si>
    <t>为委员提供良好办公环境，增强委员履职能力和水平的提升</t>
  </si>
  <si>
    <t>服务人员满意度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</si>
</sst>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等线"/>
      <charset val="134"/>
      <scheme val="minor"/>
    </font>
    <font>
      <sz val="22"/>
      <color indexed="8"/>
      <name val="宋体"/>
      <charset val="134"/>
    </font>
    <font>
      <sz val="11"/>
      <color rgb="FF000000"/>
      <name val="宋体"/>
      <charset val="134"/>
    </font>
    <font>
      <sz val="11"/>
      <color rgb="FF000000"/>
      <name val="Times New Roman"/>
      <charset val="134"/>
    </font>
    <font>
      <sz val="10"/>
      <color rgb="FF000000"/>
      <name val="宋体"/>
      <charset val="134"/>
    </font>
    <font>
      <sz val="11"/>
      <color theme="1"/>
      <name val="宋体"/>
      <charset val="134"/>
    </font>
    <font>
      <sz val="11"/>
      <color theme="1"/>
      <name val="Times New Roman"/>
      <charset val="134"/>
    </font>
    <font>
      <b/>
      <sz val="11"/>
      <color rgb="FF000000"/>
      <name val="宋体"/>
      <charset val="134"/>
    </font>
    <font>
      <sz val="11"/>
      <color indexed="8"/>
      <name val="宋体"/>
      <charset val="134"/>
    </font>
    <font>
      <sz val="11"/>
      <color indexed="8"/>
      <name val="Times New Roman"/>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4" borderId="19" applyNumberFormat="0" applyAlignment="0" applyProtection="0">
      <alignment vertical="center"/>
    </xf>
    <xf numFmtId="0" fontId="20" fillId="5" borderId="20" applyNumberFormat="0" applyAlignment="0" applyProtection="0">
      <alignment vertical="center"/>
    </xf>
    <xf numFmtId="0" fontId="21" fillId="5" borderId="19" applyNumberFormat="0" applyAlignment="0" applyProtection="0">
      <alignment vertical="center"/>
    </xf>
    <xf numFmtId="0" fontId="22" fillId="6"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8" fillId="0" borderId="0">
      <alignment vertical="center"/>
    </xf>
  </cellStyleXfs>
  <cellXfs count="93">
    <xf numFmtId="0" fontId="0" fillId="0" borderId="0" xfId="0"/>
    <xf numFmtId="0" fontId="0" fillId="0" borderId="0" xfId="0" applyFont="1" applyAlignment="1">
      <alignment vertical="center"/>
    </xf>
    <xf numFmtId="0" fontId="0" fillId="0" borderId="0" xfId="0" applyFont="1"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wrapText="1"/>
    </xf>
    <xf numFmtId="0" fontId="4" fillId="0" borderId="0" xfId="0" applyFont="1" applyAlignment="1"/>
    <xf numFmtId="0" fontId="2" fillId="0" borderId="4" xfId="0" applyFont="1" applyBorder="1" applyAlignment="1">
      <alignment horizontal="center" vertical="center" wrapText="1"/>
    </xf>
    <xf numFmtId="0" fontId="2" fillId="0" borderId="1" xfId="0" applyFont="1" applyBorder="1" applyAlignment="1">
      <alignment vertical="center" wrapText="1"/>
    </xf>
    <xf numFmtId="0" fontId="3" fillId="2"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9" fontId="3" fillId="2"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2" fillId="0" borderId="1" xfId="0" applyNumberFormat="1" applyFont="1" applyBorder="1" applyAlignment="1">
      <alignment horizontal="left"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xf>
    <xf numFmtId="0" fontId="2" fillId="2" borderId="1" xfId="0" applyNumberFormat="1" applyFont="1" applyFill="1" applyBorder="1" applyAlignment="1">
      <alignment horizontal="center" vertical="center"/>
    </xf>
    <xf numFmtId="0" fontId="2" fillId="0" borderId="3" xfId="0" applyFont="1" applyBorder="1" applyAlignment="1">
      <alignment horizontal="center" vertical="center"/>
    </xf>
    <xf numFmtId="0" fontId="2" fillId="0" borderId="3"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49" fontId="8" fillId="0" borderId="1" xfId="50" applyNumberFormat="1" applyFont="1" applyFill="1" applyBorder="1" applyAlignment="1">
      <alignment horizontal="left" vertical="center" wrapText="1"/>
    </xf>
    <xf numFmtId="49" fontId="8" fillId="0" borderId="1" xfId="50" applyNumberFormat="1"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left" wrapText="1"/>
    </xf>
    <xf numFmtId="0" fontId="3" fillId="0" borderId="1" xfId="0" applyFont="1" applyBorder="1" applyAlignment="1">
      <alignment horizontal="center" wrapText="1"/>
    </xf>
    <xf numFmtId="0" fontId="2" fillId="2" borderId="1" xfId="0" applyFont="1" applyFill="1" applyBorder="1" applyAlignment="1">
      <alignment horizontal="center" wrapText="1"/>
    </xf>
    <xf numFmtId="0" fontId="3" fillId="2" borderId="1" xfId="0" applyFont="1" applyFill="1" applyBorder="1" applyAlignment="1">
      <alignment horizontal="center" wrapText="1"/>
    </xf>
    <xf numFmtId="0" fontId="2" fillId="0" borderId="2" xfId="0" applyFont="1" applyBorder="1" applyAlignment="1">
      <alignment horizontal="left" vertical="center" wrapText="1"/>
    </xf>
    <xf numFmtId="0" fontId="3" fillId="2" borderId="2"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0" borderId="1" xfId="0" applyNumberFormat="1" applyFont="1" applyFill="1" applyBorder="1" applyAlignment="1" applyProtection="1">
      <alignment horizontal="center" wrapText="1"/>
    </xf>
    <xf numFmtId="9" fontId="3" fillId="2" borderId="1" xfId="0" applyNumberFormat="1" applyFont="1" applyFill="1" applyBorder="1" applyAlignment="1">
      <alignment horizontal="center" wrapText="1"/>
    </xf>
    <xf numFmtId="57" fontId="3" fillId="0" borderId="1" xfId="0" applyNumberFormat="1" applyFont="1" applyBorder="1" applyAlignment="1">
      <alignment horizontal="center" wrapText="1"/>
    </xf>
    <xf numFmtId="0" fontId="6" fillId="0" borderId="1" xfId="0" applyFont="1" applyFill="1" applyBorder="1" applyAlignment="1">
      <alignment horizontal="center" vertical="center"/>
    </xf>
    <xf numFmtId="49" fontId="9" fillId="0" borderId="1" xfId="5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1"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2" fillId="0" borderId="1" xfId="0" applyNumberFormat="1" applyFont="1" applyBorder="1" applyAlignment="1">
      <alignment horizontal="left" vertical="center" wrapText="1"/>
    </xf>
    <xf numFmtId="10" fontId="2"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10" fontId="2" fillId="0" borderId="1" xfId="0" applyNumberFormat="1" applyFont="1" applyBorder="1" applyAlignment="1">
      <alignment horizontal="center" vertical="center"/>
    </xf>
    <xf numFmtId="10" fontId="2" fillId="0" borderId="5" xfId="0" applyNumberFormat="1" applyFont="1" applyBorder="1" applyAlignment="1">
      <alignment horizontal="center" vertical="center" wrapText="1"/>
    </xf>
    <xf numFmtId="0" fontId="2" fillId="0" borderId="11" xfId="0" applyFont="1" applyBorder="1" applyAlignment="1">
      <alignment horizontal="center" vertical="center" wrapText="1"/>
    </xf>
    <xf numFmtId="10" fontId="2" fillId="0" borderId="7" xfId="0" applyNumberFormat="1" applyFont="1" applyBorder="1" applyAlignment="1">
      <alignment horizontal="center" vertical="center" wrapText="1"/>
    </xf>
    <xf numFmtId="0" fontId="2" fillId="0" borderId="0" xfId="0" applyFont="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wrapText="1"/>
    </xf>
    <xf numFmtId="0" fontId="2" fillId="2" borderId="13" xfId="0" applyFont="1" applyFill="1" applyBorder="1" applyAlignment="1">
      <alignment horizontal="center" wrapText="1"/>
    </xf>
    <xf numFmtId="0" fontId="2" fillId="2" borderId="14" xfId="0" applyFont="1" applyFill="1" applyBorder="1" applyAlignment="1">
      <alignment horizontal="center" wrapText="1"/>
    </xf>
    <xf numFmtId="10" fontId="4" fillId="0" borderId="0" xfId="0" applyNumberFormat="1" applyFont="1" applyAlignment="1">
      <alignment horizontal="left" vertical="center"/>
    </xf>
    <xf numFmtId="0" fontId="0" fillId="0" borderId="0" xfId="0" applyFont="1" applyAlignment="1">
      <alignment horizontal="left" vertical="center"/>
    </xf>
    <xf numFmtId="0" fontId="2"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8" fillId="0" borderId="15" xfId="0" applyFont="1" applyFill="1" applyBorder="1" applyAlignment="1">
      <alignment horizontal="left" vertical="center" wrapText="1"/>
    </xf>
    <xf numFmtId="0" fontId="5" fillId="0" borderId="1" xfId="0" applyFont="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6" workbookViewId="0">
      <selection activeCell="C3" sqref="C3"/>
    </sheetView>
  </sheetViews>
  <sheetFormatPr defaultColWidth="9" defaultRowHeight="14.25" outlineLevelCol="2"/>
  <cols>
    <col min="1" max="1" width="13.125" customWidth="1"/>
    <col min="2" max="2" width="36.125" customWidth="1"/>
    <col min="3" max="3" width="113.125" customWidth="1"/>
  </cols>
  <sheetData>
    <row r="1" ht="27" spans="1:3">
      <c r="A1" s="3" t="s">
        <v>0</v>
      </c>
      <c r="B1" s="3"/>
      <c r="C1" s="3"/>
    </row>
    <row r="2" s="88" customFormat="1" ht="67" customHeight="1" spans="1:3">
      <c r="A2" s="5" t="s">
        <v>1</v>
      </c>
      <c r="B2" s="5" t="s">
        <v>2</v>
      </c>
      <c r="C2" s="89" t="s">
        <v>3</v>
      </c>
    </row>
    <row r="3" s="88" customFormat="1" ht="350" customHeight="1" spans="1:3">
      <c r="A3" s="5"/>
      <c r="B3" s="5" t="s">
        <v>4</v>
      </c>
      <c r="C3" s="89" t="s">
        <v>5</v>
      </c>
    </row>
    <row r="4" s="88" customFormat="1" ht="65" customHeight="1" spans="1:3">
      <c r="A4" s="5"/>
      <c r="B4" s="5" t="s">
        <v>6</v>
      </c>
      <c r="C4" s="90" t="s">
        <v>7</v>
      </c>
    </row>
    <row r="5" s="88" customFormat="1" ht="65" customHeight="1" spans="1:3">
      <c r="A5" s="5"/>
      <c r="B5" s="5" t="s">
        <v>8</v>
      </c>
      <c r="C5" s="89" t="s">
        <v>9</v>
      </c>
    </row>
    <row r="6" s="88" customFormat="1" ht="65" customHeight="1" spans="1:3">
      <c r="A6" s="5"/>
      <c r="B6" s="5" t="s">
        <v>10</v>
      </c>
      <c r="C6" s="89" t="s">
        <v>11</v>
      </c>
    </row>
    <row r="7" s="88" customFormat="1" ht="65" customHeight="1" spans="1:3">
      <c r="A7" s="5" t="s">
        <v>12</v>
      </c>
      <c r="B7" s="5" t="s">
        <v>13</v>
      </c>
      <c r="C7" s="89" t="s">
        <v>14</v>
      </c>
    </row>
    <row r="8" s="88" customFormat="1" ht="65" customHeight="1" spans="1:3">
      <c r="A8" s="5"/>
      <c r="B8" s="5" t="s">
        <v>15</v>
      </c>
      <c r="C8" s="89" t="s">
        <v>16</v>
      </c>
    </row>
    <row r="9" s="88" customFormat="1" ht="65" customHeight="1" spans="1:3">
      <c r="A9" s="5" t="s">
        <v>17</v>
      </c>
      <c r="B9" s="5"/>
      <c r="C9" s="91" t="s">
        <v>18</v>
      </c>
    </row>
    <row r="10" s="88" customFormat="1" ht="65" customHeight="1" spans="1:3">
      <c r="A10" s="5" t="s">
        <v>19</v>
      </c>
      <c r="B10" s="5"/>
      <c r="C10" s="91" t="s">
        <v>20</v>
      </c>
    </row>
    <row r="11" s="88" customFormat="1" ht="65" customHeight="1" spans="1:3">
      <c r="A11" s="5" t="s">
        <v>21</v>
      </c>
      <c r="B11" s="5"/>
      <c r="C11" s="91" t="s">
        <v>22</v>
      </c>
    </row>
    <row r="12" s="88" customFormat="1" ht="65" customHeight="1" spans="1:3">
      <c r="A12" s="5" t="s">
        <v>23</v>
      </c>
      <c r="B12" s="5"/>
      <c r="C12" s="91" t="s">
        <v>24</v>
      </c>
    </row>
    <row r="13" s="88" customFormat="1" ht="65" customHeight="1" spans="1:3">
      <c r="A13" s="5" t="s">
        <v>25</v>
      </c>
      <c r="B13" s="5"/>
      <c r="C13" s="92" t="s">
        <v>26</v>
      </c>
    </row>
  </sheetData>
  <mergeCells count="8">
    <mergeCell ref="A1:C1"/>
    <mergeCell ref="A9:B9"/>
    <mergeCell ref="A10:B10"/>
    <mergeCell ref="A11:B11"/>
    <mergeCell ref="A12:B12"/>
    <mergeCell ref="A13:B13"/>
    <mergeCell ref="A2:A6"/>
    <mergeCell ref="A7:A8"/>
  </mergeCells>
  <pageMargins left="0.66875" right="0.432638888888889" top="0.393055555555556" bottom="0.354166666666667"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45"/>
  <sheetViews>
    <sheetView workbookViewId="0">
      <selection activeCell="B11" sqref="B11:K11"/>
    </sheetView>
  </sheetViews>
  <sheetFormatPr defaultColWidth="9" defaultRowHeight="14.25"/>
  <cols>
    <col min="1" max="1" width="11" customWidth="1"/>
    <col min="2" max="2" width="8.75" customWidth="1"/>
    <col min="3" max="3" width="9.5" customWidth="1"/>
    <col min="4" max="4" width="38.25" customWidth="1"/>
    <col min="5" max="5" width="14.125" customWidth="1"/>
    <col min="6" max="6" width="17.25" customWidth="1"/>
    <col min="7" max="7" width="16.25" style="24" customWidth="1"/>
    <col min="8" max="8" width="18.125" style="24" customWidth="1"/>
    <col min="9" max="9" width="12.75" style="25" customWidth="1"/>
    <col min="11" max="11" width="10.875" customWidth="1"/>
  </cols>
  <sheetData>
    <row r="1" s="23" customFormat="1" ht="27" spans="1:11">
      <c r="A1" s="3" t="s">
        <v>27</v>
      </c>
      <c r="B1" s="3"/>
      <c r="C1" s="3"/>
      <c r="D1" s="3"/>
      <c r="E1" s="3"/>
      <c r="F1" s="3"/>
      <c r="G1" s="26"/>
      <c r="H1" s="26"/>
      <c r="I1" s="70"/>
      <c r="J1" s="3"/>
      <c r="K1" s="3"/>
    </row>
    <row r="2" s="23" customFormat="1" ht="27" customHeight="1" spans="1:11">
      <c r="A2" s="27" t="s">
        <v>28</v>
      </c>
      <c r="B2" s="27"/>
      <c r="C2" s="27"/>
      <c r="D2" s="27"/>
      <c r="E2" s="27"/>
      <c r="F2" s="27"/>
      <c r="G2" s="28"/>
      <c r="H2" s="28"/>
      <c r="I2" s="71"/>
      <c r="J2" s="27"/>
      <c r="K2" s="27"/>
    </row>
    <row r="3" s="1" customFormat="1" ht="32" customHeight="1" spans="1:11">
      <c r="A3" s="6" t="s">
        <v>29</v>
      </c>
      <c r="B3" s="5" t="s">
        <v>30</v>
      </c>
      <c r="C3" s="5"/>
      <c r="D3" s="5"/>
      <c r="E3" s="5"/>
      <c r="F3" s="5"/>
      <c r="G3" s="29"/>
      <c r="H3" s="29"/>
      <c r="I3" s="72"/>
      <c r="J3" s="5"/>
      <c r="K3" s="5"/>
    </row>
    <row r="4" s="1" customFormat="1" ht="40" customHeight="1" spans="1:11">
      <c r="A4" s="6" t="s">
        <v>31</v>
      </c>
      <c r="B4" s="30" t="s">
        <v>32</v>
      </c>
      <c r="C4" s="30"/>
      <c r="D4" s="30"/>
      <c r="E4" s="6" t="s">
        <v>33</v>
      </c>
      <c r="F4" s="6" t="s">
        <v>34</v>
      </c>
      <c r="G4" s="31" t="s">
        <v>35</v>
      </c>
      <c r="H4" s="32" t="s">
        <v>36</v>
      </c>
      <c r="I4" s="73" t="s">
        <v>37</v>
      </c>
      <c r="J4" s="6" t="s">
        <v>38</v>
      </c>
      <c r="K4" s="30" t="s">
        <v>39</v>
      </c>
    </row>
    <row r="5" s="1" customFormat="1" ht="30" customHeight="1" spans="1:11">
      <c r="A5" s="12"/>
      <c r="B5" s="30" t="s">
        <v>40</v>
      </c>
      <c r="C5" s="30"/>
      <c r="D5" s="30"/>
      <c r="E5" s="7">
        <f t="shared" ref="E5:H5" si="0">E6+E8</f>
        <v>726.85</v>
      </c>
      <c r="F5" s="7">
        <f t="shared" si="0"/>
        <v>-192.04</v>
      </c>
      <c r="G5" s="7">
        <f t="shared" si="0"/>
        <v>534.81</v>
      </c>
      <c r="H5" s="7">
        <f t="shared" si="0"/>
        <v>534.81</v>
      </c>
      <c r="I5" s="74">
        <f t="shared" ref="I5:I10" si="1">H5/G5</f>
        <v>1</v>
      </c>
      <c r="J5" s="30" t="s">
        <v>41</v>
      </c>
      <c r="K5" s="75" t="s">
        <v>41</v>
      </c>
    </row>
    <row r="6" s="1" customFormat="1" ht="30" customHeight="1" spans="1:11">
      <c r="A6" s="12"/>
      <c r="B6" s="4" t="s">
        <v>42</v>
      </c>
      <c r="C6" s="30" t="s">
        <v>40</v>
      </c>
      <c r="D6" s="30"/>
      <c r="E6" s="33">
        <f t="shared" ref="E6:H6" si="2">E7</f>
        <v>517.85</v>
      </c>
      <c r="F6" s="33">
        <f t="shared" si="2"/>
        <v>-44.94</v>
      </c>
      <c r="G6" s="34">
        <f t="shared" si="2"/>
        <v>472.91</v>
      </c>
      <c r="H6" s="34">
        <f t="shared" si="2"/>
        <v>472.91</v>
      </c>
      <c r="I6" s="74">
        <f t="shared" si="1"/>
        <v>1</v>
      </c>
      <c r="J6" s="30" t="s">
        <v>41</v>
      </c>
      <c r="K6" s="75"/>
    </row>
    <row r="7" s="1" customFormat="1" ht="30" customHeight="1" spans="1:11">
      <c r="A7" s="12"/>
      <c r="B7" s="4" t="s">
        <v>43</v>
      </c>
      <c r="C7" s="30" t="s">
        <v>40</v>
      </c>
      <c r="D7" s="30"/>
      <c r="E7" s="33">
        <v>517.85</v>
      </c>
      <c r="F7" s="33">
        <v>-44.94</v>
      </c>
      <c r="G7" s="34">
        <v>472.91</v>
      </c>
      <c r="H7" s="34">
        <v>472.91</v>
      </c>
      <c r="I7" s="74">
        <f t="shared" si="1"/>
        <v>1</v>
      </c>
      <c r="J7" s="30" t="s">
        <v>41</v>
      </c>
      <c r="K7" s="75"/>
    </row>
    <row r="8" s="1" customFormat="1" ht="30" customHeight="1" spans="1:11">
      <c r="A8" s="12"/>
      <c r="B8" s="4"/>
      <c r="C8" s="30" t="s">
        <v>44</v>
      </c>
      <c r="D8" s="30"/>
      <c r="E8" s="35">
        <v>209</v>
      </c>
      <c r="F8" s="35">
        <v>-147.1</v>
      </c>
      <c r="G8" s="34">
        <v>61.9</v>
      </c>
      <c r="H8" s="34">
        <v>61.9</v>
      </c>
      <c r="I8" s="74">
        <f t="shared" si="1"/>
        <v>1</v>
      </c>
      <c r="J8" s="30" t="s">
        <v>41</v>
      </c>
      <c r="K8" s="75"/>
    </row>
    <row r="9" s="1" customFormat="1" ht="30" customHeight="1" spans="1:11">
      <c r="A9" s="12"/>
      <c r="B9" s="4"/>
      <c r="C9" s="30" t="s">
        <v>45</v>
      </c>
      <c r="D9" s="30"/>
      <c r="E9" s="30" t="s">
        <v>46</v>
      </c>
      <c r="F9" s="30" t="s">
        <v>46</v>
      </c>
      <c r="G9" s="32" t="s">
        <v>46</v>
      </c>
      <c r="H9" s="36" t="s">
        <v>46</v>
      </c>
      <c r="I9" s="76" t="s">
        <v>46</v>
      </c>
      <c r="J9" s="76" t="s">
        <v>46</v>
      </c>
      <c r="K9" s="75"/>
    </row>
    <row r="10" s="1" customFormat="1" ht="30" customHeight="1" spans="1:11">
      <c r="A10" s="15"/>
      <c r="B10" s="4"/>
      <c r="C10" s="30" t="s">
        <v>47</v>
      </c>
      <c r="D10" s="30"/>
      <c r="E10" s="30" t="s">
        <v>46</v>
      </c>
      <c r="F10" s="30" t="s">
        <v>46</v>
      </c>
      <c r="G10" s="32" t="s">
        <v>46</v>
      </c>
      <c r="H10" s="36" t="s">
        <v>46</v>
      </c>
      <c r="I10" s="76" t="s">
        <v>46</v>
      </c>
      <c r="J10" s="76" t="s">
        <v>46</v>
      </c>
      <c r="K10" s="75"/>
    </row>
    <row r="11" s="1" customFormat="1" ht="180" customHeight="1" spans="1:11">
      <c r="A11" s="6" t="s">
        <v>48</v>
      </c>
      <c r="B11" s="5" t="s">
        <v>49</v>
      </c>
      <c r="C11" s="5"/>
      <c r="D11" s="5"/>
      <c r="E11" s="5"/>
      <c r="F11" s="5"/>
      <c r="G11" s="29"/>
      <c r="H11" s="29"/>
      <c r="I11" s="72"/>
      <c r="J11" s="5"/>
      <c r="K11" s="5"/>
    </row>
    <row r="12" s="1" customFormat="1" ht="32" customHeight="1" spans="1:11">
      <c r="A12" s="27" t="s">
        <v>50</v>
      </c>
      <c r="B12" s="27"/>
      <c r="C12" s="27"/>
      <c r="D12" s="27"/>
      <c r="E12" s="27"/>
      <c r="F12" s="27"/>
      <c r="G12" s="28"/>
      <c r="H12" s="28"/>
      <c r="I12" s="71"/>
      <c r="J12" s="27"/>
      <c r="K12" s="27"/>
    </row>
    <row r="13" s="1" customFormat="1" ht="15.75" customHeight="1" spans="1:11">
      <c r="A13" s="30" t="s">
        <v>51</v>
      </c>
      <c r="B13" s="30"/>
      <c r="C13" s="30"/>
      <c r="D13" s="30"/>
      <c r="E13" s="6" t="s">
        <v>52</v>
      </c>
      <c r="F13" s="4" t="s">
        <v>53</v>
      </c>
      <c r="G13" s="31" t="s">
        <v>54</v>
      </c>
      <c r="H13" s="31" t="s">
        <v>55</v>
      </c>
      <c r="I13" s="77" t="s">
        <v>56</v>
      </c>
      <c r="J13" s="78"/>
      <c r="K13" s="64"/>
    </row>
    <row r="14" s="1" customFormat="1" ht="28" customHeight="1" spans="1:11">
      <c r="A14" s="6" t="s">
        <v>57</v>
      </c>
      <c r="B14" s="30" t="s">
        <v>58</v>
      </c>
      <c r="C14" s="30"/>
      <c r="D14" s="30" t="s">
        <v>59</v>
      </c>
      <c r="E14" s="37"/>
      <c r="F14" s="4"/>
      <c r="G14" s="38"/>
      <c r="H14" s="38"/>
      <c r="I14" s="79"/>
      <c r="J14" s="80"/>
      <c r="K14" s="61"/>
    </row>
    <row r="15" s="1" customFormat="1" ht="21" customHeight="1" spans="1:11">
      <c r="A15" s="4" t="s">
        <v>60</v>
      </c>
      <c r="B15" s="39" t="s">
        <v>61</v>
      </c>
      <c r="C15" s="40"/>
      <c r="D15" s="41" t="s">
        <v>62</v>
      </c>
      <c r="E15" s="42" t="s">
        <v>63</v>
      </c>
      <c r="F15" s="7">
        <v>27</v>
      </c>
      <c r="G15" s="32" t="s">
        <v>64</v>
      </c>
      <c r="H15" s="43">
        <v>26</v>
      </c>
      <c r="I15" s="73" t="s">
        <v>65</v>
      </c>
      <c r="J15" s="4"/>
      <c r="K15" s="4"/>
    </row>
    <row r="16" s="1" customFormat="1" ht="21" customHeight="1" spans="1:11">
      <c r="A16" s="30"/>
      <c r="B16" s="44"/>
      <c r="C16" s="45"/>
      <c r="D16" s="41" t="s">
        <v>66</v>
      </c>
      <c r="E16" s="42" t="s">
        <v>63</v>
      </c>
      <c r="F16" s="7">
        <v>28</v>
      </c>
      <c r="G16" s="32" t="s">
        <v>64</v>
      </c>
      <c r="H16" s="43">
        <v>30</v>
      </c>
      <c r="I16" s="73" t="s">
        <v>67</v>
      </c>
      <c r="J16" s="4"/>
      <c r="K16" s="4"/>
    </row>
    <row r="17" s="1" customFormat="1" ht="21" customHeight="1" spans="1:11">
      <c r="A17" s="30"/>
      <c r="B17" s="44"/>
      <c r="C17" s="45"/>
      <c r="D17" s="41" t="s">
        <v>68</v>
      </c>
      <c r="E17" s="42" t="s">
        <v>63</v>
      </c>
      <c r="F17" s="7">
        <v>27</v>
      </c>
      <c r="G17" s="32" t="s">
        <v>64</v>
      </c>
      <c r="H17" s="43">
        <v>26</v>
      </c>
      <c r="I17" s="73" t="s">
        <v>65</v>
      </c>
      <c r="J17" s="4"/>
      <c r="K17" s="4"/>
    </row>
    <row r="18" s="1" customFormat="1" ht="21" customHeight="1" spans="1:11">
      <c r="A18" s="30"/>
      <c r="B18" s="44"/>
      <c r="C18" s="45"/>
      <c r="D18" s="46" t="s">
        <v>69</v>
      </c>
      <c r="E18" s="4" t="s">
        <v>70</v>
      </c>
      <c r="F18" s="47">
        <v>393</v>
      </c>
      <c r="G18" s="48" t="s">
        <v>71</v>
      </c>
      <c r="H18" s="49">
        <v>375</v>
      </c>
      <c r="I18" s="81" t="s">
        <v>41</v>
      </c>
      <c r="J18" s="82"/>
      <c r="K18" s="83"/>
    </row>
    <row r="19" s="1" customFormat="1" ht="21" customHeight="1" spans="1:11">
      <c r="A19" s="30"/>
      <c r="B19" s="44"/>
      <c r="C19" s="45"/>
      <c r="D19" s="46" t="s">
        <v>72</v>
      </c>
      <c r="E19" s="4" t="s">
        <v>70</v>
      </c>
      <c r="F19" s="47">
        <v>4</v>
      </c>
      <c r="G19" s="48" t="s">
        <v>73</v>
      </c>
      <c r="H19" s="49">
        <v>4</v>
      </c>
      <c r="I19" s="81" t="s">
        <v>41</v>
      </c>
      <c r="J19" s="82"/>
      <c r="K19" s="83"/>
    </row>
    <row r="20" s="1" customFormat="1" ht="21" customHeight="1" spans="1:11">
      <c r="A20" s="30"/>
      <c r="B20" s="44"/>
      <c r="C20" s="45"/>
      <c r="D20" s="46" t="s">
        <v>74</v>
      </c>
      <c r="E20" s="4" t="s">
        <v>75</v>
      </c>
      <c r="F20" s="47">
        <v>177</v>
      </c>
      <c r="G20" s="48" t="s">
        <v>76</v>
      </c>
      <c r="H20" s="49">
        <v>177</v>
      </c>
      <c r="I20" s="81" t="s">
        <v>41</v>
      </c>
      <c r="J20" s="82"/>
      <c r="K20" s="83"/>
    </row>
    <row r="21" s="1" customFormat="1" ht="25" customHeight="1" spans="1:11">
      <c r="A21" s="30"/>
      <c r="B21" s="44"/>
      <c r="C21" s="45"/>
      <c r="D21" s="46" t="s">
        <v>77</v>
      </c>
      <c r="E21" s="4" t="s">
        <v>75</v>
      </c>
      <c r="F21" s="47">
        <v>5</v>
      </c>
      <c r="G21" s="48" t="s">
        <v>78</v>
      </c>
      <c r="H21" s="49">
        <v>5</v>
      </c>
      <c r="I21" s="81" t="s">
        <v>41</v>
      </c>
      <c r="J21" s="82"/>
      <c r="K21" s="83"/>
    </row>
    <row r="22" s="1" customFormat="1" ht="21" customHeight="1" spans="1:11">
      <c r="A22" s="30"/>
      <c r="B22" s="44"/>
      <c r="C22" s="45"/>
      <c r="D22" s="50" t="s">
        <v>79</v>
      </c>
      <c r="E22" s="4" t="s">
        <v>80</v>
      </c>
      <c r="F22" s="7">
        <v>90</v>
      </c>
      <c r="G22" s="11" t="s">
        <v>81</v>
      </c>
      <c r="H22" s="51">
        <v>85</v>
      </c>
      <c r="I22" s="81" t="s">
        <v>82</v>
      </c>
      <c r="J22" s="82"/>
      <c r="K22" s="83"/>
    </row>
    <row r="23" s="1" customFormat="1" ht="21" customHeight="1" spans="1:11">
      <c r="A23" s="30"/>
      <c r="B23" s="44"/>
      <c r="C23" s="45"/>
      <c r="D23" s="50" t="s">
        <v>83</v>
      </c>
      <c r="E23" s="4" t="s">
        <v>80</v>
      </c>
      <c r="F23" s="7">
        <v>1</v>
      </c>
      <c r="G23" s="11" t="s">
        <v>84</v>
      </c>
      <c r="H23" s="51">
        <v>1</v>
      </c>
      <c r="I23" s="81" t="s">
        <v>41</v>
      </c>
      <c r="J23" s="82"/>
      <c r="K23" s="83"/>
    </row>
    <row r="24" s="1" customFormat="1" ht="21" customHeight="1" spans="1:11">
      <c r="A24" s="30"/>
      <c r="B24" s="44"/>
      <c r="C24" s="45"/>
      <c r="D24" s="46" t="s">
        <v>85</v>
      </c>
      <c r="E24" s="4" t="s">
        <v>75</v>
      </c>
      <c r="F24" s="47">
        <v>90</v>
      </c>
      <c r="G24" s="48" t="s">
        <v>81</v>
      </c>
      <c r="H24" s="49">
        <v>85</v>
      </c>
      <c r="I24" s="84" t="s">
        <v>86</v>
      </c>
      <c r="J24" s="85"/>
      <c r="K24" s="86"/>
    </row>
    <row r="25" s="1" customFormat="1" ht="27" customHeight="1" spans="1:11">
      <c r="A25" s="30"/>
      <c r="B25" s="44"/>
      <c r="C25" s="45"/>
      <c r="D25" s="41" t="s">
        <v>87</v>
      </c>
      <c r="E25" s="42" t="s">
        <v>88</v>
      </c>
      <c r="F25" s="7">
        <v>8</v>
      </c>
      <c r="G25" s="32" t="s">
        <v>89</v>
      </c>
      <c r="H25" s="43">
        <v>8</v>
      </c>
      <c r="I25" s="81" t="s">
        <v>41</v>
      </c>
      <c r="J25" s="82"/>
      <c r="K25" s="83"/>
    </row>
    <row r="26" s="1" customFormat="1" ht="27" customHeight="1" spans="1:11">
      <c r="A26" s="30"/>
      <c r="B26" s="44"/>
      <c r="C26" s="45"/>
      <c r="D26" s="41" t="s">
        <v>90</v>
      </c>
      <c r="E26" s="42" t="s">
        <v>91</v>
      </c>
      <c r="F26" s="7">
        <v>30</v>
      </c>
      <c r="G26" s="32" t="s">
        <v>71</v>
      </c>
      <c r="H26" s="43">
        <v>9</v>
      </c>
      <c r="I26" s="73" t="s">
        <v>92</v>
      </c>
      <c r="J26" s="4"/>
      <c r="K26" s="4"/>
    </row>
    <row r="27" s="1" customFormat="1" ht="27" customHeight="1" spans="1:11">
      <c r="A27" s="30"/>
      <c r="B27" s="52"/>
      <c r="C27" s="53"/>
      <c r="D27" s="41" t="s">
        <v>93</v>
      </c>
      <c r="E27" s="42" t="s">
        <v>88</v>
      </c>
      <c r="F27" s="7">
        <v>2</v>
      </c>
      <c r="G27" s="32" t="s">
        <v>94</v>
      </c>
      <c r="H27" s="43">
        <v>2</v>
      </c>
      <c r="I27" s="81" t="s">
        <v>41</v>
      </c>
      <c r="J27" s="82"/>
      <c r="K27" s="83"/>
    </row>
    <row r="28" s="1" customFormat="1" ht="27" customHeight="1" spans="1:11">
      <c r="A28" s="30"/>
      <c r="B28" s="39" t="s">
        <v>95</v>
      </c>
      <c r="C28" s="40"/>
      <c r="D28" s="46" t="s">
        <v>96</v>
      </c>
      <c r="E28" s="4" t="s">
        <v>75</v>
      </c>
      <c r="F28" s="54">
        <v>90</v>
      </c>
      <c r="G28" s="48" t="s">
        <v>81</v>
      </c>
      <c r="H28" s="55">
        <v>0.9</v>
      </c>
      <c r="I28" s="81" t="s">
        <v>41</v>
      </c>
      <c r="J28" s="82"/>
      <c r="K28" s="83"/>
    </row>
    <row r="29" s="1" customFormat="1" ht="27" customHeight="1" spans="1:11">
      <c r="A29" s="30"/>
      <c r="B29" s="44"/>
      <c r="C29" s="45"/>
      <c r="D29" s="46" t="s">
        <v>97</v>
      </c>
      <c r="E29" s="4" t="s">
        <v>80</v>
      </c>
      <c r="F29" s="47">
        <v>90</v>
      </c>
      <c r="G29" s="48" t="s">
        <v>81</v>
      </c>
      <c r="H29" s="49">
        <v>90</v>
      </c>
      <c r="I29" s="81" t="s">
        <v>41</v>
      </c>
      <c r="J29" s="82"/>
      <c r="K29" s="83"/>
    </row>
    <row r="30" s="1" customFormat="1" ht="27" customHeight="1" spans="1:11">
      <c r="A30" s="30"/>
      <c r="B30" s="52"/>
      <c r="C30" s="53"/>
      <c r="D30" s="46" t="s">
        <v>98</v>
      </c>
      <c r="E30" s="4" t="s">
        <v>75</v>
      </c>
      <c r="F30" s="47">
        <v>90</v>
      </c>
      <c r="G30" s="48" t="s">
        <v>81</v>
      </c>
      <c r="H30" s="49">
        <v>90</v>
      </c>
      <c r="I30" s="81" t="s">
        <v>41</v>
      </c>
      <c r="J30" s="82"/>
      <c r="K30" s="83"/>
    </row>
    <row r="31" s="1" customFormat="1" ht="27" customHeight="1" spans="1:11">
      <c r="A31" s="30"/>
      <c r="B31" s="30" t="s">
        <v>99</v>
      </c>
      <c r="C31" s="30"/>
      <c r="D31" s="46" t="s">
        <v>100</v>
      </c>
      <c r="E31" s="4" t="s">
        <v>70</v>
      </c>
      <c r="F31" s="56">
        <v>45627</v>
      </c>
      <c r="G31" s="48" t="s">
        <v>101</v>
      </c>
      <c r="H31" s="48" t="s">
        <v>102</v>
      </c>
      <c r="I31" s="81" t="s">
        <v>41</v>
      </c>
      <c r="J31" s="82"/>
      <c r="K31" s="83"/>
    </row>
    <row r="32" s="1" customFormat="1" ht="27" customHeight="1" spans="1:11">
      <c r="A32" s="30"/>
      <c r="B32" s="39" t="s">
        <v>103</v>
      </c>
      <c r="C32" s="40"/>
      <c r="D32" s="41" t="s">
        <v>104</v>
      </c>
      <c r="E32" s="4" t="s">
        <v>70</v>
      </c>
      <c r="F32" s="33">
        <v>517.85</v>
      </c>
      <c r="G32" s="42" t="s">
        <v>105</v>
      </c>
      <c r="H32" s="57">
        <v>472.91</v>
      </c>
      <c r="I32" s="72" t="s">
        <v>106</v>
      </c>
      <c r="J32" s="5"/>
      <c r="K32" s="5"/>
    </row>
    <row r="33" s="1" customFormat="1" ht="27" customHeight="1" spans="1:11">
      <c r="A33" s="30"/>
      <c r="B33" s="52"/>
      <c r="C33" s="53"/>
      <c r="D33" s="41" t="s">
        <v>107</v>
      </c>
      <c r="E33" s="4" t="s">
        <v>70</v>
      </c>
      <c r="F33" s="58" t="s">
        <v>108</v>
      </c>
      <c r="G33" s="42" t="s">
        <v>105</v>
      </c>
      <c r="H33" s="59">
        <v>61.9</v>
      </c>
      <c r="I33" s="72" t="s">
        <v>109</v>
      </c>
      <c r="J33" s="5"/>
      <c r="K33" s="5"/>
    </row>
    <row r="34" s="1" customFormat="1" ht="31" customHeight="1" spans="1:11">
      <c r="A34" s="4"/>
      <c r="B34" s="60"/>
      <c r="C34" s="61"/>
      <c r="D34" s="46" t="s">
        <v>110</v>
      </c>
      <c r="E34" s="4" t="s">
        <v>80</v>
      </c>
      <c r="F34" s="62" t="s">
        <v>111</v>
      </c>
      <c r="G34" s="4" t="s">
        <v>80</v>
      </c>
      <c r="H34" s="62" t="s">
        <v>111</v>
      </c>
      <c r="I34" s="81" t="s">
        <v>41</v>
      </c>
      <c r="J34" s="82"/>
      <c r="K34" s="83"/>
    </row>
    <row r="35" s="1" customFormat="1" ht="27" customHeight="1" spans="1:11">
      <c r="A35" s="4"/>
      <c r="B35" s="60"/>
      <c r="C35" s="61"/>
      <c r="D35" s="46" t="s">
        <v>112</v>
      </c>
      <c r="E35" s="4" t="s">
        <v>80</v>
      </c>
      <c r="F35" s="62" t="s">
        <v>113</v>
      </c>
      <c r="G35" s="4" t="s">
        <v>80</v>
      </c>
      <c r="H35" s="62" t="s">
        <v>113</v>
      </c>
      <c r="I35" s="81" t="s">
        <v>41</v>
      </c>
      <c r="J35" s="82"/>
      <c r="K35" s="83"/>
    </row>
    <row r="36" s="1" customFormat="1" ht="30" customHeight="1" spans="1:11">
      <c r="A36" s="4"/>
      <c r="B36" s="60"/>
      <c r="C36" s="61"/>
      <c r="D36" s="46" t="s">
        <v>114</v>
      </c>
      <c r="E36" s="4" t="s">
        <v>80</v>
      </c>
      <c r="F36" s="62" t="s">
        <v>111</v>
      </c>
      <c r="G36" s="4" t="s">
        <v>80</v>
      </c>
      <c r="H36" s="62" t="s">
        <v>111</v>
      </c>
      <c r="I36" s="81" t="s">
        <v>41</v>
      </c>
      <c r="J36" s="82"/>
      <c r="K36" s="83"/>
    </row>
    <row r="37" s="1" customFormat="1" ht="27" customHeight="1" spans="1:11">
      <c r="A37" s="4"/>
      <c r="B37" s="60"/>
      <c r="C37" s="61"/>
      <c r="D37" s="46" t="s">
        <v>115</v>
      </c>
      <c r="E37" s="4" t="s">
        <v>80</v>
      </c>
      <c r="F37" s="62" t="s">
        <v>111</v>
      </c>
      <c r="G37" s="4" t="s">
        <v>80</v>
      </c>
      <c r="H37" s="62" t="s">
        <v>111</v>
      </c>
      <c r="I37" s="81" t="s">
        <v>41</v>
      </c>
      <c r="J37" s="82"/>
      <c r="K37" s="83"/>
    </row>
    <row r="38" s="1" customFormat="1" ht="27" customHeight="1" spans="1:11">
      <c r="A38" s="30"/>
      <c r="B38" s="63" t="s">
        <v>116</v>
      </c>
      <c r="C38" s="64"/>
      <c r="D38" s="20" t="s">
        <v>117</v>
      </c>
      <c r="E38" s="4" t="s">
        <v>80</v>
      </c>
      <c r="F38" s="62" t="s">
        <v>118</v>
      </c>
      <c r="G38" s="4" t="s">
        <v>80</v>
      </c>
      <c r="H38" s="62" t="s">
        <v>111</v>
      </c>
      <c r="I38" s="81" t="s">
        <v>41</v>
      </c>
      <c r="J38" s="82"/>
      <c r="K38" s="83"/>
    </row>
    <row r="39" s="1" customFormat="1" ht="27" customHeight="1" spans="1:11">
      <c r="A39" s="30"/>
      <c r="B39" s="63" t="s">
        <v>116</v>
      </c>
      <c r="C39" s="64"/>
      <c r="D39" s="46" t="s">
        <v>119</v>
      </c>
      <c r="E39" s="4" t="s">
        <v>80</v>
      </c>
      <c r="F39" s="62" t="s">
        <v>118</v>
      </c>
      <c r="G39" s="4" t="s">
        <v>80</v>
      </c>
      <c r="H39" s="62" t="s">
        <v>111</v>
      </c>
      <c r="I39" s="81" t="s">
        <v>41</v>
      </c>
      <c r="J39" s="82"/>
      <c r="K39" s="83"/>
    </row>
    <row r="40" s="1" customFormat="1" ht="27" customHeight="1" spans="1:11">
      <c r="A40" s="30"/>
      <c r="B40" s="63" t="s">
        <v>116</v>
      </c>
      <c r="C40" s="64"/>
      <c r="D40" s="46" t="s">
        <v>120</v>
      </c>
      <c r="E40" s="4" t="s">
        <v>80</v>
      </c>
      <c r="F40" s="62" t="s">
        <v>118</v>
      </c>
      <c r="G40" s="4" t="s">
        <v>80</v>
      </c>
      <c r="H40" s="62" t="s">
        <v>111</v>
      </c>
      <c r="I40" s="81" t="s">
        <v>41</v>
      </c>
      <c r="J40" s="82"/>
      <c r="K40" s="83"/>
    </row>
    <row r="41" s="1" customFormat="1" ht="27" customHeight="1" spans="1:11">
      <c r="A41" s="6" t="s">
        <v>121</v>
      </c>
      <c r="B41" s="63" t="s">
        <v>122</v>
      </c>
      <c r="C41" s="64"/>
      <c r="D41" s="46" t="s">
        <v>123</v>
      </c>
      <c r="E41" s="65" t="s">
        <v>124</v>
      </c>
      <c r="F41" s="21">
        <v>90</v>
      </c>
      <c r="G41" s="65" t="s">
        <v>81</v>
      </c>
      <c r="H41" s="22">
        <v>90</v>
      </c>
      <c r="I41" s="81" t="s">
        <v>41</v>
      </c>
      <c r="J41" s="82"/>
      <c r="K41" s="83"/>
    </row>
    <row r="42" s="1" customFormat="1" ht="27" customHeight="1" spans="1:11">
      <c r="A42" s="15"/>
      <c r="B42" s="63" t="s">
        <v>122</v>
      </c>
      <c r="C42" s="64"/>
      <c r="D42" s="41" t="s">
        <v>125</v>
      </c>
      <c r="E42" s="65" t="s">
        <v>124</v>
      </c>
      <c r="F42" s="58">
        <v>90</v>
      </c>
      <c r="G42" s="42" t="s">
        <v>81</v>
      </c>
      <c r="H42" s="66">
        <v>90</v>
      </c>
      <c r="I42" s="81" t="s">
        <v>41</v>
      </c>
      <c r="J42" s="82"/>
      <c r="K42" s="83"/>
    </row>
    <row r="43" s="1" customFormat="1" ht="27" customHeight="1" spans="1:11">
      <c r="A43" s="4" t="s">
        <v>126</v>
      </c>
      <c r="B43" s="4" t="s">
        <v>41</v>
      </c>
      <c r="C43" s="4"/>
      <c r="D43" s="4"/>
      <c r="E43" s="4"/>
      <c r="F43" s="4"/>
      <c r="G43" s="32"/>
      <c r="H43" s="32"/>
      <c r="I43" s="73"/>
      <c r="J43" s="4"/>
      <c r="K43" s="4"/>
    </row>
    <row r="44" s="23" customFormat="1" spans="1:11">
      <c r="A44" s="67" t="s">
        <v>127</v>
      </c>
      <c r="B44" s="68"/>
      <c r="C44" s="68"/>
      <c r="D44" s="68"/>
      <c r="E44" s="68"/>
      <c r="F44" s="68"/>
      <c r="G44" s="69"/>
      <c r="H44" s="69"/>
      <c r="I44" s="87"/>
      <c r="J44" s="68"/>
      <c r="K44" s="68"/>
    </row>
    <row r="45" s="23" customFormat="1" spans="1:11">
      <c r="A45" s="68"/>
      <c r="B45" s="68"/>
      <c r="C45" s="68"/>
      <c r="D45" s="68"/>
      <c r="E45" s="68"/>
      <c r="F45" s="68"/>
      <c r="G45" s="69"/>
      <c r="H45" s="69"/>
      <c r="I45" s="87"/>
      <c r="J45" s="68"/>
      <c r="K45" s="68"/>
    </row>
  </sheetData>
  <mergeCells count="65">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B31:C31"/>
    <mergeCell ref="I31:K31"/>
    <mergeCell ref="I32:K32"/>
    <mergeCell ref="I33:K33"/>
    <mergeCell ref="I34:K34"/>
    <mergeCell ref="I35:K35"/>
    <mergeCell ref="I36:K36"/>
    <mergeCell ref="I37:K37"/>
    <mergeCell ref="B38:C38"/>
    <mergeCell ref="I38:K38"/>
    <mergeCell ref="B39:C39"/>
    <mergeCell ref="I39:K39"/>
    <mergeCell ref="B40:C40"/>
    <mergeCell ref="I40:K40"/>
    <mergeCell ref="B41:C41"/>
    <mergeCell ref="I41:K41"/>
    <mergeCell ref="B42:C42"/>
    <mergeCell ref="I42:K42"/>
    <mergeCell ref="B43:K43"/>
    <mergeCell ref="A4:A10"/>
    <mergeCell ref="A15:A33"/>
    <mergeCell ref="A34:A40"/>
    <mergeCell ref="A41:A42"/>
    <mergeCell ref="B7:B10"/>
    <mergeCell ref="E13:E14"/>
    <mergeCell ref="F13:F14"/>
    <mergeCell ref="G13:G14"/>
    <mergeCell ref="H13:H14"/>
    <mergeCell ref="K5:K10"/>
    <mergeCell ref="I13:K14"/>
    <mergeCell ref="B32:C33"/>
    <mergeCell ref="B15:C27"/>
    <mergeCell ref="B28:C30"/>
    <mergeCell ref="A44:K45"/>
    <mergeCell ref="B34:C37"/>
  </mergeCells>
  <pageMargins left="0.314583333333333" right="0.196527777777778" top="0.472222222222222" bottom="0.236111111111111" header="0.393055555555556" footer="0.314583333333333"/>
  <pageSetup paperSize="9" scale="62"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7"/>
  <sheetViews>
    <sheetView topLeftCell="A13" workbookViewId="0">
      <selection activeCell="D20" sqref="D20"/>
    </sheetView>
  </sheetViews>
  <sheetFormatPr defaultColWidth="9" defaultRowHeight="14.25"/>
  <cols>
    <col min="1" max="1" width="8.375" customWidth="1"/>
    <col min="2" max="2" width="18.875" customWidth="1"/>
    <col min="3" max="3" width="30.125" customWidth="1"/>
    <col min="4" max="4" width="12" customWidth="1"/>
    <col min="5" max="5" width="16.25" customWidth="1"/>
    <col min="6" max="10" width="12" customWidth="1"/>
  </cols>
  <sheetData>
    <row r="1" ht="27" spans="1:10">
      <c r="A1" s="3" t="s">
        <v>128</v>
      </c>
      <c r="B1" s="3"/>
      <c r="C1" s="3"/>
      <c r="D1" s="3"/>
      <c r="E1" s="3"/>
      <c r="F1" s="3"/>
      <c r="G1" s="3"/>
      <c r="H1" s="3"/>
      <c r="I1" s="3"/>
      <c r="J1" s="3"/>
    </row>
    <row r="2" s="1" customFormat="1" ht="26" customHeight="1" spans="1:10">
      <c r="A2" s="4" t="s">
        <v>129</v>
      </c>
      <c r="B2" s="4" t="s">
        <v>130</v>
      </c>
      <c r="C2" s="4"/>
      <c r="D2" s="4"/>
      <c r="E2" s="4"/>
      <c r="F2" s="4"/>
      <c r="G2" s="4"/>
      <c r="H2" s="4"/>
      <c r="I2" s="4"/>
      <c r="J2" s="4"/>
    </row>
    <row r="3" s="1" customFormat="1" ht="26" customHeight="1" spans="1:10">
      <c r="A3" s="4" t="s">
        <v>131</v>
      </c>
      <c r="B3" s="5" t="s">
        <v>30</v>
      </c>
      <c r="C3" s="5"/>
      <c r="D3" s="5"/>
      <c r="E3" s="6" t="s">
        <v>132</v>
      </c>
      <c r="F3" s="5" t="s">
        <v>30</v>
      </c>
      <c r="G3" s="5"/>
      <c r="H3" s="5"/>
      <c r="I3" s="5"/>
      <c r="J3" s="5"/>
    </row>
    <row r="4" s="1" customFormat="1" ht="37" customHeight="1" spans="1:10">
      <c r="A4" s="4" t="s">
        <v>133</v>
      </c>
      <c r="B4" s="4"/>
      <c r="C4" s="6" t="s">
        <v>33</v>
      </c>
      <c r="D4" s="6" t="s">
        <v>134</v>
      </c>
      <c r="E4" s="6" t="s">
        <v>135</v>
      </c>
      <c r="F4" s="4" t="s">
        <v>136</v>
      </c>
      <c r="G4" s="4"/>
      <c r="H4" s="4" t="s">
        <v>137</v>
      </c>
      <c r="I4" s="4" t="s">
        <v>138</v>
      </c>
      <c r="J4" s="4"/>
    </row>
    <row r="5" s="1" customFormat="1" ht="31" customHeight="1" spans="1:10">
      <c r="A5" s="4"/>
      <c r="B5" s="4" t="s">
        <v>40</v>
      </c>
      <c r="C5" s="7">
        <v>34.76</v>
      </c>
      <c r="D5" s="7">
        <v>21.46</v>
      </c>
      <c r="E5" s="7">
        <v>21.46</v>
      </c>
      <c r="F5" s="7">
        <v>10</v>
      </c>
      <c r="G5" s="7"/>
      <c r="H5" s="8">
        <f>E5/D5</f>
        <v>1</v>
      </c>
      <c r="I5" s="7">
        <v>10</v>
      </c>
      <c r="J5" s="7"/>
    </row>
    <row r="6" s="1" customFormat="1" ht="31" customHeight="1" spans="1:10">
      <c r="A6" s="4"/>
      <c r="B6" s="5" t="s">
        <v>44</v>
      </c>
      <c r="C6" s="7">
        <v>34.76</v>
      </c>
      <c r="D6" s="7">
        <v>21.46</v>
      </c>
      <c r="E6" s="7">
        <v>21.46</v>
      </c>
      <c r="F6" s="7" t="s">
        <v>46</v>
      </c>
      <c r="G6" s="7"/>
      <c r="H6" s="7" t="s">
        <v>46</v>
      </c>
      <c r="I6" s="7" t="s">
        <v>46</v>
      </c>
      <c r="J6" s="7"/>
    </row>
    <row r="7" s="1" customFormat="1" ht="31" customHeight="1" spans="1:10">
      <c r="A7" s="4"/>
      <c r="B7" s="4" t="s">
        <v>139</v>
      </c>
      <c r="C7" s="4" t="s">
        <v>46</v>
      </c>
      <c r="D7" s="4" t="s">
        <v>46</v>
      </c>
      <c r="E7" s="4" t="s">
        <v>46</v>
      </c>
      <c r="F7" s="4" t="s">
        <v>46</v>
      </c>
      <c r="G7" s="4"/>
      <c r="H7" s="4" t="s">
        <v>46</v>
      </c>
      <c r="I7" s="4" t="s">
        <v>46</v>
      </c>
      <c r="J7" s="4"/>
    </row>
    <row r="8" s="1" customFormat="1" ht="31" customHeight="1" spans="1:10">
      <c r="A8" s="4"/>
      <c r="B8" s="4" t="s">
        <v>140</v>
      </c>
      <c r="C8" s="4" t="s">
        <v>46</v>
      </c>
      <c r="D8" s="4" t="s">
        <v>46</v>
      </c>
      <c r="E8" s="4" t="s">
        <v>46</v>
      </c>
      <c r="F8" s="4" t="s">
        <v>46</v>
      </c>
      <c r="G8" s="4"/>
      <c r="H8" s="4" t="s">
        <v>46</v>
      </c>
      <c r="I8" s="4" t="s">
        <v>46</v>
      </c>
      <c r="J8" s="4"/>
    </row>
    <row r="9" s="1" customFormat="1" ht="29" customHeight="1" spans="1:10">
      <c r="A9" s="9" t="s">
        <v>141</v>
      </c>
      <c r="B9" s="9"/>
      <c r="C9" s="9"/>
      <c r="D9" s="9"/>
      <c r="E9" s="9"/>
      <c r="F9" s="9"/>
      <c r="G9" s="9" t="s">
        <v>142</v>
      </c>
      <c r="H9" s="9"/>
      <c r="I9" s="9"/>
      <c r="J9" s="9"/>
    </row>
    <row r="10" s="1" customFormat="1" ht="36" customHeight="1" spans="1:10">
      <c r="A10" s="9" t="s">
        <v>143</v>
      </c>
      <c r="B10" s="10" t="s">
        <v>144</v>
      </c>
      <c r="C10" s="10"/>
      <c r="D10" s="10"/>
      <c r="E10" s="10"/>
      <c r="F10" s="10"/>
      <c r="G10" s="10" t="s">
        <v>145</v>
      </c>
      <c r="H10" s="10"/>
      <c r="I10" s="10"/>
      <c r="J10" s="10"/>
    </row>
    <row r="11" s="1" customFormat="1" ht="30" customHeight="1" spans="1:10">
      <c r="A11" s="9" t="s">
        <v>51</v>
      </c>
      <c r="B11" s="9"/>
      <c r="C11" s="9"/>
      <c r="D11" s="9" t="s">
        <v>146</v>
      </c>
      <c r="E11" s="9"/>
      <c r="F11" s="9"/>
      <c r="G11" s="9" t="s">
        <v>147</v>
      </c>
      <c r="H11" s="9"/>
      <c r="I11" s="9"/>
      <c r="J11" s="9"/>
    </row>
    <row r="12" s="2" customFormat="1" ht="55" customHeight="1" spans="1:10">
      <c r="A12" s="4" t="s">
        <v>57</v>
      </c>
      <c r="B12" s="4" t="s">
        <v>58</v>
      </c>
      <c r="C12" s="6" t="s">
        <v>59</v>
      </c>
      <c r="D12" s="6" t="s">
        <v>52</v>
      </c>
      <c r="E12" s="4" t="s">
        <v>53</v>
      </c>
      <c r="F12" s="11" t="s">
        <v>54</v>
      </c>
      <c r="G12" s="11" t="s">
        <v>55</v>
      </c>
      <c r="H12" s="9" t="s">
        <v>136</v>
      </c>
      <c r="I12" s="9" t="s">
        <v>138</v>
      </c>
      <c r="J12" s="9" t="s">
        <v>56</v>
      </c>
    </row>
    <row r="13" s="1" customFormat="1" ht="55" customHeight="1" spans="1:10">
      <c r="A13" s="4" t="s">
        <v>60</v>
      </c>
      <c r="B13" s="4" t="s">
        <v>148</v>
      </c>
      <c r="C13" s="4" t="s">
        <v>69</v>
      </c>
      <c r="D13" s="4" t="s">
        <v>70</v>
      </c>
      <c r="E13" s="7">
        <v>393</v>
      </c>
      <c r="F13" s="9" t="s">
        <v>71</v>
      </c>
      <c r="G13" s="17">
        <v>375</v>
      </c>
      <c r="H13" s="17">
        <v>10</v>
      </c>
      <c r="I13" s="17">
        <v>10</v>
      </c>
      <c r="J13" s="9" t="s">
        <v>41</v>
      </c>
    </row>
    <row r="14" s="1" customFormat="1" ht="55" customHeight="1" spans="1:10">
      <c r="A14" s="4"/>
      <c r="B14" s="4" t="s">
        <v>148</v>
      </c>
      <c r="C14" s="4" t="s">
        <v>72</v>
      </c>
      <c r="D14" s="4" t="s">
        <v>70</v>
      </c>
      <c r="E14" s="7">
        <v>4</v>
      </c>
      <c r="F14" s="9" t="s">
        <v>73</v>
      </c>
      <c r="G14" s="17">
        <v>4</v>
      </c>
      <c r="H14" s="17">
        <v>10</v>
      </c>
      <c r="I14" s="17">
        <v>10</v>
      </c>
      <c r="J14" s="9" t="s">
        <v>41</v>
      </c>
    </row>
    <row r="15" s="1" customFormat="1" ht="55" customHeight="1" spans="1:10">
      <c r="A15" s="4"/>
      <c r="B15" s="4" t="s">
        <v>149</v>
      </c>
      <c r="C15" s="4" t="s">
        <v>96</v>
      </c>
      <c r="D15" s="4" t="s">
        <v>75</v>
      </c>
      <c r="E15" s="18">
        <v>90</v>
      </c>
      <c r="F15" s="9" t="s">
        <v>81</v>
      </c>
      <c r="G15" s="19">
        <v>0.9</v>
      </c>
      <c r="H15" s="17">
        <v>10</v>
      </c>
      <c r="I15" s="17">
        <v>10</v>
      </c>
      <c r="J15" s="9" t="s">
        <v>41</v>
      </c>
    </row>
    <row r="16" s="1" customFormat="1" ht="55" customHeight="1" spans="1:10">
      <c r="A16" s="4"/>
      <c r="B16" s="4" t="s">
        <v>150</v>
      </c>
      <c r="C16" s="20" t="s">
        <v>151</v>
      </c>
      <c r="D16" s="4" t="s">
        <v>75</v>
      </c>
      <c r="E16" s="7">
        <v>95</v>
      </c>
      <c r="F16" s="9" t="s">
        <v>81</v>
      </c>
      <c r="G16" s="19">
        <v>0.9</v>
      </c>
      <c r="H16" s="17">
        <v>10</v>
      </c>
      <c r="I16" s="17">
        <v>8</v>
      </c>
      <c r="J16" s="9" t="s">
        <v>41</v>
      </c>
    </row>
    <row r="17" s="1" customFormat="1" ht="55" customHeight="1" spans="1:10">
      <c r="A17" s="4"/>
      <c r="B17" s="4" t="s">
        <v>152</v>
      </c>
      <c r="C17" s="20" t="s">
        <v>153</v>
      </c>
      <c r="D17" s="4" t="s">
        <v>70</v>
      </c>
      <c r="E17" s="7">
        <v>21.46</v>
      </c>
      <c r="F17" s="9" t="s">
        <v>105</v>
      </c>
      <c r="G17" s="17">
        <v>21.46</v>
      </c>
      <c r="H17" s="17">
        <v>10</v>
      </c>
      <c r="I17" s="17">
        <v>10</v>
      </c>
      <c r="J17" s="9" t="s">
        <v>41</v>
      </c>
    </row>
    <row r="18" s="1" customFormat="1" ht="55" customHeight="1" spans="1:10">
      <c r="A18" s="4" t="s">
        <v>154</v>
      </c>
      <c r="B18" s="4" t="s">
        <v>155</v>
      </c>
      <c r="C18" s="4" t="s">
        <v>156</v>
      </c>
      <c r="D18" s="4" t="s">
        <v>80</v>
      </c>
      <c r="E18" s="4" t="s">
        <v>111</v>
      </c>
      <c r="F18" s="4" t="s">
        <v>80</v>
      </c>
      <c r="G18" s="4" t="s">
        <v>111</v>
      </c>
      <c r="H18" s="17">
        <v>15</v>
      </c>
      <c r="I18" s="17">
        <v>14</v>
      </c>
      <c r="J18" s="9" t="s">
        <v>41</v>
      </c>
    </row>
    <row r="19" s="1" customFormat="1" ht="55" customHeight="1" spans="1:10">
      <c r="A19" s="4"/>
      <c r="B19" s="4" t="s">
        <v>157</v>
      </c>
      <c r="C19" s="20" t="s">
        <v>117</v>
      </c>
      <c r="D19" s="4" t="s">
        <v>80</v>
      </c>
      <c r="E19" s="4" t="s">
        <v>118</v>
      </c>
      <c r="F19" s="4" t="s">
        <v>80</v>
      </c>
      <c r="G19" s="4" t="s">
        <v>111</v>
      </c>
      <c r="H19" s="17">
        <v>15</v>
      </c>
      <c r="I19" s="17">
        <v>15</v>
      </c>
      <c r="J19" s="9" t="s">
        <v>41</v>
      </c>
    </row>
    <row r="20" s="1" customFormat="1" ht="55" customHeight="1" spans="1:10">
      <c r="A20" s="4" t="s">
        <v>121</v>
      </c>
      <c r="B20" s="6" t="s">
        <v>158</v>
      </c>
      <c r="C20" s="4" t="s">
        <v>159</v>
      </c>
      <c r="D20" s="4" t="s">
        <v>75</v>
      </c>
      <c r="E20" s="21">
        <v>90</v>
      </c>
      <c r="F20" s="21" t="s">
        <v>81</v>
      </c>
      <c r="G20" s="22">
        <v>90</v>
      </c>
      <c r="H20" s="7">
        <v>10</v>
      </c>
      <c r="I20" s="7">
        <v>9</v>
      </c>
      <c r="J20" s="9" t="s">
        <v>41</v>
      </c>
    </row>
    <row r="21" s="1" customFormat="1" ht="55" customHeight="1" spans="1:10">
      <c r="A21" s="4" t="s">
        <v>160</v>
      </c>
      <c r="B21" s="4"/>
      <c r="C21" s="4" t="s">
        <v>41</v>
      </c>
      <c r="D21" s="4"/>
      <c r="E21" s="4"/>
      <c r="F21" s="4"/>
      <c r="G21" s="4"/>
      <c r="H21" s="4"/>
      <c r="I21" s="4"/>
      <c r="J21" s="4"/>
    </row>
    <row r="22" s="1" customFormat="1" ht="55" customHeight="1" spans="1:10">
      <c r="A22" s="4" t="s">
        <v>161</v>
      </c>
      <c r="B22" s="7">
        <v>100</v>
      </c>
      <c r="C22" s="7"/>
      <c r="D22" s="7"/>
      <c r="E22" s="7"/>
      <c r="F22" s="7"/>
      <c r="G22" s="7"/>
      <c r="H22" s="7"/>
      <c r="I22" s="4">
        <v>96</v>
      </c>
      <c r="J22" s="4" t="s">
        <v>162</v>
      </c>
    </row>
    <row r="23" spans="1:10">
      <c r="A23" s="13" t="s">
        <v>163</v>
      </c>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row r="27" spans="1:10">
      <c r="A27" s="14"/>
      <c r="B27" s="14"/>
      <c r="C27" s="14"/>
      <c r="D27" s="14"/>
      <c r="E27" s="14"/>
      <c r="F27" s="14"/>
      <c r="G27" s="14"/>
      <c r="H27" s="14"/>
      <c r="I27" s="14"/>
      <c r="J27"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275" right="0.196527777777778" top="0.550694444444444" bottom="0.550694444444444"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5"/>
  <sheetViews>
    <sheetView workbookViewId="0">
      <selection activeCell="Q16" sqref="Q16"/>
    </sheetView>
  </sheetViews>
  <sheetFormatPr defaultColWidth="9" defaultRowHeight="14.25"/>
  <cols>
    <col min="1" max="1" width="8.625" customWidth="1"/>
    <col min="2" max="2" width="15" customWidth="1"/>
    <col min="3" max="3" width="29.125" customWidth="1"/>
    <col min="4" max="4" width="7.5" customWidth="1"/>
    <col min="5" max="5" width="10.25" customWidth="1"/>
    <col min="6" max="6" width="7.125" customWidth="1"/>
    <col min="7" max="7" width="8.625" customWidth="1"/>
    <col min="8" max="8" width="7.625" customWidth="1"/>
    <col min="9" max="9" width="7" customWidth="1"/>
    <col min="10" max="10" width="31.125" customWidth="1"/>
  </cols>
  <sheetData>
    <row r="1" ht="27" spans="1:10">
      <c r="A1" s="3" t="s">
        <v>128</v>
      </c>
      <c r="B1" s="3"/>
      <c r="C1" s="3"/>
      <c r="D1" s="3"/>
      <c r="E1" s="3"/>
      <c r="F1" s="3"/>
      <c r="G1" s="3"/>
      <c r="H1" s="3"/>
      <c r="I1" s="3"/>
      <c r="J1" s="3"/>
    </row>
    <row r="2" s="1" customFormat="1" ht="26" customHeight="1" spans="1:10">
      <c r="A2" s="4" t="s">
        <v>129</v>
      </c>
      <c r="B2" s="4" t="s">
        <v>164</v>
      </c>
      <c r="C2" s="4"/>
      <c r="D2" s="4"/>
      <c r="E2" s="4"/>
      <c r="F2" s="4"/>
      <c r="G2" s="4"/>
      <c r="H2" s="4"/>
      <c r="I2" s="4"/>
      <c r="J2" s="4"/>
    </row>
    <row r="3" s="1" customFormat="1" ht="26" customHeight="1" spans="1:10">
      <c r="A3" s="4" t="s">
        <v>131</v>
      </c>
      <c r="B3" s="5" t="s">
        <v>30</v>
      </c>
      <c r="C3" s="5"/>
      <c r="D3" s="5"/>
      <c r="E3" s="6" t="s">
        <v>132</v>
      </c>
      <c r="F3" s="5" t="s">
        <v>30</v>
      </c>
      <c r="G3" s="5"/>
      <c r="H3" s="5"/>
      <c r="I3" s="5"/>
      <c r="J3" s="5"/>
    </row>
    <row r="4" s="1" customFormat="1" ht="58" customHeight="1" spans="1:10">
      <c r="A4" s="4" t="s">
        <v>133</v>
      </c>
      <c r="B4" s="4"/>
      <c r="C4" s="6" t="s">
        <v>33</v>
      </c>
      <c r="D4" s="6" t="s">
        <v>134</v>
      </c>
      <c r="E4" s="6" t="s">
        <v>135</v>
      </c>
      <c r="F4" s="4" t="s">
        <v>136</v>
      </c>
      <c r="G4" s="4"/>
      <c r="H4" s="4" t="s">
        <v>137</v>
      </c>
      <c r="I4" s="4" t="s">
        <v>138</v>
      </c>
      <c r="J4" s="4"/>
    </row>
    <row r="5" s="1" customFormat="1" ht="31" customHeight="1" spans="1:10">
      <c r="A5" s="4"/>
      <c r="B5" s="4" t="s">
        <v>40</v>
      </c>
      <c r="C5" s="7">
        <v>36</v>
      </c>
      <c r="D5" s="7">
        <v>16.94</v>
      </c>
      <c r="E5" s="7">
        <v>16.94</v>
      </c>
      <c r="F5" s="7">
        <v>10</v>
      </c>
      <c r="G5" s="7"/>
      <c r="H5" s="8">
        <f>E5/D5</f>
        <v>1</v>
      </c>
      <c r="I5" s="7">
        <v>10</v>
      </c>
      <c r="J5" s="7"/>
    </row>
    <row r="6" s="1" customFormat="1" ht="31" customHeight="1" spans="1:10">
      <c r="A6" s="4"/>
      <c r="B6" s="5" t="s">
        <v>44</v>
      </c>
      <c r="C6" s="7">
        <v>36</v>
      </c>
      <c r="D6" s="7">
        <v>16.94</v>
      </c>
      <c r="E6" s="7">
        <v>16.94</v>
      </c>
      <c r="F6" s="7" t="s">
        <v>46</v>
      </c>
      <c r="G6" s="7"/>
      <c r="H6" s="7" t="s">
        <v>46</v>
      </c>
      <c r="I6" s="7" t="s">
        <v>46</v>
      </c>
      <c r="J6" s="7"/>
    </row>
    <row r="7" s="1" customFormat="1" ht="31" customHeight="1" spans="1:10">
      <c r="A7" s="4"/>
      <c r="B7" s="4" t="s">
        <v>139</v>
      </c>
      <c r="C7" s="4" t="s">
        <v>46</v>
      </c>
      <c r="D7" s="4" t="s">
        <v>46</v>
      </c>
      <c r="E7" s="4" t="s">
        <v>46</v>
      </c>
      <c r="F7" s="4" t="s">
        <v>46</v>
      </c>
      <c r="G7" s="4"/>
      <c r="H7" s="4" t="s">
        <v>46</v>
      </c>
      <c r="I7" s="4" t="s">
        <v>46</v>
      </c>
      <c r="J7" s="4"/>
    </row>
    <row r="8" s="1" customFormat="1" ht="31" customHeight="1" spans="1:10">
      <c r="A8" s="4"/>
      <c r="B8" s="4" t="s">
        <v>140</v>
      </c>
      <c r="C8" s="4" t="s">
        <v>46</v>
      </c>
      <c r="D8" s="4" t="s">
        <v>46</v>
      </c>
      <c r="E8" s="4" t="s">
        <v>46</v>
      </c>
      <c r="F8" s="4" t="s">
        <v>46</v>
      </c>
      <c r="G8" s="4"/>
      <c r="H8" s="4" t="s">
        <v>46</v>
      </c>
      <c r="I8" s="4" t="s">
        <v>46</v>
      </c>
      <c r="J8" s="4"/>
    </row>
    <row r="9" s="1" customFormat="1" ht="29" customHeight="1" spans="1:10">
      <c r="A9" s="9" t="s">
        <v>141</v>
      </c>
      <c r="B9" s="9"/>
      <c r="C9" s="9"/>
      <c r="D9" s="9"/>
      <c r="E9" s="9"/>
      <c r="F9" s="9"/>
      <c r="G9" s="9" t="s">
        <v>142</v>
      </c>
      <c r="H9" s="9"/>
      <c r="I9" s="9"/>
      <c r="J9" s="9"/>
    </row>
    <row r="10" s="1" customFormat="1" ht="150" customHeight="1" spans="1:10">
      <c r="A10" s="9" t="s">
        <v>143</v>
      </c>
      <c r="B10" s="10" t="s">
        <v>165</v>
      </c>
      <c r="C10" s="10"/>
      <c r="D10" s="10"/>
      <c r="E10" s="10"/>
      <c r="F10" s="10"/>
      <c r="G10" s="10" t="s">
        <v>166</v>
      </c>
      <c r="H10" s="10"/>
      <c r="I10" s="10"/>
      <c r="J10" s="10"/>
    </row>
    <row r="11" s="1" customFormat="1" ht="30" customHeight="1" spans="1:10">
      <c r="A11" s="9" t="s">
        <v>51</v>
      </c>
      <c r="B11" s="9"/>
      <c r="C11" s="9"/>
      <c r="D11" s="9" t="s">
        <v>146</v>
      </c>
      <c r="E11" s="9"/>
      <c r="F11" s="9"/>
      <c r="G11" s="9" t="s">
        <v>147</v>
      </c>
      <c r="H11" s="9"/>
      <c r="I11" s="9"/>
      <c r="J11" s="9"/>
    </row>
    <row r="12" s="2" customFormat="1" ht="45" customHeight="1" spans="1:10">
      <c r="A12" s="4" t="s">
        <v>57</v>
      </c>
      <c r="B12" s="4" t="s">
        <v>58</v>
      </c>
      <c r="C12" s="6" t="s">
        <v>59</v>
      </c>
      <c r="D12" s="6" t="s">
        <v>52</v>
      </c>
      <c r="E12" s="4" t="s">
        <v>53</v>
      </c>
      <c r="F12" s="11" t="s">
        <v>54</v>
      </c>
      <c r="G12" s="11" t="s">
        <v>55</v>
      </c>
      <c r="H12" s="9" t="s">
        <v>136</v>
      </c>
      <c r="I12" s="9" t="s">
        <v>138</v>
      </c>
      <c r="J12" s="9" t="s">
        <v>56</v>
      </c>
    </row>
    <row r="13" s="1" customFormat="1" ht="45" customHeight="1" spans="1:10">
      <c r="A13" s="4" t="s">
        <v>60</v>
      </c>
      <c r="B13" s="4" t="s">
        <v>167</v>
      </c>
      <c r="C13" s="4" t="s">
        <v>74</v>
      </c>
      <c r="D13" s="4" t="s">
        <v>75</v>
      </c>
      <c r="E13" s="7">
        <v>177</v>
      </c>
      <c r="F13" s="9" t="s">
        <v>76</v>
      </c>
      <c r="G13" s="7">
        <v>177</v>
      </c>
      <c r="H13" s="7">
        <v>15</v>
      </c>
      <c r="I13" s="7">
        <v>15</v>
      </c>
      <c r="J13" s="9" t="s">
        <v>41</v>
      </c>
    </row>
    <row r="14" s="1" customFormat="1" ht="45" customHeight="1" spans="1:10">
      <c r="A14" s="4"/>
      <c r="B14" s="4" t="s">
        <v>167</v>
      </c>
      <c r="C14" s="5" t="s">
        <v>77</v>
      </c>
      <c r="D14" s="4" t="s">
        <v>75</v>
      </c>
      <c r="E14" s="7">
        <v>5</v>
      </c>
      <c r="F14" s="9" t="s">
        <v>78</v>
      </c>
      <c r="G14" s="7">
        <v>5</v>
      </c>
      <c r="H14" s="7">
        <v>15</v>
      </c>
      <c r="I14" s="7">
        <v>15</v>
      </c>
      <c r="J14" s="9" t="s">
        <v>41</v>
      </c>
    </row>
    <row r="15" s="1" customFormat="1" ht="45" customHeight="1" spans="1:10">
      <c r="A15" s="4"/>
      <c r="B15" s="4" t="s">
        <v>168</v>
      </c>
      <c r="C15" s="4" t="s">
        <v>100</v>
      </c>
      <c r="D15" s="4" t="s">
        <v>70</v>
      </c>
      <c r="E15" s="7" t="s">
        <v>169</v>
      </c>
      <c r="F15" s="9" t="s">
        <v>101</v>
      </c>
      <c r="G15" s="9" t="s">
        <v>102</v>
      </c>
      <c r="H15" s="7">
        <v>20</v>
      </c>
      <c r="I15" s="7">
        <v>18</v>
      </c>
      <c r="J15" s="9" t="s">
        <v>41</v>
      </c>
    </row>
    <row r="16" s="1" customFormat="1" ht="45" customHeight="1" spans="1:10">
      <c r="A16" s="4" t="s">
        <v>154</v>
      </c>
      <c r="B16" s="4" t="s">
        <v>170</v>
      </c>
      <c r="C16" s="16" t="s">
        <v>110</v>
      </c>
      <c r="D16" s="4" t="s">
        <v>80</v>
      </c>
      <c r="E16" s="4" t="s">
        <v>111</v>
      </c>
      <c r="F16" s="4" t="s">
        <v>80</v>
      </c>
      <c r="G16" s="4" t="s">
        <v>111</v>
      </c>
      <c r="H16" s="7">
        <v>15</v>
      </c>
      <c r="I16" s="7">
        <v>13</v>
      </c>
      <c r="J16" s="9" t="s">
        <v>41</v>
      </c>
    </row>
    <row r="17" s="1" customFormat="1" ht="45" customHeight="1" spans="1:10">
      <c r="A17" s="4"/>
      <c r="B17" s="4" t="s">
        <v>171</v>
      </c>
      <c r="C17" s="5" t="s">
        <v>119</v>
      </c>
      <c r="D17" s="4" t="s">
        <v>80</v>
      </c>
      <c r="E17" s="4" t="s">
        <v>118</v>
      </c>
      <c r="F17" s="4" t="s">
        <v>80</v>
      </c>
      <c r="G17" s="4" t="s">
        <v>111</v>
      </c>
      <c r="H17" s="7">
        <v>15</v>
      </c>
      <c r="I17" s="7">
        <v>13</v>
      </c>
      <c r="J17" s="9" t="s">
        <v>41</v>
      </c>
    </row>
    <row r="18" s="1" customFormat="1" ht="45" customHeight="1" spans="1:10">
      <c r="A18" s="4" t="s">
        <v>121</v>
      </c>
      <c r="B18" s="6" t="s">
        <v>158</v>
      </c>
      <c r="C18" s="5" t="s">
        <v>123</v>
      </c>
      <c r="D18" s="4" t="s">
        <v>75</v>
      </c>
      <c r="E18" s="7">
        <v>90</v>
      </c>
      <c r="F18" s="7" t="s">
        <v>81</v>
      </c>
      <c r="G18" s="7">
        <v>0.9</v>
      </c>
      <c r="H18" s="7">
        <v>10</v>
      </c>
      <c r="I18" s="7">
        <v>10</v>
      </c>
      <c r="J18" s="9" t="s">
        <v>41</v>
      </c>
    </row>
    <row r="19" s="1" customFormat="1" ht="45" customHeight="1" spans="1:10">
      <c r="A19" s="4" t="s">
        <v>160</v>
      </c>
      <c r="B19" s="4"/>
      <c r="C19" s="4" t="s">
        <v>41</v>
      </c>
      <c r="D19" s="4"/>
      <c r="E19" s="4"/>
      <c r="F19" s="4"/>
      <c r="G19" s="4"/>
      <c r="H19" s="4"/>
      <c r="I19" s="4"/>
      <c r="J19" s="4"/>
    </row>
    <row r="20" s="1" customFormat="1" ht="45" customHeight="1" spans="1:10">
      <c r="A20" s="4" t="s">
        <v>161</v>
      </c>
      <c r="B20" s="7">
        <v>100</v>
      </c>
      <c r="C20" s="7"/>
      <c r="D20" s="7"/>
      <c r="E20" s="7"/>
      <c r="F20" s="7"/>
      <c r="G20" s="7"/>
      <c r="H20" s="7"/>
      <c r="I20" s="7">
        <v>94</v>
      </c>
      <c r="J20" s="4" t="s">
        <v>162</v>
      </c>
    </row>
    <row r="21" spans="1:10">
      <c r="A21" s="13" t="s">
        <v>163</v>
      </c>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rintOptions gridLines="1"/>
  <pageMargins left="0.275" right="0.275" top="0.393055555555556" bottom="0.550694444444444" header="0.432638888888889"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33"/>
  <sheetViews>
    <sheetView tabSelected="1" topLeftCell="A22" workbookViewId="0">
      <selection activeCell="A10" sqref="$A10:$XFD10"/>
    </sheetView>
  </sheetViews>
  <sheetFormatPr defaultColWidth="9" defaultRowHeight="14.25"/>
  <cols>
    <col min="1" max="1" width="8.75" customWidth="1"/>
    <col min="2" max="2" width="17" customWidth="1"/>
    <col min="3" max="3" width="22.5" customWidth="1"/>
    <col min="4" max="4" width="7.5" customWidth="1"/>
    <col min="5" max="5" width="12" customWidth="1"/>
    <col min="6" max="6" width="7.5" customWidth="1"/>
    <col min="7" max="7" width="9.25" customWidth="1"/>
    <col min="8" max="8" width="7.125" customWidth="1"/>
    <col min="9" max="9" width="5.625" customWidth="1"/>
    <col min="10" max="10" width="34.875" customWidth="1"/>
  </cols>
  <sheetData>
    <row r="1" ht="25" customHeight="1" spans="1:10">
      <c r="A1" s="3" t="s">
        <v>128</v>
      </c>
      <c r="B1" s="3"/>
      <c r="C1" s="3"/>
      <c r="D1" s="3"/>
      <c r="E1" s="3"/>
      <c r="F1" s="3"/>
      <c r="G1" s="3"/>
      <c r="H1" s="3"/>
      <c r="I1" s="3"/>
      <c r="J1" s="3"/>
    </row>
    <row r="2" s="1" customFormat="1" ht="52" customHeight="1" spans="1:10">
      <c r="A2" s="4" t="s">
        <v>129</v>
      </c>
      <c r="B2" s="4" t="s">
        <v>172</v>
      </c>
      <c r="C2" s="4"/>
      <c r="D2" s="4"/>
      <c r="E2" s="4"/>
      <c r="F2" s="4"/>
      <c r="G2" s="4"/>
      <c r="H2" s="4"/>
      <c r="I2" s="4"/>
      <c r="J2" s="4"/>
    </row>
    <row r="3" s="1" customFormat="1" ht="52" customHeight="1" spans="1:10">
      <c r="A3" s="4" t="s">
        <v>131</v>
      </c>
      <c r="B3" s="5" t="s">
        <v>30</v>
      </c>
      <c r="C3" s="5"/>
      <c r="D3" s="5"/>
      <c r="E3" s="6" t="s">
        <v>132</v>
      </c>
      <c r="F3" s="5" t="s">
        <v>30</v>
      </c>
      <c r="G3" s="5"/>
      <c r="H3" s="5"/>
      <c r="I3" s="5"/>
      <c r="J3" s="5"/>
    </row>
    <row r="4" s="1" customFormat="1" ht="52" customHeight="1" spans="1:10">
      <c r="A4" s="4" t="s">
        <v>133</v>
      </c>
      <c r="B4" s="4"/>
      <c r="C4" s="6" t="s">
        <v>33</v>
      </c>
      <c r="D4" s="6" t="s">
        <v>134</v>
      </c>
      <c r="E4" s="6" t="s">
        <v>135</v>
      </c>
      <c r="F4" s="4" t="s">
        <v>136</v>
      </c>
      <c r="G4" s="4"/>
      <c r="H4" s="4" t="s">
        <v>137</v>
      </c>
      <c r="I4" s="4" t="s">
        <v>138</v>
      </c>
      <c r="J4" s="4"/>
    </row>
    <row r="5" s="1" customFormat="1" ht="52" customHeight="1" spans="1:10">
      <c r="A5" s="4"/>
      <c r="B5" s="4" t="s">
        <v>40</v>
      </c>
      <c r="C5" s="7">
        <v>12</v>
      </c>
      <c r="D5" s="7">
        <v>3.22</v>
      </c>
      <c r="E5" s="7">
        <v>3.22</v>
      </c>
      <c r="F5" s="7">
        <v>10</v>
      </c>
      <c r="G5" s="7"/>
      <c r="H5" s="8">
        <f>E5/D5</f>
        <v>1</v>
      </c>
      <c r="I5" s="7">
        <v>10</v>
      </c>
      <c r="J5" s="7"/>
    </row>
    <row r="6" s="1" customFormat="1" ht="52" customHeight="1" spans="1:10">
      <c r="A6" s="4"/>
      <c r="B6" s="5" t="s">
        <v>44</v>
      </c>
      <c r="C6" s="7">
        <v>12</v>
      </c>
      <c r="D6" s="7">
        <v>3.22</v>
      </c>
      <c r="E6" s="7">
        <v>3.22</v>
      </c>
      <c r="F6" s="7" t="s">
        <v>46</v>
      </c>
      <c r="G6" s="7"/>
      <c r="H6" s="7" t="s">
        <v>46</v>
      </c>
      <c r="I6" s="7" t="s">
        <v>46</v>
      </c>
      <c r="J6" s="7"/>
    </row>
    <row r="7" s="1" customFormat="1" ht="52" customHeight="1" spans="1:10">
      <c r="A7" s="4"/>
      <c r="B7" s="4" t="s">
        <v>139</v>
      </c>
      <c r="C7" s="7" t="s">
        <v>46</v>
      </c>
      <c r="D7" s="7" t="s">
        <v>46</v>
      </c>
      <c r="E7" s="7" t="s">
        <v>46</v>
      </c>
      <c r="F7" s="7" t="s">
        <v>46</v>
      </c>
      <c r="G7" s="7"/>
      <c r="H7" s="7" t="s">
        <v>46</v>
      </c>
      <c r="I7" s="7" t="s">
        <v>46</v>
      </c>
      <c r="J7" s="7"/>
    </row>
    <row r="8" s="1" customFormat="1" ht="52" customHeight="1" spans="1:10">
      <c r="A8" s="4"/>
      <c r="B8" s="4" t="s">
        <v>140</v>
      </c>
      <c r="C8" s="4" t="s">
        <v>46</v>
      </c>
      <c r="D8" s="4" t="s">
        <v>46</v>
      </c>
      <c r="E8" s="4" t="s">
        <v>46</v>
      </c>
      <c r="F8" s="4" t="s">
        <v>46</v>
      </c>
      <c r="G8" s="4"/>
      <c r="H8" s="4" t="s">
        <v>46</v>
      </c>
      <c r="I8" s="4" t="s">
        <v>46</v>
      </c>
      <c r="J8" s="4"/>
    </row>
    <row r="9" s="1" customFormat="1" ht="52" customHeight="1" spans="1:10">
      <c r="A9" s="9" t="s">
        <v>141</v>
      </c>
      <c r="B9" s="9"/>
      <c r="C9" s="9"/>
      <c r="D9" s="9"/>
      <c r="E9" s="9"/>
      <c r="F9" s="9"/>
      <c r="G9" s="9" t="s">
        <v>142</v>
      </c>
      <c r="H9" s="9"/>
      <c r="I9" s="9"/>
      <c r="J9" s="9"/>
    </row>
    <row r="10" s="1" customFormat="1" ht="127" customHeight="1" spans="1:10">
      <c r="A10" s="9" t="s">
        <v>143</v>
      </c>
      <c r="B10" s="10" t="s">
        <v>173</v>
      </c>
      <c r="C10" s="10"/>
      <c r="D10" s="10"/>
      <c r="E10" s="10"/>
      <c r="F10" s="10"/>
      <c r="G10" s="10" t="s">
        <v>174</v>
      </c>
      <c r="H10" s="10"/>
      <c r="I10" s="10"/>
      <c r="J10" s="10"/>
    </row>
    <row r="11" s="1" customFormat="1" ht="52" customHeight="1" spans="1:10">
      <c r="A11" s="9" t="s">
        <v>51</v>
      </c>
      <c r="B11" s="9"/>
      <c r="C11" s="9"/>
      <c r="D11" s="9" t="s">
        <v>146</v>
      </c>
      <c r="E11" s="9"/>
      <c r="F11" s="9"/>
      <c r="G11" s="9" t="s">
        <v>147</v>
      </c>
      <c r="H11" s="9"/>
      <c r="I11" s="9"/>
      <c r="J11" s="9"/>
    </row>
    <row r="12" s="2" customFormat="1" ht="52" customHeight="1" spans="1:10">
      <c r="A12" s="4" t="s">
        <v>57</v>
      </c>
      <c r="B12" s="4" t="s">
        <v>58</v>
      </c>
      <c r="C12" s="6" t="s">
        <v>59</v>
      </c>
      <c r="D12" s="6" t="s">
        <v>52</v>
      </c>
      <c r="E12" s="4" t="s">
        <v>53</v>
      </c>
      <c r="F12" s="11" t="s">
        <v>54</v>
      </c>
      <c r="G12" s="11" t="s">
        <v>55</v>
      </c>
      <c r="H12" s="9" t="s">
        <v>136</v>
      </c>
      <c r="I12" s="9" t="s">
        <v>138</v>
      </c>
      <c r="J12" s="9" t="s">
        <v>56</v>
      </c>
    </row>
    <row r="13" s="1" customFormat="1" ht="52" customHeight="1" spans="1:10">
      <c r="A13" s="4" t="s">
        <v>60</v>
      </c>
      <c r="B13" s="4" t="s">
        <v>175</v>
      </c>
      <c r="C13" s="4" t="s">
        <v>176</v>
      </c>
      <c r="D13" s="4" t="s">
        <v>80</v>
      </c>
      <c r="E13" s="7">
        <v>2</v>
      </c>
      <c r="F13" s="9" t="s">
        <v>94</v>
      </c>
      <c r="G13" s="7">
        <v>2</v>
      </c>
      <c r="H13" s="7">
        <v>4</v>
      </c>
      <c r="I13" s="7">
        <v>4</v>
      </c>
      <c r="J13" s="9" t="s">
        <v>41</v>
      </c>
    </row>
    <row r="14" s="1" customFormat="1" ht="52" customHeight="1" spans="1:10">
      <c r="A14" s="4"/>
      <c r="B14" s="4" t="s">
        <v>175</v>
      </c>
      <c r="C14" s="4" t="s">
        <v>177</v>
      </c>
      <c r="D14" s="4" t="s">
        <v>80</v>
      </c>
      <c r="E14" s="7">
        <v>1</v>
      </c>
      <c r="F14" s="9" t="s">
        <v>89</v>
      </c>
      <c r="G14" s="7">
        <v>1</v>
      </c>
      <c r="H14" s="7">
        <v>4</v>
      </c>
      <c r="I14" s="7">
        <v>4</v>
      </c>
      <c r="J14" s="9" t="s">
        <v>41</v>
      </c>
    </row>
    <row r="15" s="1" customFormat="1" ht="52" customHeight="1" spans="1:10">
      <c r="A15" s="4"/>
      <c r="B15" s="4" t="s">
        <v>175</v>
      </c>
      <c r="C15" s="4" t="s">
        <v>178</v>
      </c>
      <c r="D15" s="4" t="s">
        <v>80</v>
      </c>
      <c r="E15" s="7">
        <v>2</v>
      </c>
      <c r="F15" s="9" t="s">
        <v>89</v>
      </c>
      <c r="G15" s="7">
        <v>2</v>
      </c>
      <c r="H15" s="7">
        <v>4</v>
      </c>
      <c r="I15" s="7">
        <v>4</v>
      </c>
      <c r="J15" s="9" t="s">
        <v>41</v>
      </c>
    </row>
    <row r="16" s="1" customFormat="1" ht="52" customHeight="1" spans="1:10">
      <c r="A16" s="4"/>
      <c r="B16" s="4" t="s">
        <v>175</v>
      </c>
      <c r="C16" s="4" t="s">
        <v>179</v>
      </c>
      <c r="D16" s="4" t="s">
        <v>80</v>
      </c>
      <c r="E16" s="7">
        <v>2</v>
      </c>
      <c r="F16" s="9" t="s">
        <v>180</v>
      </c>
      <c r="G16" s="7">
        <v>2</v>
      </c>
      <c r="H16" s="7">
        <v>4</v>
      </c>
      <c r="I16" s="7">
        <v>4</v>
      </c>
      <c r="J16" s="9" t="s">
        <v>41</v>
      </c>
    </row>
    <row r="17" s="1" customFormat="1" ht="52" customHeight="1" spans="1:10">
      <c r="A17" s="4"/>
      <c r="B17" s="4" t="s">
        <v>175</v>
      </c>
      <c r="C17" s="4" t="s">
        <v>181</v>
      </c>
      <c r="D17" s="4" t="s">
        <v>80</v>
      </c>
      <c r="E17" s="7">
        <v>2</v>
      </c>
      <c r="F17" s="9" t="s">
        <v>89</v>
      </c>
      <c r="G17" s="7">
        <v>2</v>
      </c>
      <c r="H17" s="7">
        <v>4</v>
      </c>
      <c r="I17" s="7">
        <v>4</v>
      </c>
      <c r="J17" s="9" t="s">
        <v>41</v>
      </c>
    </row>
    <row r="18" s="1" customFormat="1" ht="52" customHeight="1" spans="1:10">
      <c r="A18" s="4"/>
      <c r="B18" s="4" t="s">
        <v>175</v>
      </c>
      <c r="C18" s="4" t="s">
        <v>182</v>
      </c>
      <c r="D18" s="4" t="s">
        <v>80</v>
      </c>
      <c r="E18" s="7">
        <v>5</v>
      </c>
      <c r="F18" s="9" t="s">
        <v>89</v>
      </c>
      <c r="G18" s="7">
        <v>5</v>
      </c>
      <c r="H18" s="7">
        <v>4</v>
      </c>
      <c r="I18" s="7">
        <v>4</v>
      </c>
      <c r="J18" s="9" t="s">
        <v>41</v>
      </c>
    </row>
    <row r="19" s="1" customFormat="1" ht="52" customHeight="1" spans="1:10">
      <c r="A19" s="4"/>
      <c r="B19" s="4" t="s">
        <v>175</v>
      </c>
      <c r="C19" s="4" t="s">
        <v>183</v>
      </c>
      <c r="D19" s="4" t="s">
        <v>80</v>
      </c>
      <c r="E19" s="7">
        <v>9</v>
      </c>
      <c r="F19" s="9" t="s">
        <v>89</v>
      </c>
      <c r="G19" s="7">
        <v>9</v>
      </c>
      <c r="H19" s="7">
        <v>4</v>
      </c>
      <c r="I19" s="7">
        <v>4</v>
      </c>
      <c r="J19" s="9" t="s">
        <v>41</v>
      </c>
    </row>
    <row r="20" s="1" customFormat="1" ht="52" customHeight="1" spans="1:10">
      <c r="A20" s="4"/>
      <c r="B20" s="4" t="s">
        <v>175</v>
      </c>
      <c r="C20" s="4" t="s">
        <v>184</v>
      </c>
      <c r="D20" s="4" t="s">
        <v>80</v>
      </c>
      <c r="E20" s="7">
        <v>3</v>
      </c>
      <c r="F20" s="9" t="s">
        <v>89</v>
      </c>
      <c r="G20" s="7">
        <v>3</v>
      </c>
      <c r="H20" s="7">
        <v>4</v>
      </c>
      <c r="I20" s="7">
        <v>4</v>
      </c>
      <c r="J20" s="9" t="s">
        <v>41</v>
      </c>
    </row>
    <row r="21" s="1" customFormat="1" ht="52" customHeight="1" spans="1:10">
      <c r="A21" s="4"/>
      <c r="B21" s="4" t="s">
        <v>175</v>
      </c>
      <c r="C21" s="4" t="s">
        <v>185</v>
      </c>
      <c r="D21" s="4" t="s">
        <v>80</v>
      </c>
      <c r="E21" s="7">
        <v>3</v>
      </c>
      <c r="F21" s="9" t="s">
        <v>180</v>
      </c>
      <c r="G21" s="7">
        <v>3</v>
      </c>
      <c r="H21" s="7">
        <v>4</v>
      </c>
      <c r="I21" s="7">
        <v>4</v>
      </c>
      <c r="J21" s="9" t="s">
        <v>41</v>
      </c>
    </row>
    <row r="22" s="1" customFormat="1" ht="52" customHeight="1" spans="1:10">
      <c r="A22" s="4"/>
      <c r="B22" s="4" t="s">
        <v>186</v>
      </c>
      <c r="C22" s="4" t="s">
        <v>97</v>
      </c>
      <c r="D22" s="4" t="s">
        <v>80</v>
      </c>
      <c r="E22" s="7">
        <v>90</v>
      </c>
      <c r="F22" s="9" t="s">
        <v>81</v>
      </c>
      <c r="G22" s="7">
        <v>90</v>
      </c>
      <c r="H22" s="7">
        <v>4</v>
      </c>
      <c r="I22" s="7">
        <v>3</v>
      </c>
      <c r="J22" s="9" t="s">
        <v>41</v>
      </c>
    </row>
    <row r="23" s="1" customFormat="1" ht="52" customHeight="1" spans="1:10">
      <c r="A23" s="4"/>
      <c r="B23" s="4" t="s">
        <v>150</v>
      </c>
      <c r="C23" s="4" t="s">
        <v>187</v>
      </c>
      <c r="D23" s="4" t="s">
        <v>80</v>
      </c>
      <c r="E23" s="7" t="s">
        <v>188</v>
      </c>
      <c r="F23" s="9" t="s">
        <v>102</v>
      </c>
      <c r="G23" s="9" t="s">
        <v>102</v>
      </c>
      <c r="H23" s="7">
        <v>10</v>
      </c>
      <c r="I23" s="7">
        <v>9</v>
      </c>
      <c r="J23" s="9" t="s">
        <v>41</v>
      </c>
    </row>
    <row r="24" s="1" customFormat="1" ht="52" customHeight="1" spans="1:10">
      <c r="A24" s="4" t="s">
        <v>154</v>
      </c>
      <c r="B24" s="4" t="s">
        <v>155</v>
      </c>
      <c r="C24" s="4" t="s">
        <v>112</v>
      </c>
      <c r="D24" s="4" t="s">
        <v>80</v>
      </c>
      <c r="E24" s="4" t="s">
        <v>113</v>
      </c>
      <c r="F24" s="4" t="s">
        <v>80</v>
      </c>
      <c r="G24" s="4" t="s">
        <v>113</v>
      </c>
      <c r="H24" s="7">
        <v>15</v>
      </c>
      <c r="I24" s="7">
        <v>13</v>
      </c>
      <c r="J24" s="9" t="s">
        <v>41</v>
      </c>
    </row>
    <row r="25" s="1" customFormat="1" ht="52" customHeight="1" spans="1:10">
      <c r="A25" s="4"/>
      <c r="B25" s="4" t="s">
        <v>157</v>
      </c>
      <c r="C25" s="5" t="s">
        <v>189</v>
      </c>
      <c r="D25" s="4" t="s">
        <v>80</v>
      </c>
      <c r="E25" s="4" t="s">
        <v>118</v>
      </c>
      <c r="F25" s="4" t="s">
        <v>80</v>
      </c>
      <c r="G25" s="4" t="s">
        <v>113</v>
      </c>
      <c r="H25" s="7">
        <v>15</v>
      </c>
      <c r="I25" s="7">
        <v>13</v>
      </c>
      <c r="J25" s="9" t="s">
        <v>41</v>
      </c>
    </row>
    <row r="26" s="1" customFormat="1" ht="52" customHeight="1" spans="1:10">
      <c r="A26" s="4" t="s">
        <v>121</v>
      </c>
      <c r="B26" s="6" t="s">
        <v>158</v>
      </c>
      <c r="C26" s="4" t="s">
        <v>190</v>
      </c>
      <c r="D26" s="4" t="s">
        <v>75</v>
      </c>
      <c r="E26" s="7">
        <v>90</v>
      </c>
      <c r="F26" s="7" t="s">
        <v>81</v>
      </c>
      <c r="G26" s="7">
        <v>90</v>
      </c>
      <c r="H26" s="7">
        <v>10</v>
      </c>
      <c r="I26" s="7">
        <v>9</v>
      </c>
      <c r="J26" s="9" t="s">
        <v>41</v>
      </c>
    </row>
    <row r="27" s="1" customFormat="1" ht="52" customHeight="1" spans="1:10">
      <c r="A27" s="4" t="s">
        <v>160</v>
      </c>
      <c r="B27" s="4"/>
      <c r="C27" s="4" t="s">
        <v>41</v>
      </c>
      <c r="D27" s="4"/>
      <c r="E27" s="4"/>
      <c r="F27" s="4"/>
      <c r="G27" s="4"/>
      <c r="H27" s="4"/>
      <c r="I27" s="4"/>
      <c r="J27" s="4"/>
    </row>
    <row r="28" s="1" customFormat="1" ht="52" customHeight="1" spans="1:10">
      <c r="A28" s="4" t="s">
        <v>161</v>
      </c>
      <c r="B28" s="7">
        <v>100</v>
      </c>
      <c r="C28" s="7"/>
      <c r="D28" s="7"/>
      <c r="E28" s="7"/>
      <c r="F28" s="7"/>
      <c r="G28" s="7"/>
      <c r="H28" s="7"/>
      <c r="I28" s="7">
        <v>93</v>
      </c>
      <c r="J28" s="4" t="s">
        <v>162</v>
      </c>
    </row>
    <row r="29" spans="1:10">
      <c r="A29" s="13" t="s">
        <v>163</v>
      </c>
      <c r="B29" s="14"/>
      <c r="C29" s="14"/>
      <c r="D29" s="14"/>
      <c r="E29" s="14"/>
      <c r="F29" s="14"/>
      <c r="G29" s="14"/>
      <c r="H29" s="14"/>
      <c r="I29" s="14"/>
      <c r="J29" s="14"/>
    </row>
    <row r="30" spans="1:10">
      <c r="A30" s="14"/>
      <c r="B30" s="14"/>
      <c r="C30" s="14"/>
      <c r="D30" s="14"/>
      <c r="E30" s="14"/>
      <c r="F30" s="14"/>
      <c r="G30" s="14"/>
      <c r="H30" s="14"/>
      <c r="I30" s="14"/>
      <c r="J30" s="14"/>
    </row>
    <row r="31" spans="1:10">
      <c r="A31" s="14"/>
      <c r="B31" s="14"/>
      <c r="C31" s="14"/>
      <c r="D31" s="14"/>
      <c r="E31" s="14"/>
      <c r="F31" s="14"/>
      <c r="G31" s="14"/>
      <c r="H31" s="14"/>
      <c r="I31" s="14"/>
      <c r="J31" s="14"/>
    </row>
    <row r="32" spans="1:10">
      <c r="A32" s="14"/>
      <c r="B32" s="14"/>
      <c r="C32" s="14"/>
      <c r="D32" s="14"/>
      <c r="E32" s="14"/>
      <c r="F32" s="14"/>
      <c r="G32" s="14"/>
      <c r="H32" s="14"/>
      <c r="I32" s="14"/>
      <c r="J32" s="14"/>
    </row>
    <row r="33" spans="1:10">
      <c r="A33" s="14"/>
      <c r="B33" s="14"/>
      <c r="C33" s="14"/>
      <c r="D33" s="14"/>
      <c r="E33" s="14"/>
      <c r="F33" s="14"/>
      <c r="G33" s="14"/>
      <c r="H33" s="14"/>
      <c r="I33" s="14"/>
      <c r="J33"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7:B27"/>
    <mergeCell ref="C27:J27"/>
    <mergeCell ref="B28:H28"/>
    <mergeCell ref="A4:A8"/>
    <mergeCell ref="A13:A23"/>
    <mergeCell ref="A24:A25"/>
    <mergeCell ref="A29:J33"/>
  </mergeCells>
  <pageMargins left="0.314583333333333" right="0.354166666666667" top="0.314583333333333" bottom="0.275" header="0.393055555555556" footer="0.27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4"/>
  <sheetViews>
    <sheetView topLeftCell="A8" workbookViewId="0">
      <selection activeCell="H4" sqref="H$1:H$1048576"/>
    </sheetView>
  </sheetViews>
  <sheetFormatPr defaultColWidth="9" defaultRowHeight="14.25"/>
  <cols>
    <col min="1" max="1" width="8.875" customWidth="1"/>
    <col min="2" max="2" width="17.125" customWidth="1"/>
    <col min="3" max="3" width="26.25" customWidth="1"/>
    <col min="4" max="4" width="7.75" customWidth="1"/>
    <col min="5" max="5" width="12.375" customWidth="1"/>
    <col min="6" max="6" width="7.125" customWidth="1"/>
    <col min="7" max="7" width="8.875" customWidth="1"/>
    <col min="8" max="8" width="12.875" customWidth="1"/>
    <col min="9" max="9" width="6.875" customWidth="1"/>
    <col min="10" max="10" width="25.25" customWidth="1"/>
  </cols>
  <sheetData>
    <row r="1" ht="27" spans="1:10">
      <c r="A1" s="3" t="s">
        <v>128</v>
      </c>
      <c r="B1" s="3"/>
      <c r="C1" s="3"/>
      <c r="D1" s="3"/>
      <c r="E1" s="3"/>
      <c r="F1" s="3"/>
      <c r="G1" s="3"/>
      <c r="H1" s="3"/>
      <c r="I1" s="3"/>
      <c r="J1" s="3"/>
    </row>
    <row r="2" s="1" customFormat="1" ht="46" customHeight="1" spans="1:10">
      <c r="A2" s="4" t="s">
        <v>129</v>
      </c>
      <c r="B2" s="4" t="s">
        <v>191</v>
      </c>
      <c r="C2" s="4"/>
      <c r="D2" s="4"/>
      <c r="E2" s="4"/>
      <c r="F2" s="4"/>
      <c r="G2" s="4"/>
      <c r="H2" s="4"/>
      <c r="I2" s="4"/>
      <c r="J2" s="4"/>
    </row>
    <row r="3" s="1" customFormat="1" ht="46" customHeight="1" spans="1:10">
      <c r="A3" s="4" t="s">
        <v>131</v>
      </c>
      <c r="B3" s="5" t="s">
        <v>30</v>
      </c>
      <c r="C3" s="5"/>
      <c r="D3" s="5"/>
      <c r="E3" s="6" t="s">
        <v>132</v>
      </c>
      <c r="F3" s="5" t="s">
        <v>30</v>
      </c>
      <c r="G3" s="5"/>
      <c r="H3" s="5"/>
      <c r="I3" s="5"/>
      <c r="J3" s="5"/>
    </row>
    <row r="4" s="1" customFormat="1" ht="46" customHeight="1" spans="1:10">
      <c r="A4" s="4" t="s">
        <v>133</v>
      </c>
      <c r="B4" s="4"/>
      <c r="C4" s="6" t="s">
        <v>33</v>
      </c>
      <c r="D4" s="6" t="s">
        <v>134</v>
      </c>
      <c r="E4" s="6" t="s">
        <v>135</v>
      </c>
      <c r="F4" s="4" t="s">
        <v>136</v>
      </c>
      <c r="G4" s="4"/>
      <c r="H4" s="4" t="s">
        <v>137</v>
      </c>
      <c r="I4" s="4" t="s">
        <v>138</v>
      </c>
      <c r="J4" s="4"/>
    </row>
    <row r="5" s="1" customFormat="1" ht="46" customHeight="1" spans="1:10">
      <c r="A5" s="4"/>
      <c r="B5" s="4" t="s">
        <v>40</v>
      </c>
      <c r="C5" s="7">
        <v>10</v>
      </c>
      <c r="D5" s="7">
        <v>6.34</v>
      </c>
      <c r="E5" s="7">
        <v>6.34</v>
      </c>
      <c r="F5" s="7">
        <v>10</v>
      </c>
      <c r="G5" s="7"/>
      <c r="H5" s="8">
        <f>E5/D5</f>
        <v>1</v>
      </c>
      <c r="I5" s="7">
        <v>10</v>
      </c>
      <c r="J5" s="7"/>
    </row>
    <row r="6" s="1" customFormat="1" ht="46" customHeight="1" spans="1:10">
      <c r="A6" s="4"/>
      <c r="B6" s="5" t="s">
        <v>44</v>
      </c>
      <c r="C6" s="7">
        <v>10</v>
      </c>
      <c r="D6" s="7">
        <v>6.34</v>
      </c>
      <c r="E6" s="7">
        <v>6.34</v>
      </c>
      <c r="F6" s="7" t="s">
        <v>46</v>
      </c>
      <c r="G6" s="7"/>
      <c r="H6" s="7" t="s">
        <v>46</v>
      </c>
      <c r="I6" s="7" t="s">
        <v>46</v>
      </c>
      <c r="J6" s="7"/>
    </row>
    <row r="7" s="1" customFormat="1" ht="46" customHeight="1" spans="1:10">
      <c r="A7" s="4"/>
      <c r="B7" s="4" t="s">
        <v>139</v>
      </c>
      <c r="C7" s="4" t="s">
        <v>46</v>
      </c>
      <c r="D7" s="4" t="s">
        <v>46</v>
      </c>
      <c r="E7" s="4" t="s">
        <v>46</v>
      </c>
      <c r="F7" s="4" t="s">
        <v>46</v>
      </c>
      <c r="G7" s="4"/>
      <c r="H7" s="4" t="s">
        <v>46</v>
      </c>
      <c r="I7" s="4" t="s">
        <v>46</v>
      </c>
      <c r="J7" s="4"/>
    </row>
    <row r="8" s="1" customFormat="1" ht="46" customHeight="1" spans="1:10">
      <c r="A8" s="4"/>
      <c r="B8" s="4" t="s">
        <v>140</v>
      </c>
      <c r="C8" s="4" t="s">
        <v>46</v>
      </c>
      <c r="D8" s="4" t="s">
        <v>46</v>
      </c>
      <c r="E8" s="4" t="s">
        <v>46</v>
      </c>
      <c r="F8" s="4" t="s">
        <v>46</v>
      </c>
      <c r="G8" s="4"/>
      <c r="H8" s="4" t="s">
        <v>46</v>
      </c>
      <c r="I8" s="4" t="s">
        <v>46</v>
      </c>
      <c r="J8" s="4"/>
    </row>
    <row r="9" s="1" customFormat="1" ht="46" customHeight="1" spans="1:10">
      <c r="A9" s="9" t="s">
        <v>141</v>
      </c>
      <c r="B9" s="9"/>
      <c r="C9" s="9"/>
      <c r="D9" s="9"/>
      <c r="E9" s="9"/>
      <c r="F9" s="9"/>
      <c r="G9" s="9" t="s">
        <v>142</v>
      </c>
      <c r="H9" s="9"/>
      <c r="I9" s="9"/>
      <c r="J9" s="9"/>
    </row>
    <row r="10" s="1" customFormat="1" ht="148" customHeight="1" spans="1:10">
      <c r="A10" s="9" t="s">
        <v>143</v>
      </c>
      <c r="B10" s="10" t="s">
        <v>192</v>
      </c>
      <c r="C10" s="10"/>
      <c r="D10" s="10"/>
      <c r="E10" s="10"/>
      <c r="F10" s="10"/>
      <c r="G10" s="10" t="s">
        <v>193</v>
      </c>
      <c r="H10" s="10"/>
      <c r="I10" s="10"/>
      <c r="J10" s="10"/>
    </row>
    <row r="11" s="1" customFormat="1" ht="46" customHeight="1" spans="1:10">
      <c r="A11" s="9" t="s">
        <v>51</v>
      </c>
      <c r="B11" s="9"/>
      <c r="C11" s="9"/>
      <c r="D11" s="9" t="s">
        <v>146</v>
      </c>
      <c r="E11" s="9"/>
      <c r="F11" s="9"/>
      <c r="G11" s="9" t="s">
        <v>147</v>
      </c>
      <c r="H11" s="9"/>
      <c r="I11" s="9"/>
      <c r="J11" s="9"/>
    </row>
    <row r="12" s="2" customFormat="1" ht="46" customHeight="1" spans="1:10">
      <c r="A12" s="4" t="s">
        <v>57</v>
      </c>
      <c r="B12" s="4" t="s">
        <v>58</v>
      </c>
      <c r="C12" s="6" t="s">
        <v>59</v>
      </c>
      <c r="D12" s="6" t="s">
        <v>52</v>
      </c>
      <c r="E12" s="4" t="s">
        <v>53</v>
      </c>
      <c r="F12" s="11" t="s">
        <v>54</v>
      </c>
      <c r="G12" s="11" t="s">
        <v>55</v>
      </c>
      <c r="H12" s="9" t="s">
        <v>136</v>
      </c>
      <c r="I12" s="9" t="s">
        <v>138</v>
      </c>
      <c r="J12" s="9" t="s">
        <v>56</v>
      </c>
    </row>
    <row r="13" s="1" customFormat="1" ht="46" customHeight="1" spans="1:10">
      <c r="A13" s="4" t="s">
        <v>60</v>
      </c>
      <c r="B13" s="4" t="s">
        <v>194</v>
      </c>
      <c r="C13" s="4" t="s">
        <v>90</v>
      </c>
      <c r="D13" s="4" t="s">
        <v>70</v>
      </c>
      <c r="E13" s="7">
        <v>30</v>
      </c>
      <c r="F13" s="9" t="s">
        <v>71</v>
      </c>
      <c r="G13" s="7">
        <v>9</v>
      </c>
      <c r="H13" s="7">
        <v>15</v>
      </c>
      <c r="I13" s="7">
        <v>14</v>
      </c>
      <c r="J13" s="9" t="s">
        <v>41</v>
      </c>
    </row>
    <row r="14" s="1" customFormat="1" ht="46" customHeight="1" spans="1:10">
      <c r="A14" s="4"/>
      <c r="B14" s="4" t="s">
        <v>195</v>
      </c>
      <c r="C14" s="4" t="s">
        <v>196</v>
      </c>
      <c r="D14" s="4" t="s">
        <v>80</v>
      </c>
      <c r="E14" s="7">
        <v>90</v>
      </c>
      <c r="F14" s="9" t="s">
        <v>81</v>
      </c>
      <c r="G14" s="7">
        <v>90</v>
      </c>
      <c r="H14" s="7">
        <v>15</v>
      </c>
      <c r="I14" s="7">
        <v>14</v>
      </c>
      <c r="J14" s="9" t="s">
        <v>41</v>
      </c>
    </row>
    <row r="15" s="1" customFormat="1" ht="46" customHeight="1" spans="1:10">
      <c r="A15" s="4"/>
      <c r="B15" s="4" t="s">
        <v>168</v>
      </c>
      <c r="C15" s="4" t="s">
        <v>100</v>
      </c>
      <c r="D15" s="4" t="s">
        <v>70</v>
      </c>
      <c r="E15" s="7" t="s">
        <v>169</v>
      </c>
      <c r="F15" s="9" t="s">
        <v>101</v>
      </c>
      <c r="G15" s="9" t="s">
        <v>102</v>
      </c>
      <c r="H15" s="7">
        <v>20</v>
      </c>
      <c r="I15" s="7">
        <v>18</v>
      </c>
      <c r="J15" s="9" t="s">
        <v>41</v>
      </c>
    </row>
    <row r="16" s="1" customFormat="1" ht="46" customHeight="1" spans="1:10">
      <c r="A16" s="4" t="s">
        <v>154</v>
      </c>
      <c r="B16" s="4" t="s">
        <v>197</v>
      </c>
      <c r="C16" s="5" t="s">
        <v>115</v>
      </c>
      <c r="D16" s="4" t="s">
        <v>80</v>
      </c>
      <c r="E16" s="4" t="s">
        <v>111</v>
      </c>
      <c r="F16" s="4" t="s">
        <v>80</v>
      </c>
      <c r="G16" s="4" t="s">
        <v>111</v>
      </c>
      <c r="H16" s="7">
        <v>30</v>
      </c>
      <c r="I16" s="7">
        <v>25</v>
      </c>
      <c r="J16" s="9" t="s">
        <v>41</v>
      </c>
    </row>
    <row r="17" s="1" customFormat="1" ht="46" customHeight="1" spans="1:10">
      <c r="A17" s="4" t="s">
        <v>121</v>
      </c>
      <c r="B17" s="6" t="s">
        <v>158</v>
      </c>
      <c r="C17" s="5" t="s">
        <v>198</v>
      </c>
      <c r="D17" s="4" t="s">
        <v>75</v>
      </c>
      <c r="E17" s="7">
        <v>90</v>
      </c>
      <c r="F17" s="7" t="s">
        <v>81</v>
      </c>
      <c r="G17" s="7">
        <v>90</v>
      </c>
      <c r="H17" s="7">
        <v>10</v>
      </c>
      <c r="I17" s="7">
        <v>9</v>
      </c>
      <c r="J17" s="9" t="s">
        <v>41</v>
      </c>
    </row>
    <row r="18" s="1" customFormat="1" ht="46" customHeight="1" spans="1:10">
      <c r="A18" s="4" t="s">
        <v>160</v>
      </c>
      <c r="B18" s="4"/>
      <c r="C18" s="4" t="s">
        <v>41</v>
      </c>
      <c r="D18" s="4"/>
      <c r="E18" s="4"/>
      <c r="F18" s="4"/>
      <c r="G18" s="4"/>
      <c r="H18" s="4"/>
      <c r="I18" s="4"/>
      <c r="J18" s="4"/>
    </row>
    <row r="19" s="1" customFormat="1" ht="46" customHeight="1" spans="1:10">
      <c r="A19" s="4" t="s">
        <v>161</v>
      </c>
      <c r="B19" s="7">
        <v>100</v>
      </c>
      <c r="C19" s="7"/>
      <c r="D19" s="7"/>
      <c r="E19" s="7"/>
      <c r="F19" s="7"/>
      <c r="G19" s="7"/>
      <c r="H19" s="7"/>
      <c r="I19" s="7">
        <v>90</v>
      </c>
      <c r="J19" s="4" t="s">
        <v>199</v>
      </c>
    </row>
    <row r="20" spans="1:10">
      <c r="A20" s="13" t="s">
        <v>163</v>
      </c>
      <c r="B20" s="14"/>
      <c r="C20" s="14"/>
      <c r="D20" s="14"/>
      <c r="E20" s="14"/>
      <c r="F20" s="14"/>
      <c r="G20" s="14"/>
      <c r="H20" s="14"/>
      <c r="I20" s="14"/>
      <c r="J20" s="14"/>
    </row>
    <row r="21" spans="1:10">
      <c r="A21" s="14"/>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393055555555556" right="0.314583333333333" top="0.747916666666667"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5"/>
  <sheetViews>
    <sheetView topLeftCell="A14" workbookViewId="0">
      <selection activeCell="A10" sqref="$A10:$XFD10"/>
    </sheetView>
  </sheetViews>
  <sheetFormatPr defaultColWidth="9" defaultRowHeight="14.25"/>
  <cols>
    <col min="1" max="1" width="9" customWidth="1"/>
    <col min="2" max="2" width="13.375" customWidth="1"/>
    <col min="3" max="3" width="24" customWidth="1"/>
    <col min="4" max="4" width="7.125" customWidth="1"/>
    <col min="5" max="5" width="12.375" customWidth="1"/>
    <col min="6" max="6" width="8" customWidth="1"/>
    <col min="7" max="7" width="9.5" customWidth="1"/>
    <col min="8" max="8" width="16.625" customWidth="1"/>
    <col min="9" max="9" width="5.5" customWidth="1"/>
    <col min="10" max="10" width="24.625" customWidth="1"/>
  </cols>
  <sheetData>
    <row r="1" ht="27" spans="1:10">
      <c r="A1" s="3" t="s">
        <v>128</v>
      </c>
      <c r="B1" s="3"/>
      <c r="C1" s="3"/>
      <c r="D1" s="3"/>
      <c r="E1" s="3"/>
      <c r="F1" s="3"/>
      <c r="G1" s="3"/>
      <c r="H1" s="3"/>
      <c r="I1" s="3"/>
      <c r="J1" s="3"/>
    </row>
    <row r="2" s="1" customFormat="1" ht="47" customHeight="1" spans="1:10">
      <c r="A2" s="4" t="s">
        <v>129</v>
      </c>
      <c r="B2" s="4" t="s">
        <v>200</v>
      </c>
      <c r="C2" s="4"/>
      <c r="D2" s="4"/>
      <c r="E2" s="4"/>
      <c r="F2" s="4"/>
      <c r="G2" s="4"/>
      <c r="H2" s="4"/>
      <c r="I2" s="4"/>
      <c r="J2" s="4"/>
    </row>
    <row r="3" s="1" customFormat="1" ht="47" customHeight="1" spans="1:10">
      <c r="A3" s="4" t="s">
        <v>131</v>
      </c>
      <c r="B3" s="5" t="s">
        <v>30</v>
      </c>
      <c r="C3" s="5"/>
      <c r="D3" s="5"/>
      <c r="E3" s="6" t="s">
        <v>132</v>
      </c>
      <c r="F3" s="5" t="s">
        <v>30</v>
      </c>
      <c r="G3" s="5"/>
      <c r="H3" s="5"/>
      <c r="I3" s="5"/>
      <c r="J3" s="5"/>
    </row>
    <row r="4" s="1" customFormat="1" ht="47" customHeight="1" spans="1:10">
      <c r="A4" s="4" t="s">
        <v>133</v>
      </c>
      <c r="B4" s="4"/>
      <c r="C4" s="6" t="s">
        <v>33</v>
      </c>
      <c r="D4" s="6" t="s">
        <v>134</v>
      </c>
      <c r="E4" s="6" t="s">
        <v>135</v>
      </c>
      <c r="F4" s="4" t="s">
        <v>136</v>
      </c>
      <c r="G4" s="4"/>
      <c r="H4" s="4" t="s">
        <v>137</v>
      </c>
      <c r="I4" s="4" t="s">
        <v>138</v>
      </c>
      <c r="J4" s="4"/>
    </row>
    <row r="5" s="1" customFormat="1" ht="47" customHeight="1" spans="1:10">
      <c r="A5" s="4"/>
      <c r="B5" s="4" t="s">
        <v>40</v>
      </c>
      <c r="C5" s="7">
        <v>8</v>
      </c>
      <c r="D5" s="7">
        <v>0.76</v>
      </c>
      <c r="E5" s="7">
        <v>0.76</v>
      </c>
      <c r="F5" s="7">
        <v>10</v>
      </c>
      <c r="G5" s="7"/>
      <c r="H5" s="8">
        <f>E5/D5</f>
        <v>1</v>
      </c>
      <c r="I5" s="7">
        <v>10</v>
      </c>
      <c r="J5" s="7"/>
    </row>
    <row r="6" s="1" customFormat="1" ht="47" customHeight="1" spans="1:10">
      <c r="A6" s="4"/>
      <c r="B6" s="5" t="s">
        <v>44</v>
      </c>
      <c r="C6" s="7">
        <v>8</v>
      </c>
      <c r="D6" s="7">
        <v>0.76</v>
      </c>
      <c r="E6" s="7">
        <v>0.76</v>
      </c>
      <c r="F6" s="7" t="s">
        <v>46</v>
      </c>
      <c r="G6" s="7"/>
      <c r="H6" s="7" t="s">
        <v>46</v>
      </c>
      <c r="I6" s="7" t="s">
        <v>46</v>
      </c>
      <c r="J6" s="7"/>
    </row>
    <row r="7" s="1" customFormat="1" ht="47" customHeight="1" spans="1:10">
      <c r="A7" s="4"/>
      <c r="B7" s="4" t="s">
        <v>139</v>
      </c>
      <c r="C7" s="4" t="s">
        <v>46</v>
      </c>
      <c r="D7" s="4" t="s">
        <v>46</v>
      </c>
      <c r="E7" s="4" t="s">
        <v>46</v>
      </c>
      <c r="F7" s="4" t="s">
        <v>46</v>
      </c>
      <c r="G7" s="4"/>
      <c r="H7" s="4" t="s">
        <v>46</v>
      </c>
      <c r="I7" s="4" t="s">
        <v>46</v>
      </c>
      <c r="J7" s="4"/>
    </row>
    <row r="8" s="1" customFormat="1" ht="47" customHeight="1" spans="1:10">
      <c r="A8" s="4"/>
      <c r="B8" s="4" t="s">
        <v>140</v>
      </c>
      <c r="C8" s="4" t="s">
        <v>46</v>
      </c>
      <c r="D8" s="4" t="s">
        <v>46</v>
      </c>
      <c r="E8" s="4" t="s">
        <v>46</v>
      </c>
      <c r="F8" s="4" t="s">
        <v>46</v>
      </c>
      <c r="G8" s="4"/>
      <c r="H8" s="4" t="s">
        <v>46</v>
      </c>
      <c r="I8" s="4" t="s">
        <v>46</v>
      </c>
      <c r="J8" s="4"/>
    </row>
    <row r="9" s="1" customFormat="1" ht="47" customHeight="1" spans="1:10">
      <c r="A9" s="9" t="s">
        <v>141</v>
      </c>
      <c r="B9" s="9"/>
      <c r="C9" s="9"/>
      <c r="D9" s="9"/>
      <c r="E9" s="9"/>
      <c r="F9" s="9"/>
      <c r="G9" s="9" t="s">
        <v>142</v>
      </c>
      <c r="H9" s="9"/>
      <c r="I9" s="9"/>
      <c r="J9" s="9"/>
    </row>
    <row r="10" s="1" customFormat="1" ht="107" customHeight="1" spans="1:10">
      <c r="A10" s="9" t="s">
        <v>143</v>
      </c>
      <c r="B10" s="10" t="s">
        <v>201</v>
      </c>
      <c r="C10" s="10"/>
      <c r="D10" s="10"/>
      <c r="E10" s="10"/>
      <c r="F10" s="10"/>
      <c r="G10" s="10" t="s">
        <v>202</v>
      </c>
      <c r="H10" s="10"/>
      <c r="I10" s="10"/>
      <c r="J10" s="10"/>
    </row>
    <row r="11" s="1" customFormat="1" ht="47" customHeight="1" spans="1:10">
      <c r="A11" s="9" t="s">
        <v>51</v>
      </c>
      <c r="B11" s="9"/>
      <c r="C11" s="9"/>
      <c r="D11" s="9" t="s">
        <v>146</v>
      </c>
      <c r="E11" s="9"/>
      <c r="F11" s="9"/>
      <c r="G11" s="9" t="s">
        <v>147</v>
      </c>
      <c r="H11" s="9"/>
      <c r="I11" s="9"/>
      <c r="J11" s="9"/>
    </row>
    <row r="12" s="2" customFormat="1" ht="47" customHeight="1" spans="1:10">
      <c r="A12" s="4" t="s">
        <v>57</v>
      </c>
      <c r="B12" s="4" t="s">
        <v>58</v>
      </c>
      <c r="C12" s="6" t="s">
        <v>59</v>
      </c>
      <c r="D12" s="6" t="s">
        <v>52</v>
      </c>
      <c r="E12" s="4" t="s">
        <v>53</v>
      </c>
      <c r="F12" s="11" t="s">
        <v>54</v>
      </c>
      <c r="G12" s="11" t="s">
        <v>55</v>
      </c>
      <c r="H12" s="9" t="s">
        <v>136</v>
      </c>
      <c r="I12" s="9" t="s">
        <v>138</v>
      </c>
      <c r="J12" s="9" t="s">
        <v>56</v>
      </c>
    </row>
    <row r="13" s="1" customFormat="1" ht="47" customHeight="1" spans="1:10">
      <c r="A13" s="4" t="s">
        <v>60</v>
      </c>
      <c r="B13" s="4" t="s">
        <v>167</v>
      </c>
      <c r="C13" s="4" t="s">
        <v>203</v>
      </c>
      <c r="D13" s="4" t="s">
        <v>80</v>
      </c>
      <c r="E13" s="7">
        <v>3</v>
      </c>
      <c r="F13" s="9" t="s">
        <v>180</v>
      </c>
      <c r="G13" s="7">
        <v>3</v>
      </c>
      <c r="H13" s="7">
        <v>15</v>
      </c>
      <c r="I13" s="7">
        <v>15</v>
      </c>
      <c r="J13" s="9" t="s">
        <v>41</v>
      </c>
    </row>
    <row r="14" s="1" customFormat="1" ht="47" customHeight="1" spans="1:10">
      <c r="A14" s="4"/>
      <c r="B14" s="4" t="s">
        <v>195</v>
      </c>
      <c r="C14" s="5" t="s">
        <v>98</v>
      </c>
      <c r="D14" s="4" t="s">
        <v>75</v>
      </c>
      <c r="E14" s="7">
        <v>90</v>
      </c>
      <c r="F14" s="9" t="s">
        <v>81</v>
      </c>
      <c r="G14" s="7">
        <v>90</v>
      </c>
      <c r="H14" s="7">
        <v>15</v>
      </c>
      <c r="I14" s="7">
        <v>13</v>
      </c>
      <c r="J14" s="9" t="s">
        <v>41</v>
      </c>
    </row>
    <row r="15" s="1" customFormat="1" ht="47" customHeight="1" spans="1:10">
      <c r="A15" s="4"/>
      <c r="B15" s="4" t="s">
        <v>168</v>
      </c>
      <c r="C15" s="4" t="s">
        <v>100</v>
      </c>
      <c r="D15" s="4" t="s">
        <v>80</v>
      </c>
      <c r="E15" s="7" t="s">
        <v>169</v>
      </c>
      <c r="F15" s="9" t="s">
        <v>101</v>
      </c>
      <c r="G15" s="9" t="s">
        <v>102</v>
      </c>
      <c r="H15" s="7">
        <v>20</v>
      </c>
      <c r="I15" s="7">
        <v>15</v>
      </c>
      <c r="J15" s="9" t="s">
        <v>41</v>
      </c>
    </row>
    <row r="16" s="1" customFormat="1" ht="47" customHeight="1" spans="1:10">
      <c r="A16" s="6" t="s">
        <v>154</v>
      </c>
      <c r="B16" s="4" t="s">
        <v>155</v>
      </c>
      <c r="C16" s="5" t="s">
        <v>114</v>
      </c>
      <c r="D16" s="4" t="s">
        <v>80</v>
      </c>
      <c r="E16" s="4" t="s">
        <v>111</v>
      </c>
      <c r="F16" s="4" t="s">
        <v>80</v>
      </c>
      <c r="G16" s="4" t="s">
        <v>111</v>
      </c>
      <c r="H16" s="7">
        <v>15</v>
      </c>
      <c r="I16" s="7">
        <v>14</v>
      </c>
      <c r="J16" s="9" t="s">
        <v>41</v>
      </c>
    </row>
    <row r="17" s="1" customFormat="1" ht="47" customHeight="1" spans="1:10">
      <c r="A17" s="15"/>
      <c r="B17" s="4" t="s">
        <v>157</v>
      </c>
      <c r="C17" s="4" t="s">
        <v>120</v>
      </c>
      <c r="D17" s="4" t="s">
        <v>80</v>
      </c>
      <c r="E17" s="4" t="s">
        <v>118</v>
      </c>
      <c r="F17" s="4" t="s">
        <v>80</v>
      </c>
      <c r="G17" s="4" t="s">
        <v>111</v>
      </c>
      <c r="H17" s="7">
        <v>15</v>
      </c>
      <c r="I17" s="7">
        <v>14</v>
      </c>
      <c r="J17" s="9" t="s">
        <v>41</v>
      </c>
    </row>
    <row r="18" s="1" customFormat="1" ht="47" customHeight="1" spans="1:10">
      <c r="A18" s="4" t="s">
        <v>121</v>
      </c>
      <c r="B18" s="6" t="s">
        <v>158</v>
      </c>
      <c r="C18" s="4" t="s">
        <v>204</v>
      </c>
      <c r="D18" s="4" t="s">
        <v>75</v>
      </c>
      <c r="E18" s="7">
        <v>90</v>
      </c>
      <c r="F18" s="7" t="s">
        <v>81</v>
      </c>
      <c r="G18" s="7">
        <v>90</v>
      </c>
      <c r="H18" s="7">
        <v>10</v>
      </c>
      <c r="I18" s="7">
        <v>9</v>
      </c>
      <c r="J18" s="9" t="s">
        <v>41</v>
      </c>
    </row>
    <row r="19" s="1" customFormat="1" ht="47" customHeight="1" spans="1:10">
      <c r="A19" s="4" t="s">
        <v>160</v>
      </c>
      <c r="B19" s="4"/>
      <c r="C19" s="4" t="s">
        <v>41</v>
      </c>
      <c r="D19" s="4"/>
      <c r="E19" s="4"/>
      <c r="F19" s="4"/>
      <c r="G19" s="4"/>
      <c r="H19" s="4"/>
      <c r="I19" s="4"/>
      <c r="J19" s="4"/>
    </row>
    <row r="20" s="1" customFormat="1" ht="47" customHeight="1" spans="1:10">
      <c r="A20" s="4" t="s">
        <v>161</v>
      </c>
      <c r="B20" s="7">
        <v>100</v>
      </c>
      <c r="C20" s="7"/>
      <c r="D20" s="7"/>
      <c r="E20" s="7"/>
      <c r="F20" s="7"/>
      <c r="G20" s="7"/>
      <c r="H20" s="7"/>
      <c r="I20" s="7">
        <v>90</v>
      </c>
      <c r="J20" s="4" t="s">
        <v>199</v>
      </c>
    </row>
    <row r="21" spans="1:10">
      <c r="A21" s="13" t="s">
        <v>163</v>
      </c>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314583333333333" right="0.236111111111111" top="0.786805555555556"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5"/>
  <sheetViews>
    <sheetView topLeftCell="A12" workbookViewId="0">
      <selection activeCell="A10" sqref="$A10:$XFD10"/>
    </sheetView>
  </sheetViews>
  <sheetFormatPr defaultColWidth="9" defaultRowHeight="14.25"/>
  <cols>
    <col min="1" max="1" width="8.625" customWidth="1"/>
    <col min="2" max="2" width="19.125" customWidth="1"/>
    <col min="3" max="3" width="21.5" customWidth="1"/>
    <col min="4" max="4" width="7.375" customWidth="1"/>
    <col min="5" max="5" width="18.125" customWidth="1"/>
    <col min="6" max="6" width="7.75" customWidth="1"/>
    <col min="7" max="7" width="8.125" customWidth="1"/>
    <col min="8" max="8" width="7.25" customWidth="1"/>
    <col min="9" max="9" width="6" customWidth="1"/>
    <col min="10" max="10" width="30.375" customWidth="1"/>
  </cols>
  <sheetData>
    <row r="1" ht="27" spans="1:10">
      <c r="A1" s="3" t="s">
        <v>128</v>
      </c>
      <c r="B1" s="3"/>
      <c r="C1" s="3"/>
      <c r="D1" s="3"/>
      <c r="E1" s="3"/>
      <c r="F1" s="3"/>
      <c r="G1" s="3"/>
      <c r="H1" s="3"/>
      <c r="I1" s="3"/>
      <c r="J1" s="3"/>
    </row>
    <row r="2" s="1" customFormat="1" ht="42" customHeight="1" spans="1:10">
      <c r="A2" s="4" t="s">
        <v>129</v>
      </c>
      <c r="B2" s="4" t="s">
        <v>205</v>
      </c>
      <c r="C2" s="4"/>
      <c r="D2" s="4"/>
      <c r="E2" s="4"/>
      <c r="F2" s="4"/>
      <c r="G2" s="4"/>
      <c r="H2" s="4"/>
      <c r="I2" s="4"/>
      <c r="J2" s="4"/>
    </row>
    <row r="3" s="1" customFormat="1" ht="42" customHeight="1" spans="1:10">
      <c r="A3" s="4" t="s">
        <v>131</v>
      </c>
      <c r="B3" s="5" t="s">
        <v>30</v>
      </c>
      <c r="C3" s="5"/>
      <c r="D3" s="5"/>
      <c r="E3" s="6" t="s">
        <v>132</v>
      </c>
      <c r="F3" s="5" t="s">
        <v>30</v>
      </c>
      <c r="G3" s="5"/>
      <c r="H3" s="5"/>
      <c r="I3" s="5"/>
      <c r="J3" s="5"/>
    </row>
    <row r="4" s="1" customFormat="1" ht="42" customHeight="1" spans="1:10">
      <c r="A4" s="4" t="s">
        <v>133</v>
      </c>
      <c r="B4" s="4"/>
      <c r="C4" s="6" t="s">
        <v>33</v>
      </c>
      <c r="D4" s="6" t="s">
        <v>134</v>
      </c>
      <c r="E4" s="6" t="s">
        <v>135</v>
      </c>
      <c r="F4" s="4" t="s">
        <v>136</v>
      </c>
      <c r="G4" s="4"/>
      <c r="H4" s="4" t="s">
        <v>137</v>
      </c>
      <c r="I4" s="4" t="s">
        <v>138</v>
      </c>
      <c r="J4" s="4"/>
    </row>
    <row r="5" s="1" customFormat="1" ht="42" customHeight="1" spans="1:10">
      <c r="A5" s="4"/>
      <c r="B5" s="4" t="s">
        <v>40</v>
      </c>
      <c r="C5" s="7">
        <v>30</v>
      </c>
      <c r="D5" s="7">
        <v>13.18</v>
      </c>
      <c r="E5" s="7">
        <v>13.18</v>
      </c>
      <c r="F5" s="7">
        <v>10</v>
      </c>
      <c r="G5" s="7"/>
      <c r="H5" s="8">
        <f>E5/D5</f>
        <v>1</v>
      </c>
      <c r="I5" s="7">
        <v>10</v>
      </c>
      <c r="J5" s="7"/>
    </row>
    <row r="6" s="1" customFormat="1" ht="42" customHeight="1" spans="1:10">
      <c r="A6" s="4"/>
      <c r="B6" s="5" t="s">
        <v>44</v>
      </c>
      <c r="C6" s="7">
        <v>30</v>
      </c>
      <c r="D6" s="7">
        <v>13.18</v>
      </c>
      <c r="E6" s="7">
        <v>13.18</v>
      </c>
      <c r="F6" s="7" t="s">
        <v>46</v>
      </c>
      <c r="G6" s="7"/>
      <c r="H6" s="7" t="s">
        <v>46</v>
      </c>
      <c r="I6" s="7" t="s">
        <v>46</v>
      </c>
      <c r="J6" s="7"/>
    </row>
    <row r="7" s="1" customFormat="1" ht="42" customHeight="1" spans="1:10">
      <c r="A7" s="4"/>
      <c r="B7" s="4" t="s">
        <v>139</v>
      </c>
      <c r="C7" s="4" t="s">
        <v>46</v>
      </c>
      <c r="D7" s="4" t="s">
        <v>46</v>
      </c>
      <c r="E7" s="4" t="s">
        <v>46</v>
      </c>
      <c r="F7" s="4" t="s">
        <v>46</v>
      </c>
      <c r="G7" s="4"/>
      <c r="H7" s="4" t="s">
        <v>46</v>
      </c>
      <c r="I7" s="4" t="s">
        <v>46</v>
      </c>
      <c r="J7" s="4"/>
    </row>
    <row r="8" s="1" customFormat="1" ht="42" customHeight="1" spans="1:10">
      <c r="A8" s="4"/>
      <c r="B8" s="4" t="s">
        <v>140</v>
      </c>
      <c r="C8" s="4" t="s">
        <v>46</v>
      </c>
      <c r="D8" s="4" t="s">
        <v>46</v>
      </c>
      <c r="E8" s="4" t="s">
        <v>46</v>
      </c>
      <c r="F8" s="4" t="s">
        <v>46</v>
      </c>
      <c r="G8" s="4"/>
      <c r="H8" s="4" t="s">
        <v>46</v>
      </c>
      <c r="I8" s="4" t="s">
        <v>46</v>
      </c>
      <c r="J8" s="4"/>
    </row>
    <row r="9" s="1" customFormat="1" ht="42" customHeight="1" spans="1:10">
      <c r="A9" s="9" t="s">
        <v>141</v>
      </c>
      <c r="B9" s="9"/>
      <c r="C9" s="9"/>
      <c r="D9" s="9"/>
      <c r="E9" s="9"/>
      <c r="F9" s="9"/>
      <c r="G9" s="9" t="s">
        <v>142</v>
      </c>
      <c r="H9" s="9"/>
      <c r="I9" s="9"/>
      <c r="J9" s="9"/>
    </row>
    <row r="10" s="1" customFormat="1" ht="126" customHeight="1" spans="1:10">
      <c r="A10" s="9" t="s">
        <v>143</v>
      </c>
      <c r="B10" s="10" t="s">
        <v>206</v>
      </c>
      <c r="C10" s="10"/>
      <c r="D10" s="10"/>
      <c r="E10" s="10"/>
      <c r="F10" s="10"/>
      <c r="G10" s="10" t="s">
        <v>207</v>
      </c>
      <c r="H10" s="10"/>
      <c r="I10" s="10"/>
      <c r="J10" s="10"/>
    </row>
    <row r="11" s="1" customFormat="1" ht="42" customHeight="1" spans="1:10">
      <c r="A11" s="9" t="s">
        <v>51</v>
      </c>
      <c r="B11" s="9"/>
      <c r="C11" s="9"/>
      <c r="D11" s="9" t="s">
        <v>146</v>
      </c>
      <c r="E11" s="9"/>
      <c r="F11" s="9"/>
      <c r="G11" s="9" t="s">
        <v>147</v>
      </c>
      <c r="H11" s="9"/>
      <c r="I11" s="9"/>
      <c r="J11" s="9"/>
    </row>
    <row r="12" s="2" customFormat="1" ht="42" customHeight="1" spans="1:10">
      <c r="A12" s="4" t="s">
        <v>57</v>
      </c>
      <c r="B12" s="4" t="s">
        <v>58</v>
      </c>
      <c r="C12" s="6" t="s">
        <v>59</v>
      </c>
      <c r="D12" s="6" t="s">
        <v>52</v>
      </c>
      <c r="E12" s="4" t="s">
        <v>53</v>
      </c>
      <c r="F12" s="11" t="s">
        <v>54</v>
      </c>
      <c r="G12" s="11" t="s">
        <v>55</v>
      </c>
      <c r="H12" s="9" t="s">
        <v>136</v>
      </c>
      <c r="I12" s="9" t="s">
        <v>138</v>
      </c>
      <c r="J12" s="9" t="s">
        <v>56</v>
      </c>
    </row>
    <row r="13" s="2" customFormat="1" ht="42" customHeight="1" spans="1:10">
      <c r="A13" s="6" t="s">
        <v>60</v>
      </c>
      <c r="B13" s="4" t="s">
        <v>148</v>
      </c>
      <c r="C13" s="6" t="s">
        <v>79</v>
      </c>
      <c r="D13" s="4" t="s">
        <v>80</v>
      </c>
      <c r="E13" s="7">
        <v>90</v>
      </c>
      <c r="F13" s="11" t="s">
        <v>81</v>
      </c>
      <c r="G13" s="7">
        <v>85</v>
      </c>
      <c r="H13" s="7">
        <v>10</v>
      </c>
      <c r="I13" s="7">
        <v>9</v>
      </c>
      <c r="J13" s="9" t="s">
        <v>82</v>
      </c>
    </row>
    <row r="14" s="2" customFormat="1" ht="42" customHeight="1" spans="1:10">
      <c r="A14" s="12"/>
      <c r="B14" s="4" t="s">
        <v>148</v>
      </c>
      <c r="C14" s="6" t="s">
        <v>83</v>
      </c>
      <c r="D14" s="4" t="s">
        <v>80</v>
      </c>
      <c r="E14" s="7">
        <v>1</v>
      </c>
      <c r="F14" s="11" t="s">
        <v>84</v>
      </c>
      <c r="G14" s="7">
        <v>1</v>
      </c>
      <c r="H14" s="7">
        <v>10</v>
      </c>
      <c r="I14" s="7">
        <v>9</v>
      </c>
      <c r="J14" s="9" t="s">
        <v>41</v>
      </c>
    </row>
    <row r="15" s="1" customFormat="1" ht="42" customHeight="1" spans="1:10">
      <c r="A15" s="12"/>
      <c r="B15" s="4" t="s">
        <v>148</v>
      </c>
      <c r="C15" s="4" t="s">
        <v>85</v>
      </c>
      <c r="D15" s="4" t="s">
        <v>75</v>
      </c>
      <c r="E15" s="7">
        <v>90</v>
      </c>
      <c r="F15" s="9" t="s">
        <v>81</v>
      </c>
      <c r="G15" s="7">
        <v>85</v>
      </c>
      <c r="H15" s="7">
        <v>10</v>
      </c>
      <c r="I15" s="7">
        <v>8</v>
      </c>
      <c r="J15" s="9" t="s">
        <v>86</v>
      </c>
    </row>
    <row r="16" s="1" customFormat="1" ht="42" customHeight="1" spans="1:10">
      <c r="A16" s="12"/>
      <c r="B16" s="4" t="s">
        <v>168</v>
      </c>
      <c r="C16" s="4" t="s">
        <v>100</v>
      </c>
      <c r="D16" s="4" t="s">
        <v>208</v>
      </c>
      <c r="E16" s="7" t="s">
        <v>209</v>
      </c>
      <c r="F16" s="9" t="s">
        <v>101</v>
      </c>
      <c r="G16" s="9" t="s">
        <v>102</v>
      </c>
      <c r="H16" s="7">
        <v>20</v>
      </c>
      <c r="I16" s="7">
        <v>18</v>
      </c>
      <c r="J16" s="9" t="s">
        <v>41</v>
      </c>
    </row>
    <row r="17" s="1" customFormat="1" ht="62" customHeight="1" spans="1:10">
      <c r="A17" s="4" t="s">
        <v>154</v>
      </c>
      <c r="B17" s="4" t="s">
        <v>210</v>
      </c>
      <c r="C17" s="5" t="s">
        <v>211</v>
      </c>
      <c r="D17" s="4" t="s">
        <v>80</v>
      </c>
      <c r="E17" s="4" t="s">
        <v>111</v>
      </c>
      <c r="F17" s="4" t="s">
        <v>80</v>
      </c>
      <c r="G17" s="4" t="s">
        <v>111</v>
      </c>
      <c r="H17" s="7">
        <v>30</v>
      </c>
      <c r="I17" s="7">
        <v>28</v>
      </c>
      <c r="J17" s="9" t="s">
        <v>41</v>
      </c>
    </row>
    <row r="18" s="1" customFormat="1" ht="42" customHeight="1" spans="1:10">
      <c r="A18" s="4" t="s">
        <v>121</v>
      </c>
      <c r="B18" s="6" t="s">
        <v>158</v>
      </c>
      <c r="C18" s="4" t="s">
        <v>212</v>
      </c>
      <c r="D18" s="4" t="s">
        <v>75</v>
      </c>
      <c r="E18" s="7">
        <v>90</v>
      </c>
      <c r="F18" s="7" t="s">
        <v>81</v>
      </c>
      <c r="G18" s="7">
        <v>90</v>
      </c>
      <c r="H18" s="7">
        <v>10</v>
      </c>
      <c r="I18" s="7">
        <v>9</v>
      </c>
      <c r="J18" s="4" t="s">
        <v>41</v>
      </c>
    </row>
    <row r="19" s="1" customFormat="1" ht="42" customHeight="1" spans="1:10">
      <c r="A19" s="4" t="s">
        <v>160</v>
      </c>
      <c r="B19" s="4"/>
      <c r="C19" s="4" t="s">
        <v>41</v>
      </c>
      <c r="D19" s="4"/>
      <c r="E19" s="4"/>
      <c r="F19" s="4"/>
      <c r="G19" s="4"/>
      <c r="H19" s="4"/>
      <c r="I19" s="4"/>
      <c r="J19" s="4"/>
    </row>
    <row r="20" s="1" customFormat="1" ht="42" customHeight="1" spans="1:10">
      <c r="A20" s="4" t="s">
        <v>161</v>
      </c>
      <c r="B20" s="7">
        <v>100</v>
      </c>
      <c r="C20" s="7"/>
      <c r="D20" s="7"/>
      <c r="E20" s="7"/>
      <c r="F20" s="7"/>
      <c r="G20" s="7"/>
      <c r="H20" s="7"/>
      <c r="I20" s="7">
        <v>91</v>
      </c>
      <c r="J20" s="4" t="s">
        <v>162</v>
      </c>
    </row>
    <row r="21" spans="1:10">
      <c r="A21" s="13" t="s">
        <v>163</v>
      </c>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236111111111111" right="0.196527777777778" top="0.590277777777778"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2024年度部门整体支出绩效自评情况</vt:lpstr>
      <vt:lpstr>2024年度部门整体支出绩效自评表</vt:lpstr>
      <vt:lpstr>2024年度项目支出绩效自评表</vt:lpstr>
      <vt:lpstr>政协委员活动经费</vt:lpstr>
      <vt:lpstr>专门委员会及办公室工作经费</vt:lpstr>
      <vt:lpstr>内外交流交往联谊接待经费</vt:lpstr>
      <vt:lpstr>委员协商在基层工作经费</vt:lpstr>
      <vt:lpstr>2021年第一批基层政协履职能力提升专项资金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2025-09-08T07:46:25Z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