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56" windowHeight="9732" firstSheet="1" activeTab="3"/>
  </bookViews>
  <sheets>
    <sheet name="2023年度部门整体支出绩效自评情况" sheetId="1" r:id="rId1"/>
    <sheet name="2023年度部门整体支出绩效自评表" sheetId="2" r:id="rId2"/>
    <sheet name="项目支出绩效自评表（《梁河年鉴》专项资金）" sheetId="3" r:id="rId3"/>
    <sheet name="项目支出绩效自评表 (《中国共产党梁河历史》专项经费)" sheetId="4" r:id="rId4"/>
  </sheets>
  <calcPr calcId="144525" concurrentCalc="0"/>
</workbook>
</file>

<file path=xl/sharedStrings.xml><?xml version="1.0" encoding="utf-8"?>
<sst xmlns="http://schemas.openxmlformats.org/spreadsheetml/2006/main" count="154">
  <si>
    <t>2023年度部门整体支出绩效自评情况</t>
  </si>
  <si>
    <t>编制单位：中国共产党梁河县委员会党史研究室</t>
  </si>
  <si>
    <t>公开13表</t>
  </si>
  <si>
    <t>一、部门基本情况</t>
  </si>
  <si>
    <t>（一）部门概况</t>
  </si>
  <si>
    <t>中共梁河县委党史研究室是县委直属事业参公管理单位。2023年1月，县史志办公室更名为中国共产党梁河县委员会党史研究室，加挂梁河县地方志编纂委员会办公室牌子。承担着对县内党史研究、党史学习教育、党史资料征编、党史题材审查、地方志编纂出版、部门志（专业志）审查，贯彻落实《中华人民共和国地方志工作条例》《全国地方志事业发展规划纲要（2021—2025）》和《云南省地方志工作规定》，开展党史地方志课题调研和成果上报，党史和地方志业务指导等职责。</t>
  </si>
  <si>
    <t>（二）部门绩效目标的设立情况</t>
  </si>
  <si>
    <t>部门绩效设立规范、合理</t>
  </si>
  <si>
    <t>（三）部门整体收支情况</t>
  </si>
  <si>
    <t>（1）财政拨款收入情况:2023年总收入143.47万元与2022年168.11万元相比,减少24.64万元,下降率14.66%。 下降的原因是：各级财政困难，拨入专项经费减少。
（2）支出总体情况，2023年总支出143.47万元与2022年169.96万元相比,减少26.49万元,下降率15.59%。 下降的原因是：各级财政困难，拨入专项经费减少。一般公共预算项目支出14万元。与上年对比：去年同期29.19万元，减少15.19万元，下降率52.04%。下降的原因：各级财政困难，拨入专项经费减少。具体项目开支及开展工作情况：编纂出版《梁河年鉴（2023）》专项资金9万元；编纂出版《中国共产党梁河历史》专项经费5万元。</t>
  </si>
  <si>
    <t>（四）部门预算管理制度建设情况</t>
  </si>
  <si>
    <t>中共梁河县委党史研究室严格按照预算管理制度执行，并建立预算管理制度。</t>
  </si>
  <si>
    <t>（五）严控“三公”经费支出情况</t>
  </si>
  <si>
    <t>2023年度一般公共预算财政拨款“三公”经费支出预算为0.3万元，支出决算为0.19万元，完成预算的63.33%。其中：公务接待费支出决算为0.19万元，完成预算的63.33%。2023年度一般公共预算财政拨款“三公”经费支出决算数小于预算数的主要原因是压缩减少公务接待。</t>
  </si>
  <si>
    <t>二、绩效自评工作情况</t>
  </si>
  <si>
    <t>（一）绩效自评的目的</t>
  </si>
  <si>
    <t>是要通过对项目各项绩效指标完成情况的全面检查和综合分析，客观公正地评价项目的实施绩效，积极推动我室财政项目支出绩效管理工作的进一步完善，促进我县党史地方志工作的更深入开展。</t>
  </si>
  <si>
    <t>（二）自评组织过程</t>
  </si>
  <si>
    <t>1.前期准备</t>
  </si>
  <si>
    <t>由专人负责收集整理资料</t>
  </si>
  <si>
    <t>2.组织实施</t>
  </si>
  <si>
    <t>积极开展地方党史、地方志编纂研究，促进社会发展，编写、收集、整理党史资料和地方志资料。</t>
  </si>
  <si>
    <t>三、评价情况分析及综合评价结论</t>
  </si>
  <si>
    <t>我室根据党史地方志工作总体要求，紧紧围绕全县改革发展稳定大局，积极进取、充分履职、严谨务实、开拓创新，较圆满地完成了本年度的各项工作，2023年整体支出执行情况量化考核分为95分，绩效自评结果为优秀。</t>
  </si>
  <si>
    <t>四、存在的问题和整改情况</t>
  </si>
  <si>
    <t>通过不断地努力，县委党史研究室的工作取得了一定成效，但对照上级要求、群众期盼还存在一些问题和不足。其主要原因是编制、人员、经费过少，许多工作开展困难。对存在的问题进行逐一进行整改，并加以落实到人。</t>
  </si>
  <si>
    <t>五、绩效自评结果应用</t>
  </si>
  <si>
    <t>根据全县党史地方志工作总体要求，紧紧围绕全县改革发展稳定大局，积极进取、充分履职、严谨务实、开拓创新。</t>
  </si>
  <si>
    <t>六、主要经验及做法</t>
  </si>
  <si>
    <t>以党史编纂、年鉴编纂、收集各类地情资料为重点，知难而进，扎实开展工作，较好地完成了地方志各项工作，有力的推动了全县社会文化建设的全面进步。领导重视财务管理、决算组织编报、审核工作，并安排专人负责做好此项工作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</si>
  <si>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</si>
  <si>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</si>
  <si>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</si>
  <si>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</si>
  <si>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</si>
  <si>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</si>
  <si>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中国共产党梁河县委员会党史研究室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</si>
  <si>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</si>
  <si>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</si>
  <si>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</si>
  <si>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</si>
  <si>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</si>
  <si>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</si>
  <si>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</si>
  <si>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</si>
  <si>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</si>
  <si>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</si>
  <si>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</si>
  <si>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</si>
  <si>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</si>
  <si>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-</t>
  </si>
  <si>
    <t>上年结转</t>
  </si>
  <si>
    <t>部门年度目标</t>
  </si>
  <si>
    <t>编纂出版《梁河年鉴（2023）》500册，编纂出版《中国共产党梁河历史》1000册。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</si>
  <si>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</si>
  <si>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</si>
  <si>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</si>
  <si>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</si>
  <si>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</si>
  <si>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</si>
  <si>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</si>
  <si>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</si>
  <si>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</si>
  <si>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</si>
  <si>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</si>
  <si>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编纂出版《梁河年鉴（2023）》</t>
  </si>
  <si>
    <t>=</t>
  </si>
  <si>
    <t>500</t>
  </si>
  <si>
    <t>册</t>
  </si>
  <si>
    <t>100</t>
  </si>
  <si>
    <t>控制成本，节能增效</t>
  </si>
  <si>
    <t>编纂出版《中国共产党梁河历史》</t>
  </si>
  <si>
    <t>1000</t>
  </si>
  <si>
    <t>质量指标</t>
  </si>
  <si>
    <t>严格按出版要求完成任务</t>
  </si>
  <si>
    <t>≥</t>
  </si>
  <si>
    <t>%</t>
  </si>
  <si>
    <t>质量验收合格</t>
  </si>
  <si>
    <t>时效指标</t>
  </si>
  <si>
    <t>工作完成时间</t>
  </si>
  <si>
    <t>2023年12月31日前</t>
  </si>
  <si>
    <t>年</t>
  </si>
  <si>
    <t>2023年12月以前完成</t>
  </si>
  <si>
    <t>成本指标</t>
  </si>
  <si>
    <t>项目支出成本</t>
  </si>
  <si>
    <t>万元</t>
  </si>
  <si>
    <t>基本支出成本</t>
  </si>
  <si>
    <t>效益指标</t>
  </si>
  <si>
    <t>社会效益
指标</t>
  </si>
  <si>
    <t>提高梁河人民对梁河地情资料、地方志工作的学习研究，为县委、县政府决策部署提供参考依据。</t>
  </si>
  <si>
    <t>效果明显</t>
  </si>
  <si>
    <t>增强推进改革发展的自觉性、主动性</t>
  </si>
  <si>
    <t>明显增强</t>
  </si>
  <si>
    <t>可持续影响
指标</t>
  </si>
  <si>
    <t>充分发挥史志部门“以史鉴今、资政育人”的根本职能</t>
  </si>
  <si>
    <t>长期</t>
  </si>
  <si>
    <t>充分发挥史志部门“以史鉴今、资政育人”的根本职能，让人民满意度显著提高</t>
  </si>
  <si>
    <t>满意度指标</t>
  </si>
  <si>
    <t>服务对象满意度指标等</t>
  </si>
  <si>
    <t>服务对象满意度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</si>
  <si>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</si>
  <si>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</si>
  <si>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</si>
  <si>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</si>
  <si>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</si>
  <si>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编纂出版《梁河年鉴》专项资金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</si>
  <si>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</si>
  <si>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</si>
  <si>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</si>
  <si>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</si>
  <si>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</si>
  <si>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</si>
  <si>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</si>
  <si>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</si>
  <si>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</si>
  <si>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</si>
  <si>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</si>
  <si>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</si>
  <si>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</si>
  <si>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</si>
  <si>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</si>
  <si>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2023前12月31日前完成编纂印刷出版《梁河年鉴（2023）》500册.</t>
  </si>
  <si>
    <t xml:space="preserve">已完成出版《梁河年鉴（2023）》500册，完成年初预算目标任务数100%。
</t>
  </si>
  <si>
    <t>项目支出绩效指标表</t>
  </si>
  <si>
    <t>绩效指标</t>
  </si>
  <si>
    <t>年度指标值</t>
  </si>
  <si>
    <t>产出指标（50分）</t>
  </si>
  <si>
    <t>完成编纂印刷出版《梁河年鉴（2023）》</t>
  </si>
  <si>
    <t>办公费</t>
  </si>
  <si>
    <t>4</t>
  </si>
  <si>
    <t>印刷费</t>
  </si>
  <si>
    <t>5</t>
  </si>
  <si>
    <t>效益指标（30分）</t>
  </si>
  <si>
    <t>社会效益指标</t>
  </si>
  <si>
    <t>提高梁河人民对梁河地情资料、地方志工作的学习研究，为县委、县政府决策部署提供参考依据</t>
  </si>
  <si>
    <t>可持续影响指标</t>
  </si>
  <si>
    <t>满意度指标（10分）</t>
  </si>
  <si>
    <t>服务对象满意度指标</t>
  </si>
  <si>
    <t>90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</si>
  <si>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</si>
  <si>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</si>
  <si>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</si>
  <si>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</si>
  <si>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</si>
  <si>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</si>
  <si>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</si>
  <si>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编纂出版《中国共产党梁河历史》专项经费</t>
  </si>
  <si>
    <t>编纂、出版《中国共产党梁河历史》（1948-1978）1000册</t>
  </si>
  <si>
    <t>已完成《中国共产党梁河历史》全书编纂、审稿，还差图书在版编目（CIP）数据审批中。</t>
  </si>
  <si>
    <t>编纂出版《中国共产党梁河历史》（1948-1978）</t>
  </si>
  <si>
    <t>质量验收合格率</t>
  </si>
  <si>
    <t>年明显增强</t>
  </si>
  <si>
    <t>读者满意度</t>
  </si>
  <si>
    <t>95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</si>
</sst>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177" formatCode="#,##0.00_);[Red]\(#,##0.00\)"/>
    <numFmt numFmtId="42" formatCode="_ &quot;￥&quot;* #,##0_ ;_ &quot;￥&quot;* \-#,##0_ ;_ &quot;￥&quot;* &quot;-&quot;_ ;_ @_ "/>
    <numFmt numFmtId="178" formatCode="#,##0.00_ "/>
    <numFmt numFmtId="179" formatCode="_ * #,##0.00_ ;_ * \-#,##0.00_ ;_ * &quot;&quot;??_ ;_ @_ "/>
    <numFmt numFmtId="41" formatCode="_ * #,##0_ ;_ * \-#,##0_ ;_ * &quot;-&quot;_ ;_ @_ "/>
    <numFmt numFmtId="180" formatCode="0.00_);[Red]\(0.00\)"/>
  </numFmts>
  <fonts count="3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0" fillId="14" borderId="22" applyNumberFormat="0" applyAlignment="0" applyProtection="0">
      <alignment vertical="center"/>
    </xf>
    <xf numFmtId="0" fontId="34" fillId="14" borderId="19" applyNumberFormat="0" applyAlignment="0" applyProtection="0">
      <alignment vertical="center"/>
    </xf>
    <xf numFmtId="0" fontId="28" fillId="12" borderId="21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5" fillId="0" borderId="0">
      <alignment vertical="top"/>
      <protection locked="0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177" fontId="4" fillId="0" borderId="1" xfId="49" applyNumberFormat="1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4" fillId="0" borderId="1" xfId="49" applyFont="1" applyFill="1" applyBorder="1" applyAlignment="1">
      <alignment horizontal="left" vertical="center" wrapText="1"/>
    </xf>
    <xf numFmtId="180" fontId="4" fillId="0" borderId="1" xfId="49" applyNumberFormat="1" applyFont="1" applyFill="1" applyBorder="1" applyAlignment="1">
      <alignment horizontal="center" vertical="center" wrapText="1"/>
    </xf>
    <xf numFmtId="180" fontId="2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6" xfId="5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0" xfId="49" applyFont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49" fontId="4" fillId="0" borderId="14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80" fontId="4" fillId="0" borderId="2" xfId="49" applyNumberFormat="1" applyFont="1" applyFill="1" applyBorder="1" applyAlignment="1">
      <alignment horizontal="center" vertical="center" wrapText="1"/>
    </xf>
    <xf numFmtId="180" fontId="4" fillId="0" borderId="14" xfId="49" applyNumberFormat="1" applyFont="1" applyFill="1" applyBorder="1" applyAlignment="1">
      <alignment horizontal="center" vertical="center" wrapText="1"/>
    </xf>
    <xf numFmtId="180" fontId="2" fillId="0" borderId="2" xfId="49" applyNumberFormat="1" applyFont="1" applyFill="1" applyBorder="1" applyAlignment="1">
      <alignment horizontal="center" vertical="center" wrapText="1"/>
    </xf>
    <xf numFmtId="180" fontId="2" fillId="0" borderId="14" xfId="49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15" xfId="49" applyFont="1" applyFill="1" applyBorder="1" applyAlignment="1">
      <alignment horizontal="center" vertical="center" wrapText="1"/>
    </xf>
    <xf numFmtId="0" fontId="4" fillId="0" borderId="16" xfId="49" applyFont="1" applyFill="1" applyBorder="1" applyAlignment="1">
      <alignment horizontal="center" vertical="center" wrapText="1"/>
    </xf>
    <xf numFmtId="0" fontId="4" fillId="0" borderId="14" xfId="49" applyFont="1" applyFill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180" fontId="4" fillId="0" borderId="1" xfId="49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NumberFormat="1" applyFont="1" applyAlignment="1"/>
    <xf numFmtId="0" fontId="0" fillId="0" borderId="0" xfId="0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13" fillId="0" borderId="5" xfId="50" applyNumberFormat="1" applyFont="1" applyFill="1" applyBorder="1" applyAlignment="1">
      <alignment horizontal="center" vertical="center"/>
    </xf>
    <xf numFmtId="49" fontId="9" fillId="0" borderId="5" xfId="50" applyNumberFormat="1" applyFont="1" applyFill="1" applyBorder="1" applyAlignment="1">
      <alignment horizontal="center" vertical="center" wrapText="1"/>
    </xf>
    <xf numFmtId="49" fontId="14" fillId="0" borderId="5" xfId="5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15" fillId="0" borderId="5" xfId="5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9" fillId="0" borderId="1" xfId="5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14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4" xfId="49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0"/>
  <sheetViews>
    <sheetView workbookViewId="0">
      <selection activeCell="D5" sqref="D5"/>
    </sheetView>
  </sheetViews>
  <sheetFormatPr defaultColWidth="9" defaultRowHeight="14.4" outlineLevelCol="3"/>
  <cols>
    <col min="1" max="1" width="17.1296296296296" customWidth="1"/>
    <col min="2" max="2" width="23.25" customWidth="1"/>
    <col min="3" max="3" width="15.5" customWidth="1"/>
    <col min="4" max="4" width="114.75" customWidth="1"/>
  </cols>
  <sheetData>
    <row r="1" ht="22.2" spans="1:4">
      <c r="A1" s="81" t="s">
        <v>0</v>
      </c>
      <c r="B1" s="81"/>
      <c r="C1" s="81"/>
      <c r="D1" s="81"/>
    </row>
    <row r="2" ht="20" customHeight="1" spans="1:4">
      <c r="A2" s="82" t="s">
        <v>1</v>
      </c>
      <c r="B2" s="82"/>
      <c r="C2" s="83"/>
      <c r="D2" s="84" t="s">
        <v>2</v>
      </c>
    </row>
    <row r="3" ht="108" customHeight="1" spans="1:4">
      <c r="A3" s="85" t="s">
        <v>3</v>
      </c>
      <c r="B3" s="86" t="s">
        <v>4</v>
      </c>
      <c r="C3" s="87"/>
      <c r="D3" s="88" t="s">
        <v>5</v>
      </c>
    </row>
    <row r="4" ht="42" customHeight="1" spans="1:4">
      <c r="A4" s="89"/>
      <c r="B4" s="86" t="s">
        <v>6</v>
      </c>
      <c r="C4" s="87"/>
      <c r="D4" s="90" t="s">
        <v>7</v>
      </c>
    </row>
    <row r="5" ht="146" customHeight="1" spans="1:4">
      <c r="A5" s="89"/>
      <c r="B5" s="86" t="s">
        <v>8</v>
      </c>
      <c r="C5" s="87"/>
      <c r="D5" s="91" t="s">
        <v>9</v>
      </c>
    </row>
    <row r="6" ht="32" customHeight="1" spans="1:4">
      <c r="A6" s="89"/>
      <c r="B6" s="86" t="s">
        <v>10</v>
      </c>
      <c r="C6" s="87"/>
      <c r="D6" s="91" t="s">
        <v>11</v>
      </c>
    </row>
    <row r="7" ht="63" customHeight="1" spans="1:4">
      <c r="A7" s="92"/>
      <c r="B7" s="86" t="s">
        <v>12</v>
      </c>
      <c r="C7" s="87"/>
      <c r="D7" s="91" t="s">
        <v>13</v>
      </c>
    </row>
    <row r="8" ht="48" customHeight="1" spans="1:4">
      <c r="A8" s="85" t="s">
        <v>14</v>
      </c>
      <c r="B8" s="86" t="s">
        <v>15</v>
      </c>
      <c r="C8" s="87"/>
      <c r="D8" s="90" t="s">
        <v>16</v>
      </c>
    </row>
    <row r="9" ht="33" customHeight="1" spans="1:4">
      <c r="A9" s="89"/>
      <c r="B9" s="85" t="s">
        <v>17</v>
      </c>
      <c r="C9" s="93" t="s">
        <v>18</v>
      </c>
      <c r="D9" s="90" t="s">
        <v>19</v>
      </c>
    </row>
    <row r="10" ht="33" customHeight="1" spans="1:4">
      <c r="A10" s="92"/>
      <c r="B10" s="92"/>
      <c r="C10" s="93" t="s">
        <v>20</v>
      </c>
      <c r="D10" s="90" t="s">
        <v>21</v>
      </c>
    </row>
    <row r="11" ht="48" customHeight="1" spans="1:4">
      <c r="A11" s="86" t="s">
        <v>22</v>
      </c>
      <c r="B11" s="94"/>
      <c r="C11" s="87"/>
      <c r="D11" s="91" t="s">
        <v>23</v>
      </c>
    </row>
    <row r="12" ht="51" customHeight="1" spans="1:4">
      <c r="A12" s="86" t="s">
        <v>24</v>
      </c>
      <c r="B12" s="94"/>
      <c r="C12" s="87"/>
      <c r="D12" s="90" t="s">
        <v>25</v>
      </c>
    </row>
    <row r="13" ht="34" customHeight="1" spans="1:4">
      <c r="A13" s="86" t="s">
        <v>26</v>
      </c>
      <c r="B13" s="94"/>
      <c r="C13" s="87"/>
      <c r="D13" s="90" t="s">
        <v>27</v>
      </c>
    </row>
    <row r="14" ht="48" customHeight="1" spans="1:4">
      <c r="A14" s="86" t="s">
        <v>28</v>
      </c>
      <c r="B14" s="94"/>
      <c r="C14" s="87"/>
      <c r="D14" s="90" t="s">
        <v>29</v>
      </c>
    </row>
    <row r="15" ht="42" customHeight="1" spans="1:4">
      <c r="A15" s="86" t="s">
        <v>30</v>
      </c>
      <c r="B15" s="94"/>
      <c r="C15" s="87"/>
      <c r="D15" s="90" t="s">
        <v>31</v>
      </c>
    </row>
    <row r="16" ht="25" customHeight="1" spans="1:4">
      <c r="A16" s="95" t="s">
        <v>32</v>
      </c>
      <c r="B16" s="95"/>
      <c r="C16" s="95"/>
      <c r="D16" s="95"/>
    </row>
    <row r="17" ht="13.5" customHeight="1"/>
    <row r="18" ht="13.5" customHeight="1"/>
    <row r="19" ht="13.5" customHeight="1"/>
    <row r="20" ht="13.5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28"/>
  <sheetViews>
    <sheetView workbookViewId="0">
      <selection activeCell="C9" sqref="C9"/>
    </sheetView>
  </sheetViews>
  <sheetFormatPr defaultColWidth="9" defaultRowHeight="14.4"/>
  <cols>
    <col min="1" max="1" width="18.8796296296296" customWidth="1"/>
    <col min="2" max="2" width="13.25" customWidth="1"/>
    <col min="3" max="3" width="37.8796296296296" style="1" customWidth="1"/>
    <col min="4" max="4" width="12.75" customWidth="1"/>
    <col min="5" max="5" width="18.3796296296296" customWidth="1"/>
    <col min="6" max="6" width="10.25" customWidth="1"/>
    <col min="7" max="7" width="17.75" customWidth="1"/>
    <col min="8" max="8" width="10.75" customWidth="1"/>
    <col min="9" max="9" width="15.1296296296296" customWidth="1"/>
  </cols>
  <sheetData>
    <row r="1" ht="23" customHeight="1" spans="1:9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ht="24" customHeight="1" spans="1:9">
      <c r="A2" s="54" t="s">
        <v>1</v>
      </c>
      <c r="B2" s="54"/>
      <c r="C2" s="54"/>
      <c r="D2" s="55"/>
      <c r="E2" s="55"/>
      <c r="F2" s="55"/>
      <c r="G2" s="55"/>
      <c r="H2" s="55"/>
      <c r="I2" s="78" t="s">
        <v>34</v>
      </c>
    </row>
    <row r="3" ht="20" customHeight="1" spans="1:9">
      <c r="A3" s="56" t="s">
        <v>35</v>
      </c>
      <c r="B3" s="57" t="s">
        <v>36</v>
      </c>
      <c r="C3" s="58"/>
      <c r="D3" s="58"/>
      <c r="E3" s="58"/>
      <c r="F3" s="58"/>
      <c r="G3" s="58"/>
      <c r="H3" s="58"/>
      <c r="I3" s="79"/>
    </row>
    <row r="4" ht="32" customHeight="1" spans="1:9">
      <c r="A4" s="59" t="s">
        <v>37</v>
      </c>
      <c r="B4" s="60" t="s">
        <v>38</v>
      </c>
      <c r="C4" s="60"/>
      <c r="D4" s="59" t="s">
        <v>39</v>
      </c>
      <c r="E4" s="60" t="s">
        <v>40</v>
      </c>
      <c r="F4" s="59" t="s">
        <v>41</v>
      </c>
      <c r="G4" s="59" t="s">
        <v>42</v>
      </c>
      <c r="H4" s="59" t="s">
        <v>43</v>
      </c>
      <c r="I4" s="59" t="s">
        <v>44</v>
      </c>
    </row>
    <row r="5" ht="25" customHeight="1" spans="1:9">
      <c r="A5" s="59"/>
      <c r="B5" s="59" t="s">
        <v>45</v>
      </c>
      <c r="C5" s="59"/>
      <c r="D5" s="56">
        <v>161.07</v>
      </c>
      <c r="E5" s="56">
        <v>-17.6</v>
      </c>
      <c r="F5" s="56">
        <v>143.47</v>
      </c>
      <c r="G5" s="56">
        <v>143.47</v>
      </c>
      <c r="H5" s="51">
        <f t="shared" ref="H5:H10" si="0">IF(AND(F5&lt;&gt;0,G5&lt;&gt;0),G5/F5*100,"")</f>
        <v>100</v>
      </c>
      <c r="I5" s="63" t="s">
        <v>31</v>
      </c>
    </row>
    <row r="6" ht="25" customHeight="1" spans="1:9">
      <c r="A6" s="59"/>
      <c r="B6" s="59" t="s">
        <v>46</v>
      </c>
      <c r="C6" s="59" t="s">
        <v>45</v>
      </c>
      <c r="D6" s="56">
        <v>128.07</v>
      </c>
      <c r="E6" s="56">
        <v>1.4</v>
      </c>
      <c r="F6" s="56">
        <v>129.47</v>
      </c>
      <c r="G6" s="56">
        <v>129.47</v>
      </c>
      <c r="H6" s="51">
        <f t="shared" si="0"/>
        <v>100</v>
      </c>
      <c r="I6" s="67"/>
    </row>
    <row r="7" ht="25" customHeight="1" spans="1:9">
      <c r="A7" s="59"/>
      <c r="B7" s="59" t="s">
        <v>47</v>
      </c>
      <c r="C7" s="59" t="s">
        <v>45</v>
      </c>
      <c r="D7" s="56">
        <v>33</v>
      </c>
      <c r="E7" s="56">
        <v>-19</v>
      </c>
      <c r="F7" s="56">
        <v>14</v>
      </c>
      <c r="G7" s="56">
        <v>14</v>
      </c>
      <c r="H7" s="51">
        <f t="shared" si="0"/>
        <v>100</v>
      </c>
      <c r="I7" s="67"/>
    </row>
    <row r="8" ht="25" customHeight="1" spans="1:9">
      <c r="A8" s="59"/>
      <c r="B8" s="59"/>
      <c r="C8" s="59" t="s">
        <v>48</v>
      </c>
      <c r="D8" s="56">
        <v>33</v>
      </c>
      <c r="E8" s="56">
        <v>-19</v>
      </c>
      <c r="F8" s="56">
        <v>14</v>
      </c>
      <c r="G8" s="56">
        <v>14</v>
      </c>
      <c r="H8" s="51">
        <f t="shared" si="0"/>
        <v>100</v>
      </c>
      <c r="I8" s="67"/>
    </row>
    <row r="9" ht="25" customHeight="1" spans="1:9">
      <c r="A9" s="59"/>
      <c r="B9" s="59"/>
      <c r="C9" s="59" t="s">
        <v>49</v>
      </c>
      <c r="D9" s="59" t="s">
        <v>50</v>
      </c>
      <c r="E9" s="59" t="s">
        <v>50</v>
      </c>
      <c r="F9" s="59" t="s">
        <v>50</v>
      </c>
      <c r="G9" s="59" t="s">
        <v>50</v>
      </c>
      <c r="H9" s="59" t="s">
        <v>50</v>
      </c>
      <c r="I9" s="67"/>
    </row>
    <row r="10" ht="25" customHeight="1" spans="1:9">
      <c r="A10" s="59"/>
      <c r="B10" s="59"/>
      <c r="C10" s="59" t="s">
        <v>51</v>
      </c>
      <c r="D10" s="59" t="s">
        <v>50</v>
      </c>
      <c r="E10" s="59" t="s">
        <v>50</v>
      </c>
      <c r="F10" s="59" t="s">
        <v>50</v>
      </c>
      <c r="G10" s="59" t="s">
        <v>50</v>
      </c>
      <c r="H10" s="59" t="s">
        <v>50</v>
      </c>
      <c r="I10" s="74"/>
    </row>
    <row r="11" ht="67" customHeight="1" spans="1:9">
      <c r="A11" s="59" t="s">
        <v>52</v>
      </c>
      <c r="B11" s="61" t="s">
        <v>53</v>
      </c>
      <c r="C11" s="62"/>
      <c r="D11" s="62"/>
      <c r="E11" s="62"/>
      <c r="F11" s="62"/>
      <c r="G11" s="62"/>
      <c r="H11" s="62"/>
      <c r="I11" s="80"/>
    </row>
    <row r="12" ht="25" customHeight="1" spans="1:9">
      <c r="A12" s="59" t="s">
        <v>54</v>
      </c>
      <c r="B12" s="59"/>
      <c r="C12" s="59"/>
      <c r="D12" s="59"/>
      <c r="E12" s="59"/>
      <c r="F12" s="59"/>
      <c r="G12" s="59"/>
      <c r="H12" s="59"/>
      <c r="I12" s="59"/>
    </row>
    <row r="13" s="1" customFormat="1" ht="25" customHeight="1" spans="1:9">
      <c r="A13" s="59" t="s">
        <v>55</v>
      </c>
      <c r="B13" s="59" t="s">
        <v>56</v>
      </c>
      <c r="C13" s="59" t="s">
        <v>57</v>
      </c>
      <c r="D13" s="59" t="s">
        <v>58</v>
      </c>
      <c r="E13" s="59" t="s">
        <v>59</v>
      </c>
      <c r="F13" s="59" t="s">
        <v>60</v>
      </c>
      <c r="G13" s="59" t="s">
        <v>61</v>
      </c>
      <c r="H13" s="60" t="s">
        <v>62</v>
      </c>
      <c r="I13" s="60"/>
    </row>
    <row r="14" s="1" customFormat="1" ht="54" customHeight="1" spans="1:9">
      <c r="A14" s="63" t="s">
        <v>63</v>
      </c>
      <c r="B14" s="18" t="s">
        <v>64</v>
      </c>
      <c r="C14" s="19" t="s">
        <v>65</v>
      </c>
      <c r="D14" s="64" t="s">
        <v>66</v>
      </c>
      <c r="E14" s="65" t="s">
        <v>67</v>
      </c>
      <c r="F14" s="65" t="s">
        <v>68</v>
      </c>
      <c r="G14" s="66" t="s">
        <v>69</v>
      </c>
      <c r="H14" s="61" t="s">
        <v>70</v>
      </c>
      <c r="I14" s="80"/>
    </row>
    <row r="15" s="1" customFormat="1" ht="54" customHeight="1" spans="1:9">
      <c r="A15" s="67"/>
      <c r="B15" s="18" t="s">
        <v>64</v>
      </c>
      <c r="C15" s="19" t="s">
        <v>71</v>
      </c>
      <c r="D15" s="64" t="s">
        <v>66</v>
      </c>
      <c r="E15" s="65" t="s">
        <v>72</v>
      </c>
      <c r="F15" s="65" t="s">
        <v>68</v>
      </c>
      <c r="G15" s="66" t="s">
        <v>69</v>
      </c>
      <c r="H15" s="61" t="s">
        <v>70</v>
      </c>
      <c r="I15" s="80"/>
    </row>
    <row r="16" s="1" customFormat="1" ht="54" customHeight="1" spans="1:9">
      <c r="A16" s="67"/>
      <c r="B16" s="18" t="s">
        <v>73</v>
      </c>
      <c r="C16" s="19" t="s">
        <v>74</v>
      </c>
      <c r="D16" s="68" t="s">
        <v>75</v>
      </c>
      <c r="E16" s="65" t="s">
        <v>69</v>
      </c>
      <c r="F16" s="65" t="s">
        <v>76</v>
      </c>
      <c r="G16" s="66" t="s">
        <v>69</v>
      </c>
      <c r="H16" s="61" t="s">
        <v>31</v>
      </c>
      <c r="I16" s="80"/>
    </row>
    <row r="17" s="1" customFormat="1" ht="54" customHeight="1" spans="1:9">
      <c r="A17" s="67"/>
      <c r="B17" s="18" t="s">
        <v>73</v>
      </c>
      <c r="C17" s="19" t="s">
        <v>77</v>
      </c>
      <c r="D17" s="68" t="s">
        <v>75</v>
      </c>
      <c r="E17" s="69">
        <v>100</v>
      </c>
      <c r="F17" s="69" t="s">
        <v>76</v>
      </c>
      <c r="G17" s="70">
        <v>100</v>
      </c>
      <c r="H17" s="61" t="s">
        <v>31</v>
      </c>
      <c r="I17" s="80"/>
    </row>
    <row r="18" s="1" customFormat="1" ht="54" customHeight="1" spans="1:9">
      <c r="A18" s="67"/>
      <c r="B18" s="18" t="s">
        <v>78</v>
      </c>
      <c r="C18" s="71" t="s">
        <v>79</v>
      </c>
      <c r="D18" s="64" t="s">
        <v>66</v>
      </c>
      <c r="E18" s="71" t="s">
        <v>80</v>
      </c>
      <c r="F18" s="71" t="s">
        <v>81</v>
      </c>
      <c r="G18" s="72">
        <v>100</v>
      </c>
      <c r="H18" s="61" t="s">
        <v>31</v>
      </c>
      <c r="I18" s="80"/>
    </row>
    <row r="19" s="1" customFormat="1" ht="54" customHeight="1" spans="1:9">
      <c r="A19" s="67"/>
      <c r="B19" s="18" t="s">
        <v>78</v>
      </c>
      <c r="C19" s="71" t="s">
        <v>79</v>
      </c>
      <c r="D19" s="64" t="s">
        <v>66</v>
      </c>
      <c r="E19" s="71" t="s">
        <v>82</v>
      </c>
      <c r="F19" s="71" t="s">
        <v>81</v>
      </c>
      <c r="G19" s="72">
        <v>100</v>
      </c>
      <c r="H19" s="61" t="s">
        <v>31</v>
      </c>
      <c r="I19" s="80"/>
    </row>
    <row r="20" s="1" customFormat="1" ht="54" customHeight="1" spans="1:9">
      <c r="A20" s="67"/>
      <c r="B20" s="19" t="s">
        <v>83</v>
      </c>
      <c r="C20" s="71" t="s">
        <v>84</v>
      </c>
      <c r="D20" s="64" t="s">
        <v>66</v>
      </c>
      <c r="E20" s="73">
        <v>14</v>
      </c>
      <c r="F20" s="71" t="s">
        <v>85</v>
      </c>
      <c r="G20" s="72">
        <v>100</v>
      </c>
      <c r="H20" s="61" t="s">
        <v>31</v>
      </c>
      <c r="I20" s="80"/>
    </row>
    <row r="21" s="1" customFormat="1" ht="54" customHeight="1" spans="1:9">
      <c r="A21" s="74"/>
      <c r="B21" s="19" t="s">
        <v>83</v>
      </c>
      <c r="C21" s="71" t="s">
        <v>86</v>
      </c>
      <c r="D21" s="64" t="s">
        <v>66</v>
      </c>
      <c r="E21" s="73">
        <v>12.95</v>
      </c>
      <c r="F21" s="71" t="s">
        <v>85</v>
      </c>
      <c r="G21" s="72">
        <v>100</v>
      </c>
      <c r="H21" s="61" t="s">
        <v>31</v>
      </c>
      <c r="I21" s="80"/>
    </row>
    <row r="22" s="1" customFormat="1" ht="54" customHeight="1" spans="1:9">
      <c r="A22" s="63" t="s">
        <v>87</v>
      </c>
      <c r="B22" s="75" t="s">
        <v>88</v>
      </c>
      <c r="C22" s="71" t="s">
        <v>89</v>
      </c>
      <c r="D22" s="64" t="s">
        <v>66</v>
      </c>
      <c r="E22" s="71" t="s">
        <v>90</v>
      </c>
      <c r="F22" s="71" t="s">
        <v>81</v>
      </c>
      <c r="G22" s="76">
        <v>100</v>
      </c>
      <c r="H22" s="61" t="s">
        <v>31</v>
      </c>
      <c r="I22" s="80"/>
    </row>
    <row r="23" s="1" customFormat="1" ht="54" customHeight="1" spans="1:9">
      <c r="A23" s="67"/>
      <c r="B23" s="75" t="s">
        <v>88</v>
      </c>
      <c r="C23" s="71" t="s">
        <v>91</v>
      </c>
      <c r="D23" s="64" t="s">
        <v>66</v>
      </c>
      <c r="E23" s="71" t="s">
        <v>92</v>
      </c>
      <c r="F23" s="71" t="s">
        <v>81</v>
      </c>
      <c r="G23" s="76">
        <v>100</v>
      </c>
      <c r="H23" s="61" t="s">
        <v>31</v>
      </c>
      <c r="I23" s="80"/>
    </row>
    <row r="24" s="1" customFormat="1" ht="54" customHeight="1" spans="1:9">
      <c r="A24" s="67"/>
      <c r="B24" s="75" t="s">
        <v>93</v>
      </c>
      <c r="C24" s="71" t="s">
        <v>94</v>
      </c>
      <c r="D24" s="64" t="s">
        <v>66</v>
      </c>
      <c r="E24" s="71" t="s">
        <v>95</v>
      </c>
      <c r="F24" s="71" t="s">
        <v>81</v>
      </c>
      <c r="G24" s="76">
        <v>100</v>
      </c>
      <c r="H24" s="61" t="s">
        <v>31</v>
      </c>
      <c r="I24" s="80"/>
    </row>
    <row r="25" s="1" customFormat="1" ht="54" customHeight="1" spans="1:9">
      <c r="A25" s="74"/>
      <c r="B25" s="77" t="s">
        <v>93</v>
      </c>
      <c r="C25" s="71" t="s">
        <v>96</v>
      </c>
      <c r="D25" s="64" t="s">
        <v>66</v>
      </c>
      <c r="E25" s="71" t="s">
        <v>95</v>
      </c>
      <c r="F25" s="71" t="s">
        <v>81</v>
      </c>
      <c r="G25" s="76">
        <v>100</v>
      </c>
      <c r="H25" s="61" t="s">
        <v>31</v>
      </c>
      <c r="I25" s="80"/>
    </row>
    <row r="26" s="1" customFormat="1" ht="54" customHeight="1" spans="1:9">
      <c r="A26" s="59" t="s">
        <v>97</v>
      </c>
      <c r="B26" s="60" t="s">
        <v>98</v>
      </c>
      <c r="C26" s="71" t="s">
        <v>99</v>
      </c>
      <c r="D26" s="59" t="s">
        <v>75</v>
      </c>
      <c r="E26" s="76">
        <v>95</v>
      </c>
      <c r="F26" s="76" t="s">
        <v>76</v>
      </c>
      <c r="G26" s="76">
        <v>100</v>
      </c>
      <c r="H26" s="61" t="s">
        <v>31</v>
      </c>
      <c r="I26" s="80"/>
    </row>
    <row r="27" ht="20" customHeight="1" spans="1:9">
      <c r="A27" s="57" t="s">
        <v>100</v>
      </c>
      <c r="B27" s="58"/>
      <c r="C27" s="58"/>
      <c r="D27" s="58"/>
      <c r="E27" s="58"/>
      <c r="F27" s="58"/>
      <c r="G27" s="58"/>
      <c r="H27" s="58"/>
      <c r="I27" s="79"/>
    </row>
    <row r="28" ht="20" customHeight="1" spans="1:9">
      <c r="A28" s="57" t="s">
        <v>101</v>
      </c>
      <c r="B28" s="58"/>
      <c r="C28" s="58"/>
      <c r="D28" s="58"/>
      <c r="E28" s="58"/>
      <c r="F28" s="58"/>
      <c r="G28" s="58"/>
      <c r="H28" s="58"/>
      <c r="I28" s="79"/>
    </row>
  </sheetData>
  <mergeCells count="28">
    <mergeCell ref="A1:I1"/>
    <mergeCell ref="A2:C2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A27:I27"/>
    <mergeCell ref="A28:I28"/>
    <mergeCell ref="A4:A10"/>
    <mergeCell ref="A14:A21"/>
    <mergeCell ref="A22:A25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9"/>
  <sheetViews>
    <sheetView workbookViewId="0">
      <selection activeCell="D8" sqref="D8:J9"/>
    </sheetView>
  </sheetViews>
  <sheetFormatPr defaultColWidth="9" defaultRowHeight="14.4"/>
  <cols>
    <col min="1" max="1" width="9.25" customWidth="1"/>
    <col min="3" max="3" width="32.75" customWidth="1"/>
    <col min="4" max="6" width="10" customWidth="1"/>
    <col min="10" max="10" width="8.37962962962963" customWidth="1"/>
    <col min="11" max="11" width="10.8796296296296" customWidth="1"/>
  </cols>
  <sheetData>
    <row r="1" ht="18" customHeight="1" spans="1:11">
      <c r="A1" s="2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2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103</v>
      </c>
    </row>
    <row r="3" ht="25" customHeight="1" spans="1:11">
      <c r="A3" s="5" t="s">
        <v>104</v>
      </c>
      <c r="B3" s="5"/>
      <c r="C3" s="6" t="s">
        <v>105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106</v>
      </c>
      <c r="B4" s="5"/>
      <c r="C4" s="8" t="s">
        <v>36</v>
      </c>
      <c r="D4" s="8"/>
      <c r="E4" s="8"/>
      <c r="F4" s="5" t="s">
        <v>107</v>
      </c>
      <c r="G4" s="6" t="s">
        <v>36</v>
      </c>
      <c r="H4" s="7"/>
      <c r="I4" s="7"/>
      <c r="J4" s="7"/>
      <c r="K4" s="39"/>
    </row>
    <row r="5" ht="25" customHeight="1" spans="1:11">
      <c r="A5" s="5" t="s">
        <v>108</v>
      </c>
      <c r="B5" s="5"/>
      <c r="C5" s="5"/>
      <c r="D5" s="5" t="s">
        <v>39</v>
      </c>
      <c r="E5" s="5" t="s">
        <v>109</v>
      </c>
      <c r="F5" s="5" t="s">
        <v>110</v>
      </c>
      <c r="G5" s="5" t="s">
        <v>111</v>
      </c>
      <c r="H5" s="5" t="s">
        <v>112</v>
      </c>
      <c r="I5" s="5" t="s">
        <v>113</v>
      </c>
      <c r="J5" s="5"/>
      <c r="K5" s="40" t="s">
        <v>114</v>
      </c>
    </row>
    <row r="6" ht="25" customHeight="1" spans="1:11">
      <c r="A6" s="5"/>
      <c r="B6" s="5"/>
      <c r="C6" s="9" t="s">
        <v>45</v>
      </c>
      <c r="D6" s="10">
        <v>22</v>
      </c>
      <c r="E6" s="10">
        <v>9</v>
      </c>
      <c r="F6" s="10">
        <v>9</v>
      </c>
      <c r="G6" s="10">
        <v>10</v>
      </c>
      <c r="H6" s="51">
        <f>IF(AND(E6&lt;&gt;0,F6&lt;&gt;0),F6/E6*100,"")</f>
        <v>100</v>
      </c>
      <c r="I6" s="13">
        <v>4</v>
      </c>
      <c r="J6" s="13"/>
      <c r="K6" s="41" t="s">
        <v>31</v>
      </c>
    </row>
    <row r="7" ht="25" customHeight="1" spans="1:11">
      <c r="A7" s="5"/>
      <c r="B7" s="5"/>
      <c r="C7" s="9" t="s">
        <v>115</v>
      </c>
      <c r="D7" s="10">
        <v>22</v>
      </c>
      <c r="E7" s="10">
        <v>9</v>
      </c>
      <c r="F7" s="10">
        <v>9</v>
      </c>
      <c r="G7" s="52">
        <v>10</v>
      </c>
      <c r="H7" s="51">
        <f>IF(AND(E7&lt;&gt;0,F7&lt;&gt;0),F7/E7*100,"")</f>
        <v>100</v>
      </c>
      <c r="I7" s="13">
        <v>4</v>
      </c>
      <c r="J7" s="13"/>
      <c r="K7" s="42"/>
    </row>
    <row r="8" ht="25" customHeight="1" spans="1:11">
      <c r="A8" s="5"/>
      <c r="B8" s="5"/>
      <c r="C8" s="12" t="s">
        <v>116</v>
      </c>
      <c r="D8" s="13" t="s">
        <v>50</v>
      </c>
      <c r="E8" s="13" t="s">
        <v>50</v>
      </c>
      <c r="F8" s="13" t="s">
        <v>50</v>
      </c>
      <c r="G8" s="13" t="s">
        <v>50</v>
      </c>
      <c r="H8" s="13" t="s">
        <v>50</v>
      </c>
      <c r="I8" s="43" t="s">
        <v>50</v>
      </c>
      <c r="J8" s="44"/>
      <c r="K8" s="42"/>
    </row>
    <row r="9" ht="25" customHeight="1" spans="1:11">
      <c r="A9" s="5"/>
      <c r="B9" s="5"/>
      <c r="C9" s="12" t="s">
        <v>117</v>
      </c>
      <c r="D9" s="14" t="s">
        <v>50</v>
      </c>
      <c r="E9" s="14" t="s">
        <v>50</v>
      </c>
      <c r="F9" s="14" t="s">
        <v>50</v>
      </c>
      <c r="G9" s="14" t="s">
        <v>50</v>
      </c>
      <c r="H9" s="14" t="s">
        <v>50</v>
      </c>
      <c r="I9" s="45" t="s">
        <v>50</v>
      </c>
      <c r="J9" s="46"/>
      <c r="K9" s="47"/>
    </row>
    <row r="10" ht="25" customHeight="1" spans="1:11">
      <c r="A10" s="5" t="s">
        <v>118</v>
      </c>
      <c r="B10" s="5" t="s">
        <v>119</v>
      </c>
      <c r="C10" s="5"/>
      <c r="D10" s="5"/>
      <c r="E10" s="5"/>
      <c r="F10" s="5"/>
      <c r="G10" s="13" t="s">
        <v>120</v>
      </c>
      <c r="H10" s="13"/>
      <c r="I10" s="13"/>
      <c r="J10" s="13"/>
      <c r="K10" s="13"/>
    </row>
    <row r="11" ht="63" customHeight="1" spans="1:11">
      <c r="A11" s="5"/>
      <c r="B11" s="15" t="s">
        <v>121</v>
      </c>
      <c r="C11" s="15"/>
      <c r="D11" s="15"/>
      <c r="E11" s="15"/>
      <c r="F11" s="15"/>
      <c r="G11" s="13" t="s">
        <v>122</v>
      </c>
      <c r="H11" s="13"/>
      <c r="I11" s="13"/>
      <c r="J11" s="13"/>
      <c r="K11" s="13"/>
    </row>
    <row r="12" ht="25" customHeight="1" spans="1:11">
      <c r="A12" s="16" t="s">
        <v>123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124</v>
      </c>
      <c r="B13" s="17"/>
      <c r="C13" s="17"/>
      <c r="D13" s="17" t="s">
        <v>125</v>
      </c>
      <c r="E13" s="17"/>
      <c r="F13" s="17"/>
      <c r="G13" s="17" t="s">
        <v>61</v>
      </c>
      <c r="H13" s="17" t="s">
        <v>111</v>
      </c>
      <c r="I13" s="17" t="s">
        <v>113</v>
      </c>
      <c r="J13" s="48" t="s">
        <v>62</v>
      </c>
      <c r="K13" s="49"/>
    </row>
    <row r="14" ht="25" customHeigh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32"/>
      <c r="K14" s="34"/>
    </row>
    <row r="15" s="1" customFormat="1" ht="41" customHeight="1" spans="1:11">
      <c r="A15" s="18" t="s">
        <v>126</v>
      </c>
      <c r="B15" s="19" t="s">
        <v>64</v>
      </c>
      <c r="C15" s="20" t="s">
        <v>127</v>
      </c>
      <c r="D15" s="21" t="s">
        <v>66</v>
      </c>
      <c r="E15" s="22" t="s">
        <v>67</v>
      </c>
      <c r="F15" s="22" t="s">
        <v>68</v>
      </c>
      <c r="G15" s="22" t="s">
        <v>67</v>
      </c>
      <c r="H15" s="23">
        <v>10</v>
      </c>
      <c r="I15" s="23">
        <v>10</v>
      </c>
      <c r="J15" s="27" t="s">
        <v>31</v>
      </c>
      <c r="K15" s="50"/>
    </row>
    <row r="16" s="1" customFormat="1" ht="41" customHeight="1" spans="1:11">
      <c r="A16" s="24"/>
      <c r="B16" s="19" t="s">
        <v>73</v>
      </c>
      <c r="C16" s="20" t="s">
        <v>74</v>
      </c>
      <c r="D16" s="21" t="s">
        <v>75</v>
      </c>
      <c r="E16" s="22" t="s">
        <v>69</v>
      </c>
      <c r="F16" s="22" t="s">
        <v>76</v>
      </c>
      <c r="G16" s="22" t="s">
        <v>69</v>
      </c>
      <c r="H16" s="23">
        <v>10</v>
      </c>
      <c r="I16" s="23">
        <v>10</v>
      </c>
      <c r="J16" s="27" t="s">
        <v>31</v>
      </c>
      <c r="K16" s="50"/>
    </row>
    <row r="17" s="1" customFormat="1" ht="41" customHeight="1" spans="1:11">
      <c r="A17" s="24"/>
      <c r="B17" s="19" t="s">
        <v>78</v>
      </c>
      <c r="C17" s="22" t="s">
        <v>79</v>
      </c>
      <c r="D17" s="21" t="s">
        <v>66</v>
      </c>
      <c r="E17" s="20" t="s">
        <v>80</v>
      </c>
      <c r="F17" s="22" t="s">
        <v>81</v>
      </c>
      <c r="G17" s="20" t="s">
        <v>80</v>
      </c>
      <c r="H17" s="23">
        <v>10</v>
      </c>
      <c r="I17" s="23">
        <v>10</v>
      </c>
      <c r="J17" s="27" t="s">
        <v>31</v>
      </c>
      <c r="K17" s="50"/>
    </row>
    <row r="18" s="1" customFormat="1" ht="41" customHeight="1" spans="1:11">
      <c r="A18" s="24"/>
      <c r="B18" s="18" t="s">
        <v>83</v>
      </c>
      <c r="C18" s="22" t="s">
        <v>128</v>
      </c>
      <c r="D18" s="21" t="s">
        <v>66</v>
      </c>
      <c r="E18" s="22" t="s">
        <v>129</v>
      </c>
      <c r="F18" s="22" t="s">
        <v>85</v>
      </c>
      <c r="G18" s="22" t="s">
        <v>129</v>
      </c>
      <c r="H18" s="23">
        <v>10</v>
      </c>
      <c r="I18" s="23">
        <v>10</v>
      </c>
      <c r="J18" s="27" t="s">
        <v>31</v>
      </c>
      <c r="K18" s="50"/>
    </row>
    <row r="19" s="1" customFormat="1" ht="41" customHeight="1" spans="1:11">
      <c r="A19" s="24"/>
      <c r="B19" s="25"/>
      <c r="C19" s="22" t="s">
        <v>130</v>
      </c>
      <c r="D19" s="21" t="s">
        <v>66</v>
      </c>
      <c r="E19" s="22" t="s">
        <v>131</v>
      </c>
      <c r="F19" s="22" t="s">
        <v>85</v>
      </c>
      <c r="G19" s="22" t="s">
        <v>131</v>
      </c>
      <c r="H19" s="23">
        <v>10</v>
      </c>
      <c r="I19" s="23">
        <v>10</v>
      </c>
      <c r="J19" s="27" t="s">
        <v>31</v>
      </c>
      <c r="K19" s="50"/>
    </row>
    <row r="20" s="1" customFormat="1" ht="41" customHeight="1" spans="1:11">
      <c r="A20" s="18" t="s">
        <v>132</v>
      </c>
      <c r="B20" s="19" t="s">
        <v>133</v>
      </c>
      <c r="C20" s="20" t="s">
        <v>134</v>
      </c>
      <c r="D20" s="21" t="s">
        <v>66</v>
      </c>
      <c r="E20" s="22" t="s">
        <v>90</v>
      </c>
      <c r="F20" s="22" t="s">
        <v>81</v>
      </c>
      <c r="G20" s="22" t="s">
        <v>90</v>
      </c>
      <c r="H20" s="23">
        <v>15</v>
      </c>
      <c r="I20" s="23">
        <v>15</v>
      </c>
      <c r="J20" s="27" t="s">
        <v>31</v>
      </c>
      <c r="K20" s="50"/>
    </row>
    <row r="21" s="1" customFormat="1" ht="41" customHeight="1" spans="1:11">
      <c r="A21" s="25"/>
      <c r="B21" s="26" t="s">
        <v>135</v>
      </c>
      <c r="C21" s="20" t="s">
        <v>94</v>
      </c>
      <c r="D21" s="21" t="s">
        <v>66</v>
      </c>
      <c r="E21" s="22" t="s">
        <v>95</v>
      </c>
      <c r="F21" s="22" t="s">
        <v>81</v>
      </c>
      <c r="G21" s="22" t="s">
        <v>95</v>
      </c>
      <c r="H21" s="23">
        <v>15</v>
      </c>
      <c r="I21" s="23">
        <v>15</v>
      </c>
      <c r="J21" s="27" t="s">
        <v>31</v>
      </c>
      <c r="K21" s="50"/>
    </row>
    <row r="22" s="1" customFormat="1" ht="41" customHeight="1" spans="1:11">
      <c r="A22" s="19" t="s">
        <v>136</v>
      </c>
      <c r="B22" s="26" t="s">
        <v>137</v>
      </c>
      <c r="C22" s="22" t="s">
        <v>137</v>
      </c>
      <c r="D22" s="21" t="s">
        <v>75</v>
      </c>
      <c r="E22" s="22" t="s">
        <v>138</v>
      </c>
      <c r="F22" s="22" t="s">
        <v>76</v>
      </c>
      <c r="G22" s="22" t="s">
        <v>138</v>
      </c>
      <c r="H22" s="23">
        <v>10</v>
      </c>
      <c r="I22" s="23">
        <v>10</v>
      </c>
      <c r="J22" s="27" t="s">
        <v>31</v>
      </c>
      <c r="K22" s="50"/>
    </row>
    <row r="23" s="1" customFormat="1" ht="41" customHeight="1" spans="1:11">
      <c r="A23" s="5" t="s">
        <v>139</v>
      </c>
      <c r="B23" s="5"/>
      <c r="C23" s="5"/>
      <c r="D23" s="27" t="s">
        <v>31</v>
      </c>
      <c r="E23" s="28"/>
      <c r="F23" s="28"/>
      <c r="G23" s="28"/>
      <c r="H23" s="28"/>
      <c r="I23" s="28"/>
      <c r="J23" s="28"/>
      <c r="K23" s="50"/>
    </row>
    <row r="24" ht="25" customHeight="1" spans="1:11">
      <c r="A24" s="29" t="s">
        <v>140</v>
      </c>
      <c r="B24" s="30"/>
      <c r="C24" s="30"/>
      <c r="D24" s="30"/>
      <c r="E24" s="30"/>
      <c r="F24" s="30"/>
      <c r="G24" s="31"/>
      <c r="H24" s="5" t="s">
        <v>141</v>
      </c>
      <c r="I24" s="5" t="s">
        <v>142</v>
      </c>
      <c r="J24" s="27" t="s">
        <v>143</v>
      </c>
      <c r="K24" s="50"/>
    </row>
    <row r="25" ht="25" customHeight="1" spans="1:11">
      <c r="A25" s="32"/>
      <c r="B25" s="33"/>
      <c r="C25" s="33"/>
      <c r="D25" s="33"/>
      <c r="E25" s="33"/>
      <c r="F25" s="33"/>
      <c r="G25" s="34"/>
      <c r="H25" s="5">
        <v>100</v>
      </c>
      <c r="I25" s="5">
        <v>94</v>
      </c>
      <c r="J25" s="27" t="s">
        <v>144</v>
      </c>
      <c r="K25" s="50"/>
    </row>
    <row r="26" ht="69" customHeight="1" spans="1:11">
      <c r="A26" s="12" t="s">
        <v>145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>
      <c r="A27" s="35" t="s">
        <v>100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1">
      <c r="A28" s="35" t="s">
        <v>101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0">
      <c r="A29" s="36"/>
      <c r="B29" s="36"/>
      <c r="C29" s="36"/>
      <c r="D29" s="36"/>
      <c r="E29" s="36"/>
      <c r="F29" s="36"/>
      <c r="G29" s="36"/>
      <c r="H29" s="36"/>
      <c r="I29" s="36"/>
      <c r="J29" s="36"/>
    </row>
  </sheetData>
  <mergeCells count="46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9"/>
    <mergeCell ref="A20:A21"/>
    <mergeCell ref="B18:B19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8"/>
  <sheetViews>
    <sheetView tabSelected="1" workbookViewId="0">
      <selection activeCell="F8" sqref="F8 F8"/>
    </sheetView>
  </sheetViews>
  <sheetFormatPr defaultColWidth="9" defaultRowHeight="14.4"/>
  <cols>
    <col min="1" max="1" width="9.25" customWidth="1"/>
    <col min="2" max="2" width="15.75" customWidth="1"/>
    <col min="3" max="3" width="29" customWidth="1"/>
    <col min="4" max="6" width="10" customWidth="1"/>
    <col min="10" max="10" width="8.37962962962963" customWidth="1"/>
    <col min="11" max="11" width="10.8796296296296" customWidth="1"/>
  </cols>
  <sheetData>
    <row r="1" ht="18" customHeight="1" spans="1:11">
      <c r="A1" s="2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2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103</v>
      </c>
    </row>
    <row r="3" ht="25" customHeight="1" spans="1:11">
      <c r="A3" s="5" t="s">
        <v>104</v>
      </c>
      <c r="B3" s="5"/>
      <c r="C3" s="6" t="s">
        <v>146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106</v>
      </c>
      <c r="B4" s="5"/>
      <c r="C4" s="8" t="s">
        <v>36</v>
      </c>
      <c r="D4" s="8"/>
      <c r="E4" s="8"/>
      <c r="F4" s="5" t="s">
        <v>107</v>
      </c>
      <c r="G4" s="6" t="s">
        <v>36</v>
      </c>
      <c r="H4" s="7"/>
      <c r="I4" s="7"/>
      <c r="J4" s="7"/>
      <c r="K4" s="39"/>
    </row>
    <row r="5" ht="25" customHeight="1" spans="1:11">
      <c r="A5" s="5" t="s">
        <v>108</v>
      </c>
      <c r="B5" s="5"/>
      <c r="C5" s="5"/>
      <c r="D5" s="5" t="s">
        <v>39</v>
      </c>
      <c r="E5" s="5" t="s">
        <v>109</v>
      </c>
      <c r="F5" s="5" t="s">
        <v>110</v>
      </c>
      <c r="G5" s="5" t="s">
        <v>111</v>
      </c>
      <c r="H5" s="5" t="s">
        <v>112</v>
      </c>
      <c r="I5" s="5" t="s">
        <v>113</v>
      </c>
      <c r="J5" s="5"/>
      <c r="K5" s="40" t="s">
        <v>114</v>
      </c>
    </row>
    <row r="6" ht="25" customHeight="1" spans="1:11">
      <c r="A6" s="5"/>
      <c r="B6" s="5"/>
      <c r="C6" s="9" t="s">
        <v>45</v>
      </c>
      <c r="D6" s="10">
        <v>11</v>
      </c>
      <c r="E6" s="10">
        <v>5</v>
      </c>
      <c r="F6" s="10">
        <v>5</v>
      </c>
      <c r="G6" s="10">
        <v>10</v>
      </c>
      <c r="H6" s="11">
        <f>IF(AND(E6&lt;&gt;0,F6&lt;&gt;0),F6/E6*100,"")</f>
        <v>100</v>
      </c>
      <c r="I6" s="13">
        <v>5</v>
      </c>
      <c r="J6" s="13"/>
      <c r="K6" s="41" t="s">
        <v>31</v>
      </c>
    </row>
    <row r="7" ht="25" customHeight="1" spans="1:11">
      <c r="A7" s="5"/>
      <c r="B7" s="5"/>
      <c r="C7" s="9" t="s">
        <v>115</v>
      </c>
      <c r="D7" s="10">
        <v>11</v>
      </c>
      <c r="E7" s="10">
        <v>5</v>
      </c>
      <c r="F7" s="10">
        <v>5</v>
      </c>
      <c r="G7" s="10">
        <v>10</v>
      </c>
      <c r="H7" s="11">
        <f>IF(AND(E7&lt;&gt;0,F7&lt;&gt;0),F7/E7*100,"")</f>
        <v>100</v>
      </c>
      <c r="I7" s="13">
        <v>5</v>
      </c>
      <c r="J7" s="13"/>
      <c r="K7" s="42"/>
    </row>
    <row r="8" ht="25" customHeight="1" spans="1:11">
      <c r="A8" s="5"/>
      <c r="B8" s="5"/>
      <c r="C8" s="12" t="s">
        <v>116</v>
      </c>
      <c r="D8" s="13" t="s">
        <v>50</v>
      </c>
      <c r="E8" s="13" t="s">
        <v>50</v>
      </c>
      <c r="F8" s="13" t="s">
        <v>50</v>
      </c>
      <c r="G8" s="13" t="s">
        <v>50</v>
      </c>
      <c r="H8" s="13" t="s">
        <v>50</v>
      </c>
      <c r="I8" s="43" t="s">
        <v>50</v>
      </c>
      <c r="J8" s="44"/>
      <c r="K8" s="42"/>
    </row>
    <row r="9" ht="25" customHeight="1" spans="1:11">
      <c r="A9" s="5"/>
      <c r="B9" s="5"/>
      <c r="C9" s="12" t="s">
        <v>117</v>
      </c>
      <c r="D9" s="14" t="s">
        <v>50</v>
      </c>
      <c r="E9" s="14" t="s">
        <v>50</v>
      </c>
      <c r="F9" s="14" t="s">
        <v>50</v>
      </c>
      <c r="G9" s="14" t="s">
        <v>50</v>
      </c>
      <c r="H9" s="14" t="s">
        <v>50</v>
      </c>
      <c r="I9" s="45" t="s">
        <v>50</v>
      </c>
      <c r="J9" s="46"/>
      <c r="K9" s="47"/>
    </row>
    <row r="10" ht="25" customHeight="1" spans="1:11">
      <c r="A10" s="5" t="s">
        <v>118</v>
      </c>
      <c r="B10" s="5" t="s">
        <v>119</v>
      </c>
      <c r="C10" s="5"/>
      <c r="D10" s="5"/>
      <c r="E10" s="5"/>
      <c r="F10" s="5"/>
      <c r="G10" s="13" t="s">
        <v>120</v>
      </c>
      <c r="H10" s="13"/>
      <c r="I10" s="13"/>
      <c r="J10" s="13"/>
      <c r="K10" s="13"/>
    </row>
    <row r="11" ht="63" customHeight="1" spans="1:11">
      <c r="A11" s="5"/>
      <c r="B11" s="15" t="s">
        <v>147</v>
      </c>
      <c r="C11" s="15"/>
      <c r="D11" s="15"/>
      <c r="E11" s="15"/>
      <c r="F11" s="15"/>
      <c r="G11" s="13" t="s">
        <v>148</v>
      </c>
      <c r="H11" s="13"/>
      <c r="I11" s="13"/>
      <c r="J11" s="13"/>
      <c r="K11" s="13"/>
    </row>
    <row r="12" ht="25" customHeight="1" spans="1:11">
      <c r="A12" s="16" t="s">
        <v>123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124</v>
      </c>
      <c r="B13" s="17"/>
      <c r="C13" s="17"/>
      <c r="D13" s="17" t="s">
        <v>125</v>
      </c>
      <c r="E13" s="17"/>
      <c r="F13" s="17"/>
      <c r="G13" s="17" t="s">
        <v>61</v>
      </c>
      <c r="H13" s="17" t="s">
        <v>111</v>
      </c>
      <c r="I13" s="17" t="s">
        <v>113</v>
      </c>
      <c r="J13" s="48" t="s">
        <v>62</v>
      </c>
      <c r="K13" s="49"/>
    </row>
    <row r="14" ht="25" customHeigh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32"/>
      <c r="K14" s="34"/>
    </row>
    <row r="15" s="1" customFormat="1" ht="48" customHeight="1" spans="1:11">
      <c r="A15" s="18" t="s">
        <v>126</v>
      </c>
      <c r="B15" s="19" t="s">
        <v>64</v>
      </c>
      <c r="C15" s="20" t="s">
        <v>149</v>
      </c>
      <c r="D15" s="21" t="s">
        <v>66</v>
      </c>
      <c r="E15" s="22" t="s">
        <v>72</v>
      </c>
      <c r="F15" s="22" t="s">
        <v>68</v>
      </c>
      <c r="G15" s="22" t="s">
        <v>72</v>
      </c>
      <c r="H15" s="23">
        <v>10</v>
      </c>
      <c r="I15" s="23">
        <v>10</v>
      </c>
      <c r="J15" s="27" t="s">
        <v>31</v>
      </c>
      <c r="K15" s="50"/>
    </row>
    <row r="16" s="1" customFormat="1" ht="48" customHeight="1" spans="1:11">
      <c r="A16" s="24"/>
      <c r="B16" s="19" t="s">
        <v>73</v>
      </c>
      <c r="C16" s="22" t="s">
        <v>150</v>
      </c>
      <c r="D16" s="21" t="s">
        <v>75</v>
      </c>
      <c r="E16" s="22" t="s">
        <v>69</v>
      </c>
      <c r="F16" s="22" t="s">
        <v>76</v>
      </c>
      <c r="G16" s="22" t="s">
        <v>69</v>
      </c>
      <c r="H16" s="23">
        <v>10</v>
      </c>
      <c r="I16" s="23">
        <v>10</v>
      </c>
      <c r="J16" s="27" t="s">
        <v>31</v>
      </c>
      <c r="K16" s="50"/>
    </row>
    <row r="17" s="1" customFormat="1" ht="48" customHeight="1" spans="1:11">
      <c r="A17" s="24"/>
      <c r="B17" s="19" t="s">
        <v>78</v>
      </c>
      <c r="C17" s="22" t="s">
        <v>79</v>
      </c>
      <c r="D17" s="21" t="s">
        <v>66</v>
      </c>
      <c r="E17" s="20" t="s">
        <v>80</v>
      </c>
      <c r="F17" s="22" t="s">
        <v>81</v>
      </c>
      <c r="G17" s="20" t="s">
        <v>80</v>
      </c>
      <c r="H17" s="23">
        <v>10</v>
      </c>
      <c r="I17" s="23">
        <v>10</v>
      </c>
      <c r="J17" s="27" t="s">
        <v>31</v>
      </c>
      <c r="K17" s="50"/>
    </row>
    <row r="18" s="1" customFormat="1" ht="48" customHeight="1" spans="1:11">
      <c r="A18" s="25"/>
      <c r="B18" s="19" t="s">
        <v>83</v>
      </c>
      <c r="C18" s="22" t="s">
        <v>130</v>
      </c>
      <c r="D18" s="21" t="s">
        <v>66</v>
      </c>
      <c r="E18" s="22" t="s">
        <v>131</v>
      </c>
      <c r="F18" s="22" t="s">
        <v>85</v>
      </c>
      <c r="G18" s="22" t="s">
        <v>131</v>
      </c>
      <c r="H18" s="23">
        <v>20</v>
      </c>
      <c r="I18" s="23">
        <v>20</v>
      </c>
      <c r="J18" s="27" t="s">
        <v>31</v>
      </c>
      <c r="K18" s="50"/>
    </row>
    <row r="19" s="1" customFormat="1" ht="48" customHeight="1" spans="1:11">
      <c r="A19" s="18" t="s">
        <v>132</v>
      </c>
      <c r="B19" s="19" t="s">
        <v>133</v>
      </c>
      <c r="C19" s="20" t="s">
        <v>91</v>
      </c>
      <c r="D19" s="21" t="s">
        <v>66</v>
      </c>
      <c r="E19" s="22" t="s">
        <v>92</v>
      </c>
      <c r="F19" s="22" t="s">
        <v>81</v>
      </c>
      <c r="G19" s="22" t="s">
        <v>92</v>
      </c>
      <c r="H19" s="23">
        <v>15</v>
      </c>
      <c r="I19" s="23">
        <v>15</v>
      </c>
      <c r="J19" s="27" t="s">
        <v>31</v>
      </c>
      <c r="K19" s="50"/>
    </row>
    <row r="20" s="1" customFormat="1" ht="48" customHeight="1" spans="1:11">
      <c r="A20" s="25"/>
      <c r="B20" s="26" t="s">
        <v>135</v>
      </c>
      <c r="C20" s="20" t="s">
        <v>96</v>
      </c>
      <c r="D20" s="21" t="s">
        <v>66</v>
      </c>
      <c r="E20" s="22" t="s">
        <v>95</v>
      </c>
      <c r="F20" s="22" t="s">
        <v>151</v>
      </c>
      <c r="G20" s="22" t="s">
        <v>95</v>
      </c>
      <c r="H20" s="23">
        <v>15</v>
      </c>
      <c r="I20" s="23">
        <v>15</v>
      </c>
      <c r="J20" s="27" t="s">
        <v>31</v>
      </c>
      <c r="K20" s="50"/>
    </row>
    <row r="21" s="1" customFormat="1" ht="48" customHeight="1" spans="1:11">
      <c r="A21" s="19" t="s">
        <v>136</v>
      </c>
      <c r="B21" s="26" t="s">
        <v>137</v>
      </c>
      <c r="C21" s="22" t="s">
        <v>152</v>
      </c>
      <c r="D21" s="21" t="s">
        <v>75</v>
      </c>
      <c r="E21" s="22" t="s">
        <v>153</v>
      </c>
      <c r="F21" s="22" t="s">
        <v>76</v>
      </c>
      <c r="G21" s="22" t="s">
        <v>153</v>
      </c>
      <c r="H21" s="23">
        <v>10</v>
      </c>
      <c r="I21" s="23">
        <v>10</v>
      </c>
      <c r="J21" s="27" t="s">
        <v>31</v>
      </c>
      <c r="K21" s="50"/>
    </row>
    <row r="22" s="1" customFormat="1" ht="25" customHeight="1" spans="1:11">
      <c r="A22" s="5" t="s">
        <v>139</v>
      </c>
      <c r="B22" s="5"/>
      <c r="C22" s="5"/>
      <c r="D22" s="27" t="s">
        <v>31</v>
      </c>
      <c r="E22" s="28"/>
      <c r="F22" s="28"/>
      <c r="G22" s="28"/>
      <c r="H22" s="28"/>
      <c r="I22" s="28"/>
      <c r="J22" s="28"/>
      <c r="K22" s="50"/>
    </row>
    <row r="23" ht="25" customHeight="1" spans="1:11">
      <c r="A23" s="29" t="s">
        <v>140</v>
      </c>
      <c r="B23" s="30"/>
      <c r="C23" s="30"/>
      <c r="D23" s="30"/>
      <c r="E23" s="30"/>
      <c r="F23" s="30"/>
      <c r="G23" s="31"/>
      <c r="H23" s="5" t="s">
        <v>141</v>
      </c>
      <c r="I23" s="5" t="s">
        <v>142</v>
      </c>
      <c r="J23" s="27" t="s">
        <v>143</v>
      </c>
      <c r="K23" s="50"/>
    </row>
    <row r="24" ht="25" customHeight="1" spans="1:11">
      <c r="A24" s="32"/>
      <c r="B24" s="33"/>
      <c r="C24" s="33"/>
      <c r="D24" s="33"/>
      <c r="E24" s="33"/>
      <c r="F24" s="33"/>
      <c r="G24" s="34"/>
      <c r="H24" s="5">
        <v>100</v>
      </c>
      <c r="I24" s="5">
        <v>95</v>
      </c>
      <c r="J24" s="27" t="s">
        <v>144</v>
      </c>
      <c r="K24" s="50"/>
    </row>
    <row r="25" ht="69" customHeight="1" spans="1:11">
      <c r="A25" s="12" t="s">
        <v>145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35" t="s">
        <v>100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>
      <c r="A27" s="35" t="s">
        <v>101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0">
      <c r="A28" s="36"/>
      <c r="B28" s="36"/>
      <c r="C28" s="36"/>
      <c r="D28" s="36"/>
      <c r="E28" s="36"/>
      <c r="F28" s="36"/>
      <c r="G28" s="36"/>
      <c r="H28" s="36"/>
      <c r="I28" s="36"/>
      <c r="J28" s="36"/>
    </row>
  </sheetData>
  <mergeCells count="44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2023年度部门整体支出绩效自评情况</vt:lpstr>
      <vt:lpstr>2023年度部门整体支出绩效自评表</vt:lpstr>
      <vt:lpstr>项目支出绩效自评表（《梁河年鉴》专项资金）</vt:lpstr>
      <vt:lpstr>项目支出绩效自评表 (《中国共产党梁河历史》专项经费)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LENOVO1</cp:lastModifiedBy>
  <dcterms:created xsi:type="dcterms:W3CDTF">2024-08-21T06:50:00Z</dcterms:created>
  <dcterms:modified xsi:type="dcterms:W3CDTF">2025-10-09T02:58:19Z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7B5D1B5CB7FA498CAF3BD53E9F0F780F</vt:lpwstr>
  </property>
</Properties>
</file>