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firstSheet="14" activeTab="20"/>
  </bookViews>
  <sheets>
    <sheet name="2024年度部门整体支出绩效自评情况" sheetId="1" r:id="rId1"/>
    <sheet name="2024年度部门整体支出绩效自评表" sheetId="2" r:id="rId2"/>
    <sheet name="2023年选调生到村任职中央补助经费" sheetId="4" r:id="rId3"/>
    <sheet name="2024年春节慰问经费" sheetId="5" r:id="rId4"/>
    <sheet name="村（社区）党员培训经费" sheetId="7" r:id="rId5"/>
    <sheet name="村干部及驻村工作队员人身意外伤害保险经费" sheetId="8" r:id="rId6"/>
    <sheet name="党代表工作经费" sheetId="9" r:id="rId7"/>
    <sheet name="干部人事档案数字化建设工作经费" sheetId="13" r:id="rId8"/>
    <sheet name="干部选拔任用工作经费" sheetId="14" r:id="rId9"/>
    <sheet name="公务员培训经费" sheetId="16" r:id="rId10"/>
    <sheet name="基层组织党建工作经费" sheetId="18" r:id="rId11"/>
    <sheet name="开展党内统计、干部统计、公务员管理工作经费" sheetId="21" r:id="rId12"/>
    <sheet name="老干部工作经费" sheetId="23" r:id="rId13"/>
    <sheet name="老干部特困金经费" sheetId="24" r:id="rId14"/>
    <sheet name="老年大学办学经费" sheetId="25" r:id="rId15"/>
    <sheet name="老年诗书画协会工作经费" sheetId="26" r:id="rId16"/>
    <sheet name="离休干部两费经费" sheetId="28" r:id="rId17"/>
    <sheet name="人才工作专项经费" sheetId="31" r:id="rId18"/>
    <sheet name="未成年人司法项目工作经费" sheetId="32" r:id="rId19"/>
    <sheet name="县关工委工作经费" sheetId="35" r:id="rId20"/>
    <sheet name="主题教育工作经费" sheetId="38" r:id="rId21"/>
    <sheet name="Sheet2 (3)" sheetId="33" state="hidden" r:id="rId2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<sst xmlns="http://schemas.openxmlformats.org/spreadsheetml/2006/main" count="2218" uniqueCount="357">
  <si>
    <t>2024年度部门整体支出绩效自评情况</t>
  </si>
  <si>
    <t>一、部门基本情况</t>
  </si>
  <si>
    <t>（一）部门概况</t>
  </si>
  <si>
    <t>中共梁河县委组织部是中共梁河县委主管组织工作和干部工作的职能部门，为正科级单位，加挂县直机关工作委员会、县委老干部局、县公务员局牌子。县党代表常任制领导小组办公室、县非公有制经济组织和社会组织工作委员会设在县委组织部。</t>
  </si>
  <si>
    <t>（二）部门绩效目标的设立情况</t>
  </si>
  <si>
    <t>县委组织部部门绩效目标设立完整</t>
  </si>
  <si>
    <t>（三）部门整体收支情况</t>
  </si>
  <si>
    <t>中国共产党梁河县委员会组织部2024年收入554.3万元，其中财政拨款收入492.07万元，其他收入62.28万元
2024年财政拨款收入、支出为492.07万元。基本支出397.12万元，占比80.7%（其中：人员经费376.57万元，占比76.53%；公用经费支出20.55万元，占比4.18%）；项目支出94.95万元，占比19.3%。</t>
  </si>
  <si>
    <t>（四）部门预算管理制度建设情况</t>
  </si>
  <si>
    <t>县委组织部建立了完整的预算管理制度</t>
  </si>
  <si>
    <t>（五）严控“三公”经费支出情况</t>
  </si>
  <si>
    <t>（1）“三公”经费支出情况：2024年三公经费共支出4.82万元，其中：公务用车运行维护费3.91万元；国内接待费0.91万元。公务用车购置及保有量2辆、公务接待20批次及人数80人。
（2）会议费支出情况：本年度会议费支出为0.63万元，与上年度0.63万元基本持平。
（3）培训费支出情况：本年度培训费20.93万元，同比上年39.89万元减少18.96万元，减幅为47.53%，原因为财政困难，部分培训费未能报账。
（4）差旅费支出情况：2024年度差旅费13.19万元，同比上年度13.19万元减少0.29万元，下降幅度为2.22%。</t>
  </si>
  <si>
    <t>二、绩效自评组织情况</t>
  </si>
  <si>
    <t>（一）前期准备</t>
  </si>
  <si>
    <t>成立了自评小组，召开自评小组会议</t>
  </si>
  <si>
    <t>（二）组织实施</t>
  </si>
  <si>
    <t>自评小组对单位的预算项目依次评审</t>
  </si>
  <si>
    <t>三、评价情况分析及综合评价结论</t>
  </si>
  <si>
    <t>本次自评对单位23个预算项目进行了自评，本次项目评价优10个，良12个，中1个，差0个，综合评价为良。</t>
  </si>
  <si>
    <t>四、存在的问题和整改情况</t>
  </si>
  <si>
    <t>存在的问题：一是部分项目预算不精准；二是财政困难，部分项目难以开展。
整改：及时根据实际情况调整预算。</t>
  </si>
  <si>
    <t>五、绩效自评结果应用情况</t>
  </si>
  <si>
    <t>一是加强项目过程管理。根据绩效目标和评价指标体系，对项目执行过程中的预算使用、物资采购、工作进展等情况进行定期跟踪和监督，及时发现问题并采取相应措施解决。
二是优化预算编制和执行。针对部分项目资金使用效率不高的问题，我们将进一步完善预算编制，提高预算的精准度，同时加强预算执行的监控和管理，提高资金使用效率。
三是建立绩效反馈机制。根据绩效评价结果和存在的问题，及时向相关部门和人员反馈，提出改进建议，并跟进落实情况，形成闭环管理。</t>
  </si>
  <si>
    <t>六、主要经验及做法</t>
  </si>
  <si>
    <t>1.要对预算尽量精准；
2.有变动要及时调整；</t>
  </si>
  <si>
    <t>七、其他需说明的情况</t>
  </si>
  <si>
    <t>1.可能对项目绩效产生影响的因素
政策调整和外部环境变化可能对组织工作和人才工作产生一定影响。
2.往年绩效自评发现问题整改情况
针对往年绩效自评发现的问题，如预算编制不够精细、项目管理不够规范等，采取了一系列整改措施，取得了明显成效。但仍需持续加强管理，不断提高绩效水平。
3.部分项目未开展的情况
部分项目未开展是财政困难，未能及时开展。</t>
  </si>
  <si>
    <t>2024年度部门整体支出绩效自评表</t>
  </si>
  <si>
    <t>基本信息</t>
  </si>
  <si>
    <t>部门
名称</t>
  </si>
  <si>
    <t>中国共产党梁河县委员会组织部</t>
  </si>
  <si>
    <t>部门
预算
资金
（万元）</t>
  </si>
  <si>
    <t>项目年度支出</t>
  </si>
  <si>
    <t>年初
预算数</t>
  </si>
  <si>
    <t>预算
调整数</t>
  </si>
  <si>
    <t>预算
确定数</t>
  </si>
  <si>
    <t>执行数（部门决算数）</t>
  </si>
  <si>
    <t>执行率（%）</t>
  </si>
  <si>
    <t>情况
说明</t>
  </si>
  <si>
    <t>备注</t>
  </si>
  <si>
    <t>年度资金总额</t>
  </si>
  <si>
    <t>无</t>
  </si>
  <si>
    <t>基本支出</t>
  </si>
  <si>
    <t>项目支出</t>
  </si>
  <si>
    <t>其中：当年财政拨款</t>
  </si>
  <si>
    <t xml:space="preserve">      上年结转资金</t>
  </si>
  <si>
    <t xml:space="preserve">    非财政拨款</t>
  </si>
  <si>
    <t>部门
年度
目标</t>
  </si>
  <si>
    <t>以习近平新时代中国特色社会主义思想为指导，全面贯彻党的二十大精神，深入贯彻习近平总书记考察云南重要讲话精神，增强“四个意识”、坚定“四个自信”、做到“两个维护”，围绕把握新发展阶段、贯彻新发展理念、融入新发展格局、推动高质量发展，深入贯彻落实新时代党的建设总要求和新时代党的组织路线，以完善上下贯通、执行有力的组织体系为重点，以建设政治过硬、具备领导现代化建设能力的干部队伍为关键，以全方位培养、引进、用好人才为支撑，着力强化组织工作基础、提高组织工作质量，为实现梁河高质量跨越式发展，全面建设社会主义现代化提供坚强组织保证。</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</si>
  <si>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</si>
  <si>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</si>
  <si>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</si>
  <si>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</si>
  <si>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</si>
  <si>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</si>
  <si>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</si>
  <si>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</si>
  <si>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</si>
  <si>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</si>
  <si>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</si>
  <si>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</si>
  <si>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中青年干部、少数民族干部培训</t>
  </si>
  <si>
    <t>≥</t>
  </si>
  <si>
    <t>人次</t>
  </si>
  <si>
    <t>200人次</t>
  </si>
  <si>
    <t>开展周末加油站</t>
  </si>
  <si>
    <t>≤</t>
  </si>
  <si>
    <t>次/年</t>
  </si>
  <si>
    <t>0次/年</t>
  </si>
  <si>
    <t>万名党员进党校培训</t>
  </si>
  <si>
    <t>=</t>
  </si>
  <si>
    <t>次</t>
  </si>
  <si>
    <t>1次</t>
  </si>
  <si>
    <t>组工干部外出轮训</t>
  </si>
  <si>
    <t>3次</t>
  </si>
  <si>
    <t>开展国情研修班</t>
  </si>
  <si>
    <t>慰问青少年</t>
  </si>
  <si>
    <t>30人次</t>
  </si>
  <si>
    <t>老干部外出交流</t>
  </si>
  <si>
    <t>重阳节活动</t>
  </si>
  <si>
    <t>干部选拔任用</t>
  </si>
  <si>
    <t>4次</t>
  </si>
  <si>
    <t>公务员初任培训</t>
  </si>
  <si>
    <t>质量指标</t>
  </si>
  <si>
    <t>按质按量开展各项工作</t>
  </si>
  <si>
    <t>%</t>
  </si>
  <si>
    <t>已完成</t>
  </si>
  <si>
    <t>时效指标</t>
  </si>
  <si>
    <t>各项工作完成时限</t>
  </si>
  <si>
    <t>年</t>
  </si>
  <si>
    <t>效益指标</t>
  </si>
  <si>
    <t>社会效益指标</t>
  </si>
  <si>
    <t>配合县委县政府完成全县各项工作</t>
  </si>
  <si>
    <t>对县委县政府交办的各项工作能按时完成</t>
  </si>
  <si>
    <t>满意度指标</t>
  </si>
  <si>
    <t>服务对象满意度指标</t>
  </si>
  <si>
    <t>服务对象满意度</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</si>
  <si>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</si>
  <si>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</si>
  <si>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</si>
  <si>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项目名称</t>
  </si>
  <si>
    <t>2023年选调生到村任职中央补助经费</t>
  </si>
  <si>
    <t>主管部门</t>
  </si>
  <si>
    <t>实施单位</t>
  </si>
  <si>
    <t>中共梁河县委组织部</t>
  </si>
  <si>
    <t>项目资金</t>
  </si>
  <si>
    <t>全年
预算数</t>
  </si>
  <si>
    <t>全年执行数（部门决算数）</t>
  </si>
  <si>
    <t>分值</t>
  </si>
  <si>
    <t>执行率</t>
  </si>
  <si>
    <t>得分</t>
  </si>
  <si>
    <t>—</t>
  </si>
  <si>
    <t>上年结转资金</t>
  </si>
  <si>
    <t>非财政拨款</t>
  </si>
  <si>
    <t>预期目标</t>
  </si>
  <si>
    <t>实际完成情况</t>
  </si>
  <si>
    <t>年度总体目标</t>
  </si>
  <si>
    <t>完成2023年定向选调生驻村工作</t>
  </si>
  <si>
    <t>年度指标值</t>
  </si>
  <si>
    <t>指标完成情况</t>
  </si>
  <si>
    <t>选调生人数</t>
  </si>
  <si>
    <t>4</t>
  </si>
  <si>
    <t>人</t>
  </si>
  <si>
    <t>4人</t>
  </si>
  <si>
    <t>各项工作有序开展</t>
  </si>
  <si>
    <t>100</t>
  </si>
  <si>
    <t>100%</t>
  </si>
  <si>
    <t>开展时效</t>
  </si>
  <si>
    <t>1</t>
  </si>
  <si>
    <t>1年</t>
  </si>
  <si>
    <t>成本指标</t>
  </si>
  <si>
    <t>工作成本</t>
  </si>
  <si>
    <t>1.2</t>
  </si>
  <si>
    <t>万元</t>
  </si>
  <si>
    <t>1.2万元</t>
  </si>
  <si>
    <t>经济效益指标</t>
  </si>
  <si>
    <t>修缮道路，有效带动周边经济</t>
  </si>
  <si>
    <t/>
  </si>
  <si>
    <t>有效服务群众</t>
  </si>
  <si>
    <t>服务对象满意度指标等</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</si>
  <si>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</si>
  <si>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</si>
  <si>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</si>
  <si>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</si>
  <si>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2024年春节慰问经费</t>
  </si>
  <si>
    <t>完成2024年春节慰问工作</t>
  </si>
  <si>
    <t>慰问乡镇</t>
  </si>
  <si>
    <t>7</t>
  </si>
  <si>
    <t>个</t>
  </si>
  <si>
    <t>7个</t>
  </si>
  <si>
    <t>经济成本指标</t>
  </si>
  <si>
    <t>2.1</t>
  </si>
  <si>
    <t>2.1万元</t>
  </si>
  <si>
    <t>让基层党组织党和政府的关怀</t>
  </si>
  <si>
    <t>村（社区）党员培训经费</t>
  </si>
  <si>
    <t>1.农村党员培训经费：根据州县发展党员指标下达，农村党员6500人，50元/人，2021年需培训经费32.5万元。
2.社区工作人员教育培训经费：按每个社区工作人员教育培训经费1万元核算，全县4个社区每年共需县财政配套4万元。                                    
3.每年集中开展大学生村官排班活动暨业务培训班，需培训经费2万元.
合计：38.5万元。</t>
  </si>
  <si>
    <t>培训人次</t>
  </si>
  <si>
    <t>6500</t>
  </si>
  <si>
    <t>下乡出差</t>
  </si>
  <si>
    <t>300</t>
  </si>
  <si>
    <t>培训合格率</t>
  </si>
  <si>
    <t>95</t>
  </si>
  <si>
    <t>完成时间</t>
  </si>
  <si>
    <t>2024</t>
  </si>
  <si>
    <t>提高农村党员党性修养，保障社区工作人员教育培训经费，开展好大学生村官排班活动及培训。</t>
  </si>
  <si>
    <t>完成目标任务</t>
  </si>
  <si>
    <t>可持续影响指标</t>
  </si>
  <si>
    <t>持续影响时限</t>
  </si>
  <si>
    <t>参训学员满意度</t>
  </si>
  <si>
    <t>90</t>
  </si>
  <si>
    <t>村干部及驻村工作队员人身意外伤害保险经费</t>
  </si>
  <si>
    <t>1.为在职村（社区）干部每人每年缴纳人身意外伤害险420元。
2.德宏州关于加强贫困村驻村工作队选派管理工作的实施办法，要求为驻村工作队员购买人身意外伤害保险。</t>
  </si>
  <si>
    <t>村干部人数</t>
  </si>
  <si>
    <t>350</t>
  </si>
  <si>
    <t>442人</t>
  </si>
  <si>
    <t>驻村工作队员人数</t>
  </si>
  <si>
    <t>240</t>
  </si>
  <si>
    <t>85人</t>
  </si>
  <si>
    <t>购买率</t>
  </si>
  <si>
    <t>2023</t>
  </si>
  <si>
    <t>2024年</t>
  </si>
  <si>
    <t>意外伤害保险</t>
  </si>
  <si>
    <t>420元</t>
  </si>
  <si>
    <t>人/年</t>
  </si>
  <si>
    <t>完成目标</t>
  </si>
  <si>
    <t>村干部及驻村工作队员人身安全有保障</t>
  </si>
  <si>
    <t>保障人身安全</t>
  </si>
  <si>
    <t>保障时长</t>
  </si>
  <si>
    <t>村干部及驻村工作队员满意度</t>
  </si>
  <si>
    <t>党代表工作经费</t>
  </si>
  <si>
    <t>完成党代表开展各项工作</t>
  </si>
  <si>
    <t>党代表人数</t>
  </si>
  <si>
    <t>281</t>
  </si>
  <si>
    <t>300人</t>
  </si>
  <si>
    <t>党代表参加会议次数</t>
  </si>
  <si>
    <t>党代表活动次数</t>
  </si>
  <si>
    <t>保障代表日常活动、工作开展</t>
  </si>
  <si>
    <t>发挥党代表作用，促进梁河经济社会发展。</t>
  </si>
  <si>
    <t>可持续影响时限</t>
  </si>
  <si>
    <t>党代表满意度</t>
  </si>
  <si>
    <t>90%</t>
  </si>
  <si>
    <t>良</t>
  </si>
  <si>
    <t>干部人事档案数字化建设工作经费</t>
  </si>
  <si>
    <t>开展全县干部人事档案专项审核。对档案进行数字化处理。晋升干部人事一级档案室。1.干部档案整理查缺及数字化制作52.5万元（支付给专业档案制作公司）；2.档案室改造扩建费10万；3.软硬件和办公设备采购51万元；4.档案数字化业务培训费3万；5.办公费3万。合计119.5万元。</t>
  </si>
  <si>
    <t>晋升一级档案室</t>
  </si>
  <si>
    <t>1个</t>
  </si>
  <si>
    <t>晋升改造验收合格</t>
  </si>
  <si>
    <t>晋升改造成本</t>
  </si>
  <si>
    <t>55</t>
  </si>
  <si>
    <t>部分完成</t>
  </si>
  <si>
    <t>实现档案数字化处理</t>
  </si>
  <si>
    <t>使用年限</t>
  </si>
  <si>
    <t>长期</t>
  </si>
  <si>
    <t>干部选拔任用工作经费</t>
  </si>
  <si>
    <t>县管领导班子建设需要，适时开展干部动议工作，对干部进行考察、考核工作。</t>
  </si>
  <si>
    <t>考核考察干部批次</t>
  </si>
  <si>
    <t>批次</t>
  </si>
  <si>
    <t>4批次</t>
  </si>
  <si>
    <t>印刷考察资料</t>
  </si>
  <si>
    <t>批</t>
  </si>
  <si>
    <t>4批</t>
  </si>
  <si>
    <t>考察培训</t>
  </si>
  <si>
    <t>下乡考察</t>
  </si>
  <si>
    <t>340</t>
  </si>
  <si>
    <t>350人次</t>
  </si>
  <si>
    <t>购买电脑1台</t>
  </si>
  <si>
    <t>台</t>
  </si>
  <si>
    <t>0台</t>
  </si>
  <si>
    <t>未采购</t>
  </si>
  <si>
    <t>按时完成县委各项考察任务</t>
  </si>
  <si>
    <t>选好配强各级领导班子，为梁河发展做贡献。</t>
  </si>
  <si>
    <t>考察合格，长期使用</t>
  </si>
  <si>
    <t>群众满意度</t>
  </si>
  <si>
    <t>公务员培训经费</t>
  </si>
  <si>
    <t>1.《公务员培训规定（试行）》（中组发〔2008〕17号）第二十八条：公务员培训所需经费列入各级政府年度财政预算，并随着财政收入增长逐步提高。对重要培训项目予以重点保证。 2.中共中央印发《2018－2022年全国干部教育培训规划》：（七）经费管理。各级政府要将干部教育培训经费列入年度财政预算，保证工作需要。加大基层干部教育培训经费投入力度，地方各级党委可以使用留存的党费组织培训基层党员干部。中央财政加大对革命老区、民族地区、边疆地区、贫困地区一般性转移支付力度，财政困难地方可以统筹使用自有财力和上级转移支付开展干部教育培训工作。加强干部教育培训经费管理，完善有关规定，厉行勤俭节约，保证专款专用，提高使用效益。</t>
  </si>
  <si>
    <t>参训人员</t>
  </si>
  <si>
    <t>800</t>
  </si>
  <si>
    <t>培训批次</t>
  </si>
  <si>
    <t>公务员服务水平</t>
  </si>
  <si>
    <t>业务能力和综合素质得到有效提升</t>
  </si>
  <si>
    <t>持续影响时间</t>
  </si>
  <si>
    <t>参训人员满意度</t>
  </si>
  <si>
    <t>基层组织党建工作经费</t>
  </si>
  <si>
    <t>1.贯彻落实党的组织工作方针和政策，检查、指导基层党组织研究探讨处理好工作中遇到的新情况、新问题。                                      
2.上级安排部署的各类党内教育活动，负责基层党组织和党员先进典型的培养和推广。
3.实施“战斗堡垒、阵地建设、云岭先锋、党建人心”四大工程。
4.严格落实党建责任和严肃党内政治生活，推进各级党组织建设规范化、制度化。  
5.组工干部学习教育及精神文明奖励。</t>
  </si>
  <si>
    <t>3</t>
  </si>
  <si>
    <t>3批次</t>
  </si>
  <si>
    <t>党务工作会议</t>
  </si>
  <si>
    <t>购买办公用品</t>
  </si>
  <si>
    <t>1批</t>
  </si>
  <si>
    <t>各项工作出差</t>
  </si>
  <si>
    <t>150人次</t>
  </si>
  <si>
    <t>购买办公设备</t>
  </si>
  <si>
    <t>按时完成各项基层党建任务</t>
  </si>
  <si>
    <t>基层党组织活动正常开展，实现"党建+“模式</t>
  </si>
  <si>
    <t>开展党内统计、干部统计、公务员管理工作经费</t>
  </si>
  <si>
    <t>1.每年集中开展2次党内统计工作，涉及84家部门及企业，610个党组织，共需办公经费2万元。2.县级和州级培训费用和材料印刷费等0.5万元。3.每年举办二次干部统计培训，年底开展干部统计工作，涉及全县公务员、事业干部、工勤人员统计，预计经费1万元。4.开展公务员年终考核，工作变动、人员变动、退休、出国人员审批所需经费0.5万元。5.省州下派干部管理所需经费约1万元。</t>
  </si>
  <si>
    <t>集中培训次数</t>
  </si>
  <si>
    <t>涉及党组织</t>
  </si>
  <si>
    <t>610</t>
  </si>
  <si>
    <t>按时完成每年的党统、干部统计</t>
  </si>
  <si>
    <t>系统数据使用率</t>
  </si>
  <si>
    <t>使用系统对象满意度</t>
  </si>
  <si>
    <t>老干部工作经费</t>
  </si>
  <si>
    <t>1.完成老干局日常管理工作；
2.顺应老龄事业发展趋势，坚持社会化管理服务方向，综合利用政府公共服务、政府购买服务、社会优待服务、志愿服务和市场化服务，搭建离退休干部就近发挥作用的平台。建立”云岭梁河爱心敬老服务站“和”云岭梁河爱老志愿者“队伍，要开展定期看望、结对陪护、爱心敲门等活动，为离退休干部提供更优质、更便利的服务。每个项目每年工作经费2.5万元，共计5万元；
3.开展老干部节日慰问；
4.创建多元化的老干部活动中心；
5.引导老干部发挥余热、主动投身于公益事业，积极传递正能量；
6.每年组织精细化管理的老干部体检一次；
7.老干部外出参观考察学习费：共有离退休处级干部73人，每年2次外出参观考察；
8.梁河离退休干部驻外地活动经费：驻芒市小组、驻腾冲小组、驻昆明德江分会梁河组，共3个驻地，报销每个小组每年的培训及活动经费。</t>
  </si>
  <si>
    <t>开展督导和考核</t>
  </si>
  <si>
    <t>建立”云岭梁河爱心敬老服务站“和”云岭梁河爱老志愿者“队伍</t>
  </si>
  <si>
    <t>支</t>
  </si>
  <si>
    <t>1支</t>
  </si>
  <si>
    <t>慰问老干部人数</t>
  </si>
  <si>
    <t>240人</t>
  </si>
  <si>
    <t>开展老干部系列活动</t>
  </si>
  <si>
    <t>5</t>
  </si>
  <si>
    <t>5次</t>
  </si>
  <si>
    <t>开展老干部志愿活动</t>
  </si>
  <si>
    <t>体检人数</t>
  </si>
  <si>
    <t>驻外地小组数</t>
  </si>
  <si>
    <t>培训次数</t>
  </si>
  <si>
    <t>老干部考核合格率</t>
  </si>
  <si>
    <t>落实好老干部各项待遇，充分发挥老干部正能量。</t>
  </si>
  <si>
    <t>定性指标</t>
  </si>
  <si>
    <t>离退休干部满意度</t>
  </si>
  <si>
    <t>老干部特困金经费</t>
  </si>
  <si>
    <t>离退休干部特困资金（按人均不低于50元标准）、无固定收入退休干部遗属生活补助（每人每月300元）、老干部党员培训经费和老干部党支部活动经费等从2011年起列入财政预算。全县共离退休干部1887人（不含工勤人员），每人50元，共计9.5万元。</t>
  </si>
  <si>
    <t>救助困难老干部人数</t>
  </si>
  <si>
    <t>19</t>
  </si>
  <si>
    <t>让困难老干部渡过难关</t>
  </si>
  <si>
    <t>让救助的困难老干部渡过难关</t>
  </si>
  <si>
    <t>帮助解决离退休干部家庭困难</t>
  </si>
  <si>
    <t>救助影响时长</t>
  </si>
  <si>
    <t>受慰问群体满意度</t>
  </si>
  <si>
    <t>老年大学办学经费</t>
  </si>
  <si>
    <t>1.向社会聘请校长1名、教师9名、校长工资1000元/人/月，教师一次课80元（每人每年约32次课），合计：1000元×12月+9人×32次×80元=35040元；2.县老年大学校外班教师授课费、老年大学下乡交流演出、教学用具支出、乡镇老年大学教学补助等预计64960元；共计10万元。</t>
  </si>
  <si>
    <t>开设班级个数</t>
  </si>
  <si>
    <t>10</t>
  </si>
  <si>
    <t>每个班级每年授课次数</t>
  </si>
  <si>
    <t>50</t>
  </si>
  <si>
    <t>购买办学用品</t>
  </si>
  <si>
    <t>未完成</t>
  </si>
  <si>
    <t>财政困难未采购</t>
  </si>
  <si>
    <t>购买办公设备一批</t>
  </si>
  <si>
    <t>让老年人老有所学、老有所乐，丰富其精神文化生活，促进社会和谐。</t>
  </si>
  <si>
    <t>学员满意度</t>
  </si>
  <si>
    <t>老年诗书画协会工作经费</t>
  </si>
  <si>
    <t>支持诗书画协会事业发展</t>
  </si>
  <si>
    <t>出版书籍</t>
  </si>
  <si>
    <t>支持诗书画事业</t>
  </si>
  <si>
    <t>离休干部两费经费</t>
  </si>
  <si>
    <t>全县共有离休干部5人（其中：处级1人，处级以下4人。）县处级离休干部公用经费每人每年1800元。县处级以下离休干部每人每年1700元。离休干部特需经费标准调整为每人每年1000元。公用经费：1800元*1人+1700元*4人=8600元，特需费：1000*5人=5000元，其他支出2800元，共计16400元。</t>
  </si>
  <si>
    <t>离休干部人数</t>
  </si>
  <si>
    <t>服务离休干部</t>
  </si>
  <si>
    <t>高质量服务离休干部</t>
  </si>
  <si>
    <t>落实离退休干部政策待遇</t>
  </si>
  <si>
    <t>可持续影响时间</t>
  </si>
  <si>
    <t>离休干部满意度</t>
  </si>
  <si>
    <t>人才工作专项经费</t>
  </si>
  <si>
    <t>完成人才工作</t>
  </si>
  <si>
    <t>国情研修班</t>
  </si>
  <si>
    <t>引进人才数量</t>
  </si>
  <si>
    <t>2</t>
  </si>
  <si>
    <t>农村实用人才培训</t>
  </si>
  <si>
    <t>期</t>
  </si>
  <si>
    <t>完成时限</t>
  </si>
  <si>
    <t>提升人才和人才工作者素质，助力乡村振兴</t>
  </si>
  <si>
    <t xml:space="preserve">无 </t>
  </si>
  <si>
    <t>未成年人司法项目工作经费</t>
  </si>
  <si>
    <t>1.加强教育预防，有效减少未成年人触法；2.对触法未成年人实行教育、感化、挽救的方针，坚持“教育为主、惩罚为辅”的原则，有条件地、最大限度地将其从司法程序和实体法律的处罚中分流出来，在不脱离家庭、学校、社会的情况下，对其进行矫治、教育、帮助，使其重新走上人生正途，重塑美好人生；3.形成预防、保护、矫正、挽救为一体的多部门联合工作体系。</t>
  </si>
  <si>
    <t>外聘老干部</t>
  </si>
  <si>
    <t>购买办公用品一批</t>
  </si>
  <si>
    <t>外聘干部按时开展工作</t>
  </si>
  <si>
    <t>教育、引导、帮助未成年人</t>
  </si>
  <si>
    <t>80</t>
  </si>
  <si>
    <t>影响时限</t>
  </si>
  <si>
    <t>帮助未成年人满意度</t>
  </si>
  <si>
    <t>县关工委工作经费</t>
  </si>
  <si>
    <t xml:space="preserve">从2012年起,县财政每年列入20万元作为县、乡关工委工作经费。其中，县关工委工作经费8万元，农村家长学校创办经费3万元，县、乡驻会“五老”工作补助经费4万元，乡（镇）关工委工作经费5万元。
</t>
  </si>
  <si>
    <t>出差人次</t>
  </si>
  <si>
    <t>30</t>
  </si>
  <si>
    <t>慰问困难学生</t>
  </si>
  <si>
    <t>按时完成各项工作</t>
  </si>
  <si>
    <t>元</t>
  </si>
  <si>
    <t>12.4</t>
  </si>
  <si>
    <t>全面提高青少年的思想道德素质、科学文化素质和健康素质，进一步加强和改进关心下一代工作，促进全县经济社会协调持续发展。</t>
  </si>
  <si>
    <t>主题教育工作经费</t>
  </si>
  <si>
    <t>开展主题教育，是党中央为全面贯彻党的二十大精神、动员全党同志为完成党的中心任务而团结奋斗所作的重大部署，是深入推进新时代党的建设新的伟大工程的重大部署，对于统一全党思想，解决党内存在的突出问题，始终保持党同人民群众的血肉联系，谱写好中国式现代化梁河篇章具有十分重大的意义。</t>
  </si>
  <si>
    <t>开展会议</t>
  </si>
  <si>
    <t>35</t>
  </si>
  <si>
    <t>下乡检查指导工作</t>
  </si>
  <si>
    <t>拍摄视频</t>
  </si>
  <si>
    <t>接待</t>
  </si>
  <si>
    <t>25</t>
  </si>
  <si>
    <t>各项工作完成率</t>
  </si>
  <si>
    <t>加强全县党员干部理论学习和政治素养</t>
  </si>
  <si>
    <t>＝</t>
  </si>
  <si>
    <t>＞</t>
  </si>
  <si>
    <t>＜</t>
  </si>
  <si>
    <t>生态效益指标</t>
  </si>
  <si>
    <t>（自评等级）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</si>
</sst>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_ * #,##0.00_ ;_ * \-#,##0.00_ ;_ * &quot;&quot;??_ ;_ @_ "/>
  </numFmts>
  <fonts count="34">
    <font>
      <sz val="11"/>
      <color theme="1"/>
      <name val="等线"/>
      <charset val="134"/>
      <scheme val="minor"/>
    </font>
    <font>
      <sz val="22"/>
      <color indexed="8"/>
      <name val="宋体"/>
      <charset val="134"/>
    </font>
    <font>
      <sz val="11"/>
      <color rgb="FF000000"/>
      <name val="宋体"/>
      <charset val="134"/>
    </font>
    <font>
      <sz val="11"/>
      <color theme="1"/>
      <name val="宋体"/>
      <charset val="134"/>
    </font>
    <font>
      <sz val="10"/>
      <color rgb="FF000000"/>
      <name val="宋体"/>
      <charset val="134"/>
    </font>
    <font>
      <b/>
      <sz val="11"/>
      <color rgb="FFC00000"/>
      <name val="等线"/>
      <charset val="134"/>
      <scheme val="minor"/>
    </font>
    <font>
      <sz val="11"/>
      <name val="宋体"/>
      <charset val="134"/>
    </font>
    <font>
      <sz val="12"/>
      <name val="宋体"/>
      <charset val="134"/>
    </font>
    <font>
      <b/>
      <sz val="11"/>
      <color rgb="FFC00000"/>
      <name val="宋体"/>
      <charset val="134"/>
    </font>
    <font>
      <sz val="10"/>
      <color indexed="8"/>
      <name val="宋体"/>
      <charset val="134"/>
    </font>
    <font>
      <sz val="11"/>
      <color indexed="8"/>
      <name val="宋体"/>
      <charset val="134"/>
    </font>
    <font>
      <sz val="11"/>
      <color rgb="FFC00000"/>
      <name val="等线"/>
      <charset val="134"/>
      <scheme val="minor"/>
    </font>
    <font>
      <sz val="11"/>
      <name val="等线"/>
      <charset val="134"/>
      <scheme val="minor"/>
    </font>
    <font>
      <b/>
      <sz val="11"/>
      <color rgb="FF000000"/>
      <name val="宋体"/>
      <charset val="134"/>
    </font>
    <font>
      <sz val="11"/>
      <color rgb="FFFF000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theme="1"/>
      </left>
      <right style="thin">
        <color theme="1"/>
      </right>
      <top style="thin">
        <color theme="1"/>
      </top>
      <bottom style="thin">
        <color theme="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style="thin">
        <color auto="1"/>
      </top>
      <bottom style="thin">
        <color auto="1"/>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6" applyNumberFormat="0" applyFill="0" applyAlignment="0" applyProtection="0">
      <alignment vertical="center"/>
    </xf>
    <xf numFmtId="0" fontId="21" fillId="0" borderId="16" applyNumberFormat="0" applyFill="0" applyAlignment="0" applyProtection="0">
      <alignment vertical="center"/>
    </xf>
    <xf numFmtId="0" fontId="22" fillId="0" borderId="17" applyNumberFormat="0" applyFill="0" applyAlignment="0" applyProtection="0">
      <alignment vertical="center"/>
    </xf>
    <xf numFmtId="0" fontId="22" fillId="0" borderId="0" applyNumberFormat="0" applyFill="0" applyBorder="0" applyAlignment="0" applyProtection="0">
      <alignment vertical="center"/>
    </xf>
    <xf numFmtId="0" fontId="23" fillId="4" borderId="18" applyNumberFormat="0" applyAlignment="0" applyProtection="0">
      <alignment vertical="center"/>
    </xf>
    <xf numFmtId="0" fontId="24" fillId="5" borderId="19" applyNumberFormat="0" applyAlignment="0" applyProtection="0">
      <alignment vertical="center"/>
    </xf>
    <xf numFmtId="0" fontId="25" fillId="5" borderId="18" applyNumberFormat="0" applyAlignment="0" applyProtection="0">
      <alignment vertical="center"/>
    </xf>
    <xf numFmtId="0" fontId="26" fillId="6" borderId="20" applyNumberFormat="0" applyAlignment="0" applyProtection="0">
      <alignment vertical="center"/>
    </xf>
    <xf numFmtId="0" fontId="27" fillId="0" borderId="21" applyNumberFormat="0" applyFill="0" applyAlignment="0" applyProtection="0">
      <alignment vertical="center"/>
    </xf>
    <xf numFmtId="0" fontId="28" fillId="0" borderId="22"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0" fontId="7" fillId="0" borderId="0"/>
    <xf numFmtId="0" fontId="6" fillId="0" borderId="0">
      <alignment vertical="center"/>
    </xf>
    <xf numFmtId="0" fontId="10" fillId="0" borderId="0"/>
  </cellStyleXfs>
  <cellXfs count="122">
    <xf numFmtId="0" fontId="0" fillId="0" borderId="0" xfId="0"/>
    <xf numFmtId="0" fontId="0" fillId="0" borderId="0" xfId="0" applyAlignment="1">
      <alignment horizontal="center" vertical="center"/>
    </xf>
    <xf numFmtId="0" fontId="1" fillId="0" borderId="0" xfId="0" applyFont="1" applyFill="1" applyAlignment="1">
      <alignment horizontal="center"/>
    </xf>
    <xf numFmtId="0" fontId="2" fillId="0" borderId="1" xfId="0" applyFont="1" applyBorder="1" applyAlignment="1">
      <alignment horizontal="center" vertical="center" wrapText="1"/>
    </xf>
    <xf numFmtId="0" fontId="2" fillId="0" borderId="1" xfId="0" applyFont="1" applyBorder="1" applyAlignment="1">
      <alignment horizontal="center" wrapText="1"/>
    </xf>
    <xf numFmtId="0" fontId="2" fillId="0" borderId="2" xfId="0" applyFont="1" applyBorder="1" applyAlignment="1">
      <alignment horizontal="center" vertical="center" wrapText="1"/>
    </xf>
    <xf numFmtId="10"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 xfId="0" applyFont="1" applyFill="1" applyBorder="1" applyAlignment="1">
      <alignment horizontal="center" wrapText="1"/>
    </xf>
    <xf numFmtId="0" fontId="3" fillId="0" borderId="1" xfId="0" applyFont="1" applyBorder="1" applyAlignment="1">
      <alignment horizontal="center"/>
    </xf>
    <xf numFmtId="0" fontId="4" fillId="0" borderId="0" xfId="0" applyFont="1" applyAlignment="1">
      <alignment wrapText="1"/>
    </xf>
    <xf numFmtId="0" fontId="4" fillId="0" borderId="0" xfId="0" applyFont="1" applyAlignment="1"/>
    <xf numFmtId="0" fontId="5" fillId="0" borderId="0" xfId="0" applyFont="1"/>
    <xf numFmtId="0" fontId="6" fillId="0" borderId="1" xfId="0" applyFont="1" applyBorder="1" applyAlignment="1">
      <alignment horizontal="center" vertical="center" wrapText="1"/>
    </xf>
    <xf numFmtId="49" fontId="6" fillId="0" borderId="3" xfId="50" applyNumberFormat="1" applyFont="1" applyFill="1" applyBorder="1" applyAlignment="1">
      <alignment horizontal="left" vertical="center" wrapText="1"/>
    </xf>
    <xf numFmtId="49" fontId="7" fillId="0" borderId="3" xfId="50" applyNumberFormat="1" applyFont="1" applyFill="1" applyBorder="1" applyAlignment="1">
      <alignment horizontal="left" vertical="center" wrapText="1"/>
    </xf>
    <xf numFmtId="0" fontId="6" fillId="2" borderId="1" xfId="0" applyFont="1" applyFill="1" applyBorder="1" applyAlignment="1">
      <alignment horizontal="center" wrapText="1"/>
    </xf>
    <xf numFmtId="9" fontId="6" fillId="2" borderId="1" xfId="0" applyNumberFormat="1" applyFont="1" applyFill="1" applyBorder="1" applyAlignment="1">
      <alignment horizontal="center" wrapText="1"/>
    </xf>
    <xf numFmtId="0" fontId="6" fillId="0" borderId="2" xfId="0" applyFont="1" applyBorder="1" applyAlignment="1">
      <alignment horizontal="center" vertical="center" wrapText="1"/>
    </xf>
    <xf numFmtId="9" fontId="6" fillId="0" borderId="1" xfId="0" applyNumberFormat="1" applyFont="1" applyBorder="1" applyAlignment="1">
      <alignment horizontal="center" wrapText="1"/>
    </xf>
    <xf numFmtId="0" fontId="6" fillId="0" borderId="1" xfId="0" applyFont="1" applyBorder="1" applyAlignment="1">
      <alignment horizontal="center" wrapText="1"/>
    </xf>
    <xf numFmtId="0" fontId="6"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9" fontId="2" fillId="0" borderId="1" xfId="0" applyNumberFormat="1" applyFont="1" applyBorder="1" applyAlignment="1">
      <alignment horizontal="center" wrapText="1"/>
    </xf>
    <xf numFmtId="0" fontId="0" fillId="0" borderId="0" xfId="0" applyFont="1" applyAlignment="1">
      <alignment horizontal="center" vertical="center"/>
    </xf>
    <xf numFmtId="0" fontId="0" fillId="0" borderId="0" xfId="0" applyFont="1"/>
    <xf numFmtId="0" fontId="2" fillId="0" borderId="1" xfId="0" applyFont="1" applyFill="1" applyBorder="1" applyAlignment="1">
      <alignment horizontal="center" vertical="center" wrapText="1"/>
    </xf>
    <xf numFmtId="49" fontId="7" fillId="0" borderId="3" xfId="5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0" fillId="0" borderId="0" xfId="0" applyFont="1" applyAlignment="1">
      <alignment horizontal="center"/>
    </xf>
    <xf numFmtId="10" fontId="6"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49" fontId="6" fillId="0" borderId="3" xfId="5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xf>
    <xf numFmtId="9" fontId="2" fillId="2" borderId="1" xfId="0" applyNumberFormat="1" applyFont="1" applyFill="1" applyBorder="1" applyAlignment="1">
      <alignment horizontal="center" wrapText="1"/>
    </xf>
    <xf numFmtId="177" fontId="2" fillId="0" borderId="1" xfId="0" applyNumberFormat="1" applyFont="1" applyBorder="1" applyAlignment="1">
      <alignment horizontal="center" vertical="center" wrapText="1"/>
    </xf>
    <xf numFmtId="0" fontId="10"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0" fillId="0" borderId="0" xfId="0" applyFont="1" applyAlignment="1">
      <alignment horizontal="center" vertical="center"/>
    </xf>
    <xf numFmtId="0" fontId="0" fillId="0" borderId="0" xfId="0" applyFont="1" applyAlignment="1">
      <alignment horizontal="center" vertical="center"/>
    </xf>
    <xf numFmtId="0" fontId="11" fillId="0" borderId="0" xfId="0" applyFont="1" applyAlignment="1">
      <alignment horizontal="center" vertical="center"/>
    </xf>
    <xf numFmtId="9" fontId="6" fillId="0" borderId="1" xfId="0" applyNumberFormat="1" applyFont="1" applyBorder="1" applyAlignment="1">
      <alignment horizontal="center" vertical="center" wrapText="1"/>
    </xf>
    <xf numFmtId="0" fontId="0" fillId="0" borderId="0" xfId="0" applyFont="1" applyAlignment="1">
      <alignment vertical="center"/>
    </xf>
    <xf numFmtId="49" fontId="10" fillId="0" borderId="1" xfId="0" applyNumberFormat="1" applyFont="1" applyFill="1" applyBorder="1" applyAlignment="1">
      <alignment horizontal="center" vertical="center"/>
    </xf>
    <xf numFmtId="0" fontId="12" fillId="0" borderId="1" xfId="51" applyFont="1" applyFill="1" applyBorder="1" applyAlignment="1">
      <alignment horizontal="center" vertical="center" wrapText="1"/>
    </xf>
    <xf numFmtId="49" fontId="10" fillId="0" borderId="1" xfId="0" applyNumberFormat="1" applyFont="1" applyFill="1" applyBorder="1" applyAlignment="1">
      <alignment horizontal="left" vertical="center"/>
    </xf>
    <xf numFmtId="0" fontId="0"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horizontal="center"/>
    </xf>
    <xf numFmtId="49" fontId="6" fillId="0" borderId="3" xfId="50" applyNumberFormat="1" applyFont="1" applyBorder="1" applyAlignment="1">
      <alignment horizontal="center" vertical="center" wrapText="1"/>
    </xf>
    <xf numFmtId="49" fontId="6" fillId="0" borderId="3" xfId="50" applyNumberFormat="1" applyFont="1" applyBorder="1" applyAlignment="1">
      <alignment horizontal="center" vertical="center" wrapText="1"/>
    </xf>
    <xf numFmtId="176" fontId="10"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wrapText="1"/>
    </xf>
    <xf numFmtId="0" fontId="6" fillId="0" borderId="2" xfId="0" applyFont="1" applyFill="1" applyBorder="1" applyAlignment="1">
      <alignment horizontal="center" vertical="center" wrapText="1"/>
    </xf>
    <xf numFmtId="10" fontId="6"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9" fontId="6" fillId="0" borderId="1" xfId="0" applyNumberFormat="1" applyFont="1" applyFill="1" applyBorder="1" applyAlignment="1">
      <alignment horizontal="center" vertical="center" wrapText="1"/>
    </xf>
    <xf numFmtId="9" fontId="2" fillId="0" borderId="1" xfId="0" applyNumberFormat="1" applyFont="1" applyBorder="1" applyAlignment="1">
      <alignment horizontal="center" vertical="center" wrapText="1"/>
    </xf>
    <xf numFmtId="49" fontId="6" fillId="0" borderId="3" xfId="50" applyNumberFormat="1" applyFont="1" applyBorder="1" applyAlignment="1">
      <alignment horizontal="left" vertical="center" wrapText="1"/>
    </xf>
    <xf numFmtId="49" fontId="6" fillId="0" borderId="3" xfId="50" applyNumberFormat="1" applyFont="1" applyBorder="1" applyAlignment="1">
      <alignment horizontal="left" vertical="center" wrapText="1"/>
    </xf>
    <xf numFmtId="178" fontId="10" fillId="0" borderId="1" xfId="0" applyNumberFormat="1" applyFont="1" applyFill="1" applyBorder="1" applyAlignment="1">
      <alignment horizontal="center" vertical="center"/>
    </xf>
    <xf numFmtId="0" fontId="0" fillId="0" borderId="0" xfId="0" applyAlignment="1">
      <alignment vertical="center"/>
    </xf>
    <xf numFmtId="0" fontId="0" fillId="0" borderId="0" xfId="0" applyFill="1" applyAlignment="1">
      <alignment vertical="center"/>
    </xf>
    <xf numFmtId="0" fontId="3" fillId="0" borderId="0" xfId="0" applyFont="1" applyAlignment="1">
      <alignment vertical="center"/>
    </xf>
    <xf numFmtId="0" fontId="0" fillId="0" borderId="0" xfId="0" applyNumberFormat="1"/>
    <xf numFmtId="10" fontId="0" fillId="0" borderId="0" xfId="0" applyNumberFormat="1"/>
    <xf numFmtId="0" fontId="1" fillId="0" borderId="0" xfId="0" applyNumberFormat="1" applyFont="1" applyFill="1" applyAlignment="1">
      <alignment horizontal="center"/>
    </xf>
    <xf numFmtId="0" fontId="13" fillId="0" borderId="1" xfId="0" applyFont="1" applyBorder="1" applyAlignment="1">
      <alignment horizontal="center" vertical="center"/>
    </xf>
    <xf numFmtId="0" fontId="13" fillId="0" borderId="1" xfId="0" applyNumberFormat="1" applyFont="1" applyBorder="1" applyAlignment="1">
      <alignment horizontal="center" vertical="center"/>
    </xf>
    <xf numFmtId="0"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2" fillId="0" borderId="2"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2" fillId="2" borderId="1" xfId="0" applyNumberFormat="1"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2" fillId="0" borderId="5" xfId="0" applyFont="1" applyFill="1" applyBorder="1" applyAlignment="1">
      <alignment horizontal="center" vertical="center" wrapText="1"/>
    </xf>
    <xf numFmtId="0" fontId="2" fillId="0" borderId="1" xfId="0" applyNumberFormat="1" applyFont="1" applyBorder="1" applyAlignment="1">
      <alignment horizontal="left" vertical="center" wrapText="1"/>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4" xfId="0" applyNumberFormat="1" applyFont="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0" xfId="0" applyFont="1" applyFill="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0" xfId="0" applyNumberFormat="1" applyFont="1" applyAlignment="1">
      <alignment horizontal="left" vertical="center"/>
    </xf>
    <xf numFmtId="10" fontId="1" fillId="0" borderId="0" xfId="0" applyNumberFormat="1" applyFont="1" applyFill="1" applyAlignment="1">
      <alignment horizontal="center"/>
    </xf>
    <xf numFmtId="10" fontId="13" fillId="0" borderId="1" xfId="0" applyNumberFormat="1" applyFont="1" applyBorder="1" applyAlignment="1">
      <alignment horizontal="center" vertical="center"/>
    </xf>
    <xf numFmtId="10" fontId="2" fillId="0" borderId="1" xfId="0" applyNumberFormat="1" applyFont="1" applyBorder="1" applyAlignment="1">
      <alignment horizontal="center" vertical="center"/>
    </xf>
    <xf numFmtId="0" fontId="14" fillId="0" borderId="1" xfId="0" applyFont="1" applyBorder="1" applyAlignment="1">
      <alignment horizontal="center" vertical="center" wrapText="1"/>
    </xf>
    <xf numFmtId="10" fontId="2" fillId="0" borderId="1" xfId="0" applyNumberFormat="1" applyFont="1" applyFill="1" applyBorder="1" applyAlignment="1">
      <alignment horizontal="center" vertical="center"/>
    </xf>
    <xf numFmtId="0" fontId="14" fillId="0" borderId="1" xfId="0" applyFont="1" applyFill="1" applyBorder="1" applyAlignment="1">
      <alignment horizontal="center" vertical="center" wrapText="1"/>
    </xf>
    <xf numFmtId="10" fontId="2" fillId="0" borderId="1" xfId="0" applyNumberFormat="1" applyFont="1" applyBorder="1" applyAlignment="1">
      <alignment horizontal="left" vertical="center" wrapText="1"/>
    </xf>
    <xf numFmtId="10" fontId="2" fillId="0" borderId="8" xfId="0" applyNumberFormat="1"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10" fontId="2" fillId="0" borderId="11" xfId="0" applyNumberFormat="1" applyFont="1" applyBorder="1" applyAlignment="1">
      <alignment horizontal="center" vertical="center" wrapText="1"/>
    </xf>
    <xf numFmtId="0" fontId="2" fillId="0" borderId="0" xfId="0" applyFont="1" applyAlignment="1">
      <alignment horizontal="center" vertical="center" wrapText="1"/>
    </xf>
    <xf numFmtId="0" fontId="2" fillId="0" borderId="12" xfId="0" applyFont="1" applyBorder="1" applyAlignment="1">
      <alignment horizontal="center" vertical="center" wrapText="1"/>
    </xf>
    <xf numFmtId="0" fontId="2" fillId="0" borderId="6" xfId="0" applyNumberFormat="1" applyFont="1" applyBorder="1" applyAlignment="1">
      <alignment horizontal="center" vertical="center" wrapText="1"/>
    </xf>
    <xf numFmtId="0" fontId="2" fillId="0" borderId="13" xfId="0" applyNumberFormat="1" applyFont="1" applyBorder="1" applyAlignment="1">
      <alignment horizontal="center" vertical="center" wrapText="1"/>
    </xf>
    <xf numFmtId="0" fontId="2" fillId="0" borderId="7" xfId="0" applyNumberFormat="1" applyFont="1" applyBorder="1" applyAlignment="1">
      <alignment horizontal="center" vertical="center" wrapText="1"/>
    </xf>
    <xf numFmtId="10" fontId="4" fillId="0" borderId="0" xfId="0" applyNumberFormat="1" applyFont="1" applyAlignment="1">
      <alignment horizontal="left" vertical="center"/>
    </xf>
    <xf numFmtId="0" fontId="0" fillId="0" borderId="0" xfId="0" applyAlignment="1">
      <alignment horizontal="left" vertical="center"/>
    </xf>
    <xf numFmtId="0" fontId="2" fillId="0" borderId="14" xfId="0" applyFont="1" applyFill="1" applyBorder="1" applyAlignment="1">
      <alignment horizontal="left" vertical="center" wrapText="1"/>
    </xf>
    <xf numFmtId="49" fontId="2" fillId="0" borderId="1" xfId="0" applyNumberFormat="1" applyFont="1" applyFill="1" applyBorder="1" applyAlignment="1">
      <alignment horizontal="left" vertical="center" wrapText="1"/>
    </xf>
    <xf numFmtId="49" fontId="6" fillId="0" borderId="1" xfId="0" applyNumberFormat="1" applyFont="1" applyFill="1" applyBorder="1" applyAlignment="1">
      <alignment horizontal="left" vertical="center" wrapText="1"/>
    </xf>
    <xf numFmtId="0" fontId="6" fillId="0" borderId="14" xfId="0" applyFont="1" applyFill="1" applyBorder="1" applyAlignment="1">
      <alignment horizontal="left" vertical="center" wrapText="1"/>
    </xf>
    <xf numFmtId="49" fontId="10" fillId="0" borderId="1" xfId="0" applyNumberFormat="1" applyFont="1" applyFill="1" applyBorder="1" applyAlignment="1">
      <alignment horizontal="left" vertical="center" wrapText="1"/>
    </xf>
    <xf numFmtId="49" fontId="10" fillId="0" borderId="1" xfId="0" applyNumberFormat="1" applyFont="1" applyFill="1" applyBorder="1" applyAlignment="1" quotePrefix="1">
      <alignment horizontal="center" vertical="center"/>
    </xf>
    <xf numFmtId="49" fontId="10" fillId="0" borderId="1" xfId="0" applyNumberFormat="1"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2" xfId="50"/>
    <cellStyle name="常规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tyles" Target="styles.xml"/><Relationship Id="rId24" Type="http://schemas.openxmlformats.org/officeDocument/2006/relationships/sharedStrings" Target="sharedString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
  <sheetViews>
    <sheetView topLeftCell="A3" workbookViewId="0">
      <selection activeCell="D8" sqref="D8"/>
    </sheetView>
  </sheetViews>
  <sheetFormatPr defaultColWidth="9" defaultRowHeight="14.25" outlineLevelCol="2"/>
  <cols>
    <col min="1" max="1" width="20.125" customWidth="1"/>
    <col min="2" max="2" width="31.625" customWidth="1"/>
    <col min="3" max="3" width="99.75" customWidth="1"/>
    <col min="4" max="4" width="21.375" customWidth="1"/>
  </cols>
  <sheetData>
    <row r="1" ht="38" customHeight="1" spans="1:3">
      <c r="A1" s="2" t="s">
        <v>0</v>
      </c>
      <c r="B1" s="2"/>
      <c r="C1" s="2"/>
    </row>
    <row r="2" s="116" customFormat="1" ht="67" customHeight="1" spans="1:3">
      <c r="A2" s="7" t="s">
        <v>1</v>
      </c>
      <c r="B2" s="7" t="s">
        <v>2</v>
      </c>
      <c r="C2" s="117" t="s">
        <v>3</v>
      </c>
    </row>
    <row r="3" s="116" customFormat="1" ht="67" customHeight="1" spans="1:3">
      <c r="A3" s="7"/>
      <c r="B3" s="7" t="s">
        <v>4</v>
      </c>
      <c r="C3" s="118" t="s">
        <v>5</v>
      </c>
    </row>
    <row r="4" s="116" customFormat="1" ht="67" customHeight="1" spans="1:3">
      <c r="A4" s="7"/>
      <c r="B4" s="7" t="s">
        <v>6</v>
      </c>
      <c r="C4" s="119" t="s">
        <v>7</v>
      </c>
    </row>
    <row r="5" s="116" customFormat="1" ht="67" customHeight="1" spans="1:3">
      <c r="A5" s="7"/>
      <c r="B5" s="7" t="s">
        <v>8</v>
      </c>
      <c r="C5" s="119" t="s">
        <v>9</v>
      </c>
    </row>
    <row r="6" s="116" customFormat="1" ht="119" customHeight="1" spans="1:3">
      <c r="A6" s="7"/>
      <c r="B6" s="7" t="s">
        <v>10</v>
      </c>
      <c r="C6" s="120" t="s">
        <v>11</v>
      </c>
    </row>
    <row r="7" s="116" customFormat="1" ht="67" customHeight="1" spans="1:3">
      <c r="A7" s="7" t="s">
        <v>12</v>
      </c>
      <c r="B7" s="7" t="s">
        <v>13</v>
      </c>
      <c r="C7" s="121" t="s">
        <v>14</v>
      </c>
    </row>
    <row r="8" s="116" customFormat="1" ht="67" customHeight="1" spans="1:3">
      <c r="A8" s="7"/>
      <c r="B8" s="7" t="s">
        <v>15</v>
      </c>
      <c r="C8" s="121" t="s">
        <v>16</v>
      </c>
    </row>
    <row r="9" s="116" customFormat="1" ht="57" customHeight="1" spans="1:3">
      <c r="A9" s="7" t="s">
        <v>17</v>
      </c>
      <c r="B9" s="7"/>
      <c r="C9" s="119" t="s">
        <v>18</v>
      </c>
    </row>
    <row r="10" s="116" customFormat="1" ht="67" customHeight="1" spans="1:3">
      <c r="A10" s="7" t="s">
        <v>19</v>
      </c>
      <c r="B10" s="7"/>
      <c r="C10" s="121" t="s">
        <v>20</v>
      </c>
    </row>
    <row r="11" s="116" customFormat="1" ht="111" customHeight="1" spans="1:3">
      <c r="A11" s="7" t="s">
        <v>21</v>
      </c>
      <c r="B11" s="7"/>
      <c r="C11" s="121" t="s">
        <v>22</v>
      </c>
    </row>
    <row r="12" s="116" customFormat="1" ht="55" customHeight="1" spans="1:3">
      <c r="A12" s="7" t="s">
        <v>23</v>
      </c>
      <c r="B12" s="7"/>
      <c r="C12" s="121" t="s">
        <v>24</v>
      </c>
    </row>
    <row r="13" s="116" customFormat="1" ht="111" customHeight="1" spans="1:3">
      <c r="A13" s="7" t="s">
        <v>25</v>
      </c>
      <c r="B13" s="7"/>
      <c r="C13" s="121" t="s">
        <v>26</v>
      </c>
    </row>
  </sheetData>
  <mergeCells count="8">
    <mergeCell ref="A1:C1"/>
    <mergeCell ref="A9:B9"/>
    <mergeCell ref="A10:B10"/>
    <mergeCell ref="A11:B11"/>
    <mergeCell ref="A12:B12"/>
    <mergeCell ref="A13:B13"/>
    <mergeCell ref="A2:A6"/>
    <mergeCell ref="A7:A8"/>
  </mergeCell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topLeftCell="A2" workbookViewId="0">
      <selection activeCell="A22" sqref="A22:J26"/>
    </sheetView>
  </sheetViews>
  <sheetFormatPr defaultColWidth="9" defaultRowHeight="14.25"/>
  <cols>
    <col min="1" max="1" width="11.5" customWidth="1"/>
    <col min="2" max="2" width="21.2583333333333" customWidth="1"/>
    <col min="3" max="3" width="25" customWidth="1"/>
    <col min="5" max="5" width="22.875" customWidth="1"/>
    <col min="7" max="7" width="10.7583333333333" customWidth="1"/>
    <col min="10" max="10" width="29.875" customWidth="1"/>
  </cols>
  <sheetData>
    <row r="1" ht="27" spans="1:10">
      <c r="A1" s="2" t="s">
        <v>99</v>
      </c>
      <c r="B1" s="2"/>
      <c r="C1" s="2"/>
      <c r="D1" s="2"/>
      <c r="E1" s="2"/>
      <c r="F1" s="2"/>
      <c r="G1" s="2"/>
      <c r="H1" s="2"/>
      <c r="I1" s="2"/>
      <c r="J1" s="2"/>
    </row>
    <row r="2" ht="26" customHeight="1" spans="1:10">
      <c r="A2" s="3" t="s">
        <v>100</v>
      </c>
      <c r="B2" s="4" t="s">
        <v>233</v>
      </c>
      <c r="C2" s="4"/>
      <c r="D2" s="4"/>
      <c r="E2" s="4"/>
      <c r="F2" s="4"/>
      <c r="G2" s="4"/>
      <c r="H2" s="4"/>
      <c r="I2" s="4"/>
      <c r="J2" s="4"/>
    </row>
    <row r="3" ht="26" customHeight="1" spans="1:10">
      <c r="A3" s="3" t="s">
        <v>102</v>
      </c>
      <c r="B3" s="4"/>
      <c r="C3" s="4"/>
      <c r="D3" s="4"/>
      <c r="E3" s="5" t="s">
        <v>103</v>
      </c>
      <c r="F3" s="4" t="s">
        <v>104</v>
      </c>
      <c r="G3" s="4"/>
      <c r="H3" s="4"/>
      <c r="I3" s="4"/>
      <c r="J3" s="4"/>
    </row>
    <row r="4" ht="37" customHeight="1" spans="1:10">
      <c r="A4" s="3" t="s">
        <v>105</v>
      </c>
      <c r="B4" s="4"/>
      <c r="C4" s="5" t="s">
        <v>33</v>
      </c>
      <c r="D4" s="5" t="s">
        <v>106</v>
      </c>
      <c r="E4" s="5" t="s">
        <v>107</v>
      </c>
      <c r="F4" s="3" t="s">
        <v>108</v>
      </c>
      <c r="G4" s="3"/>
      <c r="H4" s="3" t="s">
        <v>109</v>
      </c>
      <c r="I4" s="3" t="s">
        <v>110</v>
      </c>
      <c r="J4" s="3"/>
    </row>
    <row r="5" ht="31" customHeight="1" spans="1:10">
      <c r="A5" s="3"/>
      <c r="B5" s="3" t="s">
        <v>40</v>
      </c>
      <c r="C5" s="3">
        <v>5</v>
      </c>
      <c r="D5" s="3">
        <v>1.16</v>
      </c>
      <c r="E5" s="3">
        <v>1.16</v>
      </c>
      <c r="F5" s="3">
        <v>10</v>
      </c>
      <c r="G5" s="3"/>
      <c r="H5" s="6">
        <f>E5/D5</f>
        <v>1</v>
      </c>
      <c r="I5" s="3">
        <v>10</v>
      </c>
      <c r="J5" s="3"/>
    </row>
    <row r="6" ht="31" customHeight="1" spans="1:10">
      <c r="A6" s="3"/>
      <c r="B6" s="7" t="s">
        <v>44</v>
      </c>
      <c r="C6" s="3">
        <v>5</v>
      </c>
      <c r="D6" s="3">
        <v>1.16</v>
      </c>
      <c r="E6" s="3">
        <v>1.16</v>
      </c>
      <c r="F6" s="3" t="s">
        <v>111</v>
      </c>
      <c r="G6" s="3"/>
      <c r="H6" s="3" t="s">
        <v>111</v>
      </c>
      <c r="I6" s="3" t="s">
        <v>111</v>
      </c>
      <c r="J6" s="3"/>
    </row>
    <row r="7" ht="31" customHeight="1" spans="1:10">
      <c r="A7" s="3"/>
      <c r="B7" s="3" t="s">
        <v>112</v>
      </c>
      <c r="C7" s="3"/>
      <c r="D7" s="3"/>
      <c r="E7" s="3"/>
      <c r="F7" s="3" t="s">
        <v>111</v>
      </c>
      <c r="G7" s="3"/>
      <c r="H7" s="3" t="s">
        <v>111</v>
      </c>
      <c r="I7" s="3" t="s">
        <v>111</v>
      </c>
      <c r="J7" s="3"/>
    </row>
    <row r="8" ht="31" customHeight="1" spans="1:10">
      <c r="A8" s="3"/>
      <c r="B8" s="3" t="s">
        <v>113</v>
      </c>
      <c r="C8" s="3"/>
      <c r="D8" s="3"/>
      <c r="E8" s="3"/>
      <c r="F8" s="3" t="s">
        <v>111</v>
      </c>
      <c r="G8" s="3"/>
      <c r="H8" s="3" t="s">
        <v>111</v>
      </c>
      <c r="I8" s="3" t="s">
        <v>111</v>
      </c>
      <c r="J8" s="3"/>
    </row>
    <row r="9" ht="29" customHeight="1" spans="1:10">
      <c r="A9" s="8" t="s">
        <v>114</v>
      </c>
      <c r="B9" s="8"/>
      <c r="C9" s="8"/>
      <c r="D9" s="8"/>
      <c r="E9" s="8"/>
      <c r="F9" s="8"/>
      <c r="G9" s="8" t="s">
        <v>115</v>
      </c>
      <c r="H9" s="8"/>
      <c r="I9" s="8"/>
      <c r="J9" s="8"/>
    </row>
    <row r="10" ht="158" customHeight="1" spans="1:10">
      <c r="A10" s="8" t="s">
        <v>116</v>
      </c>
      <c r="B10" s="8" t="s">
        <v>234</v>
      </c>
      <c r="C10" s="8"/>
      <c r="D10" s="8"/>
      <c r="E10" s="8"/>
      <c r="F10" s="8"/>
      <c r="G10" s="8" t="s">
        <v>234</v>
      </c>
      <c r="H10" s="8"/>
      <c r="I10" s="8"/>
      <c r="J10" s="8"/>
    </row>
    <row r="11" s="44" customFormat="1" ht="30" customHeight="1" spans="1:10">
      <c r="A11" s="8" t="s">
        <v>50</v>
      </c>
      <c r="B11" s="8"/>
      <c r="C11" s="8"/>
      <c r="D11" s="8" t="s">
        <v>118</v>
      </c>
      <c r="E11" s="8"/>
      <c r="F11" s="8"/>
      <c r="G11" s="8" t="s">
        <v>119</v>
      </c>
      <c r="H11" s="8"/>
      <c r="I11" s="8"/>
      <c r="J11" s="8"/>
    </row>
    <row r="12" s="45" customFormat="1" ht="48" customHeight="1" spans="1:10">
      <c r="A12" s="3" t="s">
        <v>56</v>
      </c>
      <c r="B12" s="3" t="s">
        <v>57</v>
      </c>
      <c r="C12" s="5" t="s">
        <v>58</v>
      </c>
      <c r="D12" s="5" t="s">
        <v>51</v>
      </c>
      <c r="E12" s="3" t="s">
        <v>52</v>
      </c>
      <c r="F12" s="9" t="s">
        <v>53</v>
      </c>
      <c r="G12" s="9" t="s">
        <v>54</v>
      </c>
      <c r="H12" s="8" t="s">
        <v>108</v>
      </c>
      <c r="I12" s="8" t="s">
        <v>110</v>
      </c>
      <c r="J12" s="8" t="s">
        <v>55</v>
      </c>
    </row>
    <row r="13" s="46" customFormat="1" ht="31" customHeight="1" spans="1:10">
      <c r="A13" s="15" t="s">
        <v>59</v>
      </c>
      <c r="B13" s="15" t="s">
        <v>60</v>
      </c>
      <c r="C13" s="37" t="s">
        <v>235</v>
      </c>
      <c r="D13" s="37" t="s">
        <v>66</v>
      </c>
      <c r="E13" s="37" t="s">
        <v>236</v>
      </c>
      <c r="F13" s="37" t="s">
        <v>63</v>
      </c>
      <c r="G13" s="24" t="s">
        <v>209</v>
      </c>
      <c r="H13" s="24">
        <v>20</v>
      </c>
      <c r="I13" s="24">
        <v>16</v>
      </c>
      <c r="J13" s="24" t="s">
        <v>41</v>
      </c>
    </row>
    <row r="14" s="44" customFormat="1" ht="31" customHeight="1" spans="1:10">
      <c r="A14" s="15"/>
      <c r="B14" s="15" t="s">
        <v>60</v>
      </c>
      <c r="C14" s="37" t="s">
        <v>237</v>
      </c>
      <c r="D14" s="37" t="s">
        <v>62</v>
      </c>
      <c r="E14" s="37" t="s">
        <v>128</v>
      </c>
      <c r="F14" s="37" t="s">
        <v>71</v>
      </c>
      <c r="G14" s="24" t="s">
        <v>86</v>
      </c>
      <c r="H14" s="24">
        <v>10</v>
      </c>
      <c r="I14" s="24">
        <v>10</v>
      </c>
      <c r="J14" s="24" t="s">
        <v>41</v>
      </c>
    </row>
    <row r="15" s="44" customFormat="1" ht="31" customHeight="1" spans="1:10">
      <c r="A15" s="15"/>
      <c r="B15" s="15" t="s">
        <v>83</v>
      </c>
      <c r="C15" s="37" t="s">
        <v>160</v>
      </c>
      <c r="D15" s="37" t="s">
        <v>62</v>
      </c>
      <c r="E15" s="37" t="s">
        <v>161</v>
      </c>
      <c r="F15" s="37" t="s">
        <v>85</v>
      </c>
      <c r="G15" s="24" t="s">
        <v>86</v>
      </c>
      <c r="H15" s="24">
        <v>10</v>
      </c>
      <c r="I15" s="24">
        <v>10</v>
      </c>
      <c r="J15" s="24" t="s">
        <v>41</v>
      </c>
    </row>
    <row r="16" s="44" customFormat="1" ht="31" customHeight="1" spans="1:10">
      <c r="A16" s="15"/>
      <c r="B16" s="15" t="s">
        <v>87</v>
      </c>
      <c r="C16" s="37" t="s">
        <v>162</v>
      </c>
      <c r="D16" s="37" t="s">
        <v>70</v>
      </c>
      <c r="E16" s="37" t="s">
        <v>163</v>
      </c>
      <c r="F16" s="37" t="s">
        <v>89</v>
      </c>
      <c r="G16" s="24" t="s">
        <v>86</v>
      </c>
      <c r="H16" s="24">
        <v>10</v>
      </c>
      <c r="I16" s="24">
        <v>10</v>
      </c>
      <c r="J16" s="24" t="s">
        <v>41</v>
      </c>
    </row>
    <row r="17" s="44" customFormat="1" ht="31" customHeight="1" spans="1:10">
      <c r="A17" s="15" t="s">
        <v>90</v>
      </c>
      <c r="B17" s="15" t="s">
        <v>91</v>
      </c>
      <c r="C17" s="37" t="s">
        <v>238</v>
      </c>
      <c r="D17" s="37" t="s">
        <v>70</v>
      </c>
      <c r="E17" s="37" t="s">
        <v>239</v>
      </c>
      <c r="F17" s="24"/>
      <c r="G17" s="24" t="s">
        <v>86</v>
      </c>
      <c r="H17" s="24">
        <v>15</v>
      </c>
      <c r="I17" s="24">
        <v>13</v>
      </c>
      <c r="J17" s="24" t="s">
        <v>41</v>
      </c>
    </row>
    <row r="18" s="44" customFormat="1" ht="31" customHeight="1" spans="1:10">
      <c r="A18" s="15"/>
      <c r="B18" s="15" t="s">
        <v>166</v>
      </c>
      <c r="C18" s="37" t="s">
        <v>240</v>
      </c>
      <c r="D18" s="37" t="s">
        <v>70</v>
      </c>
      <c r="E18" s="37" t="s">
        <v>128</v>
      </c>
      <c r="F18" s="37" t="s">
        <v>89</v>
      </c>
      <c r="G18" s="24" t="s">
        <v>86</v>
      </c>
      <c r="H18" s="24">
        <v>15</v>
      </c>
      <c r="I18" s="24">
        <v>15</v>
      </c>
      <c r="J18" s="24" t="s">
        <v>41</v>
      </c>
    </row>
    <row r="19" s="44" customFormat="1" ht="41" customHeight="1" spans="1:10">
      <c r="A19" s="15" t="s">
        <v>94</v>
      </c>
      <c r="B19" s="20" t="s">
        <v>139</v>
      </c>
      <c r="C19" s="37" t="s">
        <v>241</v>
      </c>
      <c r="D19" s="37" t="s">
        <v>70</v>
      </c>
      <c r="E19" s="37" t="s">
        <v>169</v>
      </c>
      <c r="F19" s="37" t="s">
        <v>85</v>
      </c>
      <c r="G19" s="47">
        <v>0.9</v>
      </c>
      <c r="H19" s="15">
        <v>10</v>
      </c>
      <c r="I19" s="15">
        <v>10</v>
      </c>
      <c r="J19" s="24" t="s">
        <v>41</v>
      </c>
    </row>
    <row r="20" s="44" customFormat="1" ht="31" customHeight="1" spans="1:10">
      <c r="A20" s="3" t="s">
        <v>140</v>
      </c>
      <c r="B20" s="3"/>
      <c r="C20" s="3" t="s">
        <v>41</v>
      </c>
      <c r="D20" s="3"/>
      <c r="E20" s="3"/>
      <c r="F20" s="3"/>
      <c r="G20" s="3"/>
      <c r="H20" s="3"/>
      <c r="I20" s="3"/>
      <c r="J20" s="3"/>
    </row>
    <row r="21" ht="24" customHeight="1" spans="1:10">
      <c r="A21" s="3" t="s">
        <v>141</v>
      </c>
      <c r="B21" s="3">
        <v>100</v>
      </c>
      <c r="C21" s="3"/>
      <c r="D21" s="3"/>
      <c r="E21" s="3"/>
      <c r="F21" s="3"/>
      <c r="G21" s="3"/>
      <c r="H21" s="3"/>
      <c r="I21" s="4">
        <f>SUM(I5,I13:I19)</f>
        <v>94</v>
      </c>
      <c r="J21" s="3" t="s">
        <v>142</v>
      </c>
    </row>
    <row r="22" spans="1:10">
      <c r="A22" s="12" t="s">
        <v>143</v>
      </c>
      <c r="B22" s="13"/>
      <c r="C22" s="13"/>
      <c r="D22" s="13"/>
      <c r="E22" s="13"/>
      <c r="F22" s="13"/>
      <c r="G22" s="13"/>
      <c r="H22" s="13"/>
      <c r="I22" s="13"/>
      <c r="J22" s="13"/>
    </row>
    <row r="23" spans="1:10">
      <c r="A23" s="13"/>
      <c r="B23" s="13"/>
      <c r="C23" s="13"/>
      <c r="D23" s="13"/>
      <c r="E23" s="13"/>
      <c r="F23" s="13"/>
      <c r="G23" s="13"/>
      <c r="H23" s="13"/>
      <c r="I23" s="13"/>
      <c r="J23" s="13"/>
    </row>
    <row r="24" spans="1:10">
      <c r="A24" s="13"/>
      <c r="B24" s="13"/>
      <c r="C24" s="13"/>
      <c r="D24" s="13"/>
      <c r="E24" s="13"/>
      <c r="F24" s="13"/>
      <c r="G24" s="13"/>
      <c r="H24" s="13"/>
      <c r="I24" s="13"/>
      <c r="J24" s="13"/>
    </row>
    <row r="25" spans="1:10">
      <c r="A25" s="13"/>
      <c r="B25" s="13"/>
      <c r="C25" s="13"/>
      <c r="D25" s="13"/>
      <c r="E25" s="13"/>
      <c r="F25" s="13"/>
      <c r="G25" s="13"/>
      <c r="H25" s="13"/>
      <c r="I25" s="13"/>
      <c r="J25" s="13"/>
    </row>
    <row r="26" spans="1:10">
      <c r="A26" s="13"/>
      <c r="B26" s="13"/>
      <c r="C26" s="13"/>
      <c r="D26" s="13"/>
      <c r="E26" s="13"/>
      <c r="F26" s="13"/>
      <c r="G26" s="13"/>
      <c r="H26" s="13"/>
      <c r="I26" s="13"/>
      <c r="J26" s="13"/>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6"/>
    <mergeCell ref="A17:A18"/>
    <mergeCell ref="A22:J26"/>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topLeftCell="A10" workbookViewId="0">
      <selection activeCell="A23" sqref="$A13:$XFD23"/>
    </sheetView>
  </sheetViews>
  <sheetFormatPr defaultColWidth="9" defaultRowHeight="14.25"/>
  <cols>
    <col min="1" max="1" width="11.5" customWidth="1"/>
    <col min="2" max="2" width="21.2583333333333" customWidth="1"/>
    <col min="3" max="3" width="29.625" customWidth="1"/>
    <col min="5" max="5" width="29.125" customWidth="1"/>
    <col min="7" max="7" width="10.7583333333333" customWidth="1"/>
    <col min="10" max="10" width="35" customWidth="1"/>
  </cols>
  <sheetData>
    <row r="1" ht="27" spans="1:10">
      <c r="A1" s="2" t="s">
        <v>99</v>
      </c>
      <c r="B1" s="2"/>
      <c r="C1" s="2"/>
      <c r="D1" s="2"/>
      <c r="E1" s="2"/>
      <c r="F1" s="2"/>
      <c r="G1" s="2"/>
      <c r="H1" s="2"/>
      <c r="I1" s="2"/>
      <c r="J1" s="2"/>
    </row>
    <row r="2" ht="26" customHeight="1" spans="1:10">
      <c r="A2" s="3" t="s">
        <v>100</v>
      </c>
      <c r="B2" s="4" t="s">
        <v>242</v>
      </c>
      <c r="C2" s="4"/>
      <c r="D2" s="4"/>
      <c r="E2" s="4"/>
      <c r="F2" s="4"/>
      <c r="G2" s="4"/>
      <c r="H2" s="4"/>
      <c r="I2" s="4"/>
      <c r="J2" s="4"/>
    </row>
    <row r="3" ht="26" customHeight="1" spans="1:10">
      <c r="A3" s="3" t="s">
        <v>102</v>
      </c>
      <c r="B3" s="4"/>
      <c r="C3" s="4"/>
      <c r="D3" s="4"/>
      <c r="E3" s="5" t="s">
        <v>103</v>
      </c>
      <c r="F3" s="4" t="s">
        <v>104</v>
      </c>
      <c r="G3" s="4"/>
      <c r="H3" s="4"/>
      <c r="I3" s="4"/>
      <c r="J3" s="4"/>
    </row>
    <row r="4" ht="37" customHeight="1" spans="1:10">
      <c r="A4" s="3" t="s">
        <v>105</v>
      </c>
      <c r="B4" s="4"/>
      <c r="C4" s="5" t="s">
        <v>33</v>
      </c>
      <c r="D4" s="5" t="s">
        <v>106</v>
      </c>
      <c r="E4" s="5" t="s">
        <v>107</v>
      </c>
      <c r="F4" s="3" t="s">
        <v>108</v>
      </c>
      <c r="G4" s="3"/>
      <c r="H4" s="3" t="s">
        <v>109</v>
      </c>
      <c r="I4" s="3" t="s">
        <v>110</v>
      </c>
      <c r="J4" s="3"/>
    </row>
    <row r="5" ht="31" customHeight="1" spans="1:10">
      <c r="A5" s="3"/>
      <c r="B5" s="3" t="s">
        <v>40</v>
      </c>
      <c r="C5" s="3">
        <v>40</v>
      </c>
      <c r="D5" s="15">
        <v>12.4</v>
      </c>
      <c r="E5" s="41">
        <v>12.4</v>
      </c>
      <c r="F5" s="3">
        <v>10</v>
      </c>
      <c r="G5" s="3"/>
      <c r="H5" s="6">
        <f>E5/D5</f>
        <v>1</v>
      </c>
      <c r="I5" s="3">
        <v>10</v>
      </c>
      <c r="J5" s="3"/>
    </row>
    <row r="6" ht="31" customHeight="1" spans="1:10">
      <c r="A6" s="3"/>
      <c r="B6" s="7" t="s">
        <v>44</v>
      </c>
      <c r="C6" s="3">
        <v>40</v>
      </c>
      <c r="D6" s="15">
        <v>12.4</v>
      </c>
      <c r="E6" s="41">
        <v>12.4</v>
      </c>
      <c r="F6" s="3" t="s">
        <v>111</v>
      </c>
      <c r="G6" s="3"/>
      <c r="H6" s="3" t="s">
        <v>111</v>
      </c>
      <c r="I6" s="3" t="s">
        <v>111</v>
      </c>
      <c r="J6" s="3"/>
    </row>
    <row r="7" ht="31" customHeight="1" spans="1:10">
      <c r="A7" s="3"/>
      <c r="B7" s="3" t="s">
        <v>112</v>
      </c>
      <c r="C7" s="3"/>
      <c r="D7" s="3"/>
      <c r="E7" s="3"/>
      <c r="F7" s="3" t="s">
        <v>111</v>
      </c>
      <c r="G7" s="3"/>
      <c r="H7" s="3" t="s">
        <v>111</v>
      </c>
      <c r="I7" s="3" t="s">
        <v>111</v>
      </c>
      <c r="J7" s="3"/>
    </row>
    <row r="8" ht="31" customHeight="1" spans="1:10">
      <c r="A8" s="3"/>
      <c r="B8" s="3" t="s">
        <v>113</v>
      </c>
      <c r="C8" s="3"/>
      <c r="D8" s="3"/>
      <c r="E8" s="3"/>
      <c r="F8" s="3" t="s">
        <v>111</v>
      </c>
      <c r="G8" s="3"/>
      <c r="H8" s="3" t="s">
        <v>111</v>
      </c>
      <c r="I8" s="3" t="s">
        <v>111</v>
      </c>
      <c r="J8" s="3"/>
    </row>
    <row r="9" ht="29" customHeight="1" spans="1:10">
      <c r="A9" s="8" t="s">
        <v>114</v>
      </c>
      <c r="B9" s="8"/>
      <c r="C9" s="8"/>
      <c r="D9" s="8"/>
      <c r="E9" s="8"/>
      <c r="F9" s="8"/>
      <c r="G9" s="8" t="s">
        <v>115</v>
      </c>
      <c r="H9" s="8"/>
      <c r="I9" s="8"/>
      <c r="J9" s="8"/>
    </row>
    <row r="10" ht="139" customHeight="1" spans="1:10">
      <c r="A10" s="8" t="s">
        <v>116</v>
      </c>
      <c r="B10" s="25" t="s">
        <v>243</v>
      </c>
      <c r="C10" s="25"/>
      <c r="D10" s="25"/>
      <c r="E10" s="25"/>
      <c r="F10" s="25"/>
      <c r="G10" s="25" t="s">
        <v>243</v>
      </c>
      <c r="H10" s="25"/>
      <c r="I10" s="25"/>
      <c r="J10" s="25"/>
    </row>
    <row r="11" ht="30" customHeight="1" spans="1:10">
      <c r="A11" s="8" t="s">
        <v>50</v>
      </c>
      <c r="B11" s="8"/>
      <c r="C11" s="8"/>
      <c r="D11" s="8" t="s">
        <v>118</v>
      </c>
      <c r="E11" s="8"/>
      <c r="F11" s="8"/>
      <c r="G11" s="8" t="s">
        <v>119</v>
      </c>
      <c r="H11" s="8"/>
      <c r="I11" s="8"/>
      <c r="J11" s="8"/>
    </row>
    <row r="12" s="1" customFormat="1" ht="48" customHeight="1" spans="1:10">
      <c r="A12" s="3" t="s">
        <v>56</v>
      </c>
      <c r="B12" s="3" t="s">
        <v>57</v>
      </c>
      <c r="C12" s="5" t="s">
        <v>58</v>
      </c>
      <c r="D12" s="5" t="s">
        <v>51</v>
      </c>
      <c r="E12" s="3" t="s">
        <v>52</v>
      </c>
      <c r="F12" s="9" t="s">
        <v>53</v>
      </c>
      <c r="G12" s="9" t="s">
        <v>54</v>
      </c>
      <c r="H12" s="8" t="s">
        <v>108</v>
      </c>
      <c r="I12" s="8" t="s">
        <v>110</v>
      </c>
      <c r="J12" s="8" t="s">
        <v>55</v>
      </c>
    </row>
    <row r="13" s="30" customFormat="1" ht="31" customHeight="1" spans="1:10">
      <c r="A13" s="3" t="s">
        <v>59</v>
      </c>
      <c r="B13" s="3" t="s">
        <v>60</v>
      </c>
      <c r="C13" s="16" t="s">
        <v>69</v>
      </c>
      <c r="D13" s="16" t="s">
        <v>62</v>
      </c>
      <c r="E13" s="16" t="s">
        <v>128</v>
      </c>
      <c r="F13" s="16" t="s">
        <v>71</v>
      </c>
      <c r="G13" s="38" t="s">
        <v>72</v>
      </c>
      <c r="H13" s="42">
        <v>10</v>
      </c>
      <c r="I13" s="42">
        <v>10</v>
      </c>
      <c r="J13" s="10" t="s">
        <v>41</v>
      </c>
    </row>
    <row r="14" s="30" customFormat="1" ht="31" customHeight="1" spans="1:10">
      <c r="A14" s="3"/>
      <c r="B14" s="3" t="s">
        <v>60</v>
      </c>
      <c r="C14" s="16" t="s">
        <v>73</v>
      </c>
      <c r="D14" s="16" t="s">
        <v>66</v>
      </c>
      <c r="E14" s="16" t="s">
        <v>244</v>
      </c>
      <c r="F14" s="16" t="s">
        <v>216</v>
      </c>
      <c r="G14" s="38" t="s">
        <v>245</v>
      </c>
      <c r="H14" s="42">
        <v>10</v>
      </c>
      <c r="I14" s="42">
        <v>10</v>
      </c>
      <c r="J14" s="10" t="s">
        <v>41</v>
      </c>
    </row>
    <row r="15" s="30" customFormat="1" ht="31" customHeight="1" spans="1:10">
      <c r="A15" s="3"/>
      <c r="B15" s="3" t="s">
        <v>60</v>
      </c>
      <c r="C15" s="16" t="s">
        <v>246</v>
      </c>
      <c r="D15" s="16" t="s">
        <v>62</v>
      </c>
      <c r="E15" s="16" t="s">
        <v>128</v>
      </c>
      <c r="F15" s="16" t="s">
        <v>71</v>
      </c>
      <c r="G15" s="38" t="s">
        <v>72</v>
      </c>
      <c r="H15" s="42">
        <v>10</v>
      </c>
      <c r="I15" s="42">
        <v>10</v>
      </c>
      <c r="J15" s="10" t="s">
        <v>41</v>
      </c>
    </row>
    <row r="16" s="30" customFormat="1" ht="31" customHeight="1" spans="1:10">
      <c r="A16" s="3"/>
      <c r="B16" s="3" t="s">
        <v>60</v>
      </c>
      <c r="C16" s="16" t="s">
        <v>247</v>
      </c>
      <c r="D16" s="16" t="s">
        <v>70</v>
      </c>
      <c r="E16" s="16" t="s">
        <v>128</v>
      </c>
      <c r="F16" s="16" t="s">
        <v>219</v>
      </c>
      <c r="G16" s="38" t="s">
        <v>248</v>
      </c>
      <c r="H16" s="42">
        <v>5</v>
      </c>
      <c r="I16" s="42">
        <v>5</v>
      </c>
      <c r="J16" s="10" t="s">
        <v>41</v>
      </c>
    </row>
    <row r="17" s="30" customFormat="1" ht="31" customHeight="1" spans="1:10">
      <c r="A17" s="3"/>
      <c r="B17" s="3" t="s">
        <v>60</v>
      </c>
      <c r="C17" s="16" t="s">
        <v>249</v>
      </c>
      <c r="D17" s="16" t="s">
        <v>62</v>
      </c>
      <c r="E17" s="16" t="s">
        <v>125</v>
      </c>
      <c r="F17" s="16" t="s">
        <v>63</v>
      </c>
      <c r="G17" s="38" t="s">
        <v>250</v>
      </c>
      <c r="H17" s="42">
        <v>5</v>
      </c>
      <c r="I17" s="42">
        <v>5</v>
      </c>
      <c r="J17" s="10" t="s">
        <v>41</v>
      </c>
    </row>
    <row r="18" s="30" customFormat="1" ht="31" customHeight="1" spans="1:10">
      <c r="A18" s="3"/>
      <c r="B18" s="3" t="s">
        <v>60</v>
      </c>
      <c r="C18" s="16" t="s">
        <v>251</v>
      </c>
      <c r="D18" s="16" t="s">
        <v>70</v>
      </c>
      <c r="E18" s="16" t="s">
        <v>128</v>
      </c>
      <c r="F18" s="16" t="s">
        <v>219</v>
      </c>
      <c r="G18" s="43" t="s">
        <v>248</v>
      </c>
      <c r="H18" s="42">
        <v>5</v>
      </c>
      <c r="I18" s="42">
        <v>5</v>
      </c>
      <c r="J18" s="10" t="s">
        <v>41</v>
      </c>
    </row>
    <row r="19" s="30" customFormat="1" ht="31" customHeight="1" spans="1:10">
      <c r="A19" s="3"/>
      <c r="B19" s="3" t="s">
        <v>83</v>
      </c>
      <c r="C19" s="16" t="s">
        <v>252</v>
      </c>
      <c r="D19" s="16" t="s">
        <v>70</v>
      </c>
      <c r="E19" s="16" t="s">
        <v>252</v>
      </c>
      <c r="F19" s="10"/>
      <c r="G19" s="10" t="s">
        <v>86</v>
      </c>
      <c r="H19" s="8">
        <v>3</v>
      </c>
      <c r="I19" s="8">
        <v>3</v>
      </c>
      <c r="J19" s="10" t="s">
        <v>41</v>
      </c>
    </row>
    <row r="20" s="30" customFormat="1" ht="31" customHeight="1" spans="1:10">
      <c r="A20" s="3"/>
      <c r="B20" s="3" t="s">
        <v>87</v>
      </c>
      <c r="C20" s="16" t="s">
        <v>162</v>
      </c>
      <c r="D20" s="16" t="s">
        <v>70</v>
      </c>
      <c r="E20" s="16" t="s">
        <v>163</v>
      </c>
      <c r="F20" s="16" t="s">
        <v>89</v>
      </c>
      <c r="G20" s="10" t="s">
        <v>86</v>
      </c>
      <c r="H20" s="8">
        <v>2</v>
      </c>
      <c r="I20" s="8">
        <v>2</v>
      </c>
      <c r="J20" s="10" t="s">
        <v>41</v>
      </c>
    </row>
    <row r="21" s="30" customFormat="1" ht="31" customHeight="1" spans="1:10">
      <c r="A21" s="3" t="s">
        <v>90</v>
      </c>
      <c r="B21" s="3" t="s">
        <v>91</v>
      </c>
      <c r="C21" s="16" t="s">
        <v>253</v>
      </c>
      <c r="D21" s="16" t="s">
        <v>70</v>
      </c>
      <c r="E21" s="16" t="s">
        <v>165</v>
      </c>
      <c r="F21" s="10"/>
      <c r="G21" s="10" t="s">
        <v>86</v>
      </c>
      <c r="H21" s="8">
        <v>15</v>
      </c>
      <c r="I21" s="8">
        <v>13</v>
      </c>
      <c r="J21" s="10" t="s">
        <v>41</v>
      </c>
    </row>
    <row r="22" s="30" customFormat="1" ht="31" customHeight="1" spans="1:10">
      <c r="A22" s="3"/>
      <c r="B22" s="3" t="s">
        <v>166</v>
      </c>
      <c r="C22" s="16" t="s">
        <v>167</v>
      </c>
      <c r="D22" s="16" t="s">
        <v>70</v>
      </c>
      <c r="E22" s="16" t="s">
        <v>128</v>
      </c>
      <c r="F22" s="16" t="s">
        <v>89</v>
      </c>
      <c r="G22" s="10" t="s">
        <v>129</v>
      </c>
      <c r="H22" s="8">
        <v>15</v>
      </c>
      <c r="I22" s="8">
        <v>15</v>
      </c>
      <c r="J22" s="10" t="s">
        <v>41</v>
      </c>
    </row>
    <row r="23" s="30" customFormat="1" ht="41" customHeight="1" spans="1:10">
      <c r="A23" s="3" t="s">
        <v>94</v>
      </c>
      <c r="B23" s="5" t="s">
        <v>139</v>
      </c>
      <c r="C23" s="16" t="s">
        <v>232</v>
      </c>
      <c r="D23" s="16" t="s">
        <v>70</v>
      </c>
      <c r="E23" s="16" t="s">
        <v>169</v>
      </c>
      <c r="F23" s="16" t="s">
        <v>85</v>
      </c>
      <c r="G23" s="28">
        <v>0.9</v>
      </c>
      <c r="H23" s="3">
        <v>10</v>
      </c>
      <c r="I23" s="3">
        <v>10</v>
      </c>
      <c r="J23" s="10" t="s">
        <v>41</v>
      </c>
    </row>
    <row r="24" ht="31" customHeight="1" spans="1:10">
      <c r="A24" s="3" t="s">
        <v>140</v>
      </c>
      <c r="B24" s="3"/>
      <c r="C24" s="4" t="s">
        <v>41</v>
      </c>
      <c r="D24" s="4"/>
      <c r="E24" s="4"/>
      <c r="F24" s="4"/>
      <c r="G24" s="4"/>
      <c r="H24" s="4"/>
      <c r="I24" s="4"/>
      <c r="J24" s="4"/>
    </row>
    <row r="25" ht="24" customHeight="1" spans="1:10">
      <c r="A25" s="3" t="s">
        <v>141</v>
      </c>
      <c r="B25" s="3">
        <v>100</v>
      </c>
      <c r="C25" s="3"/>
      <c r="D25" s="3"/>
      <c r="E25" s="3"/>
      <c r="F25" s="3"/>
      <c r="G25" s="3"/>
      <c r="H25" s="3"/>
      <c r="I25" s="4">
        <f>SUM(I5,I13:I23)</f>
        <v>98</v>
      </c>
      <c r="J25" s="3" t="s">
        <v>142</v>
      </c>
    </row>
    <row r="26" spans="1:10">
      <c r="A26" s="12" t="s">
        <v>143</v>
      </c>
      <c r="B26" s="13"/>
      <c r="C26" s="13"/>
      <c r="D26" s="13"/>
      <c r="E26" s="13"/>
      <c r="F26" s="13"/>
      <c r="G26" s="13"/>
      <c r="H26" s="13"/>
      <c r="I26" s="13"/>
      <c r="J26" s="13"/>
    </row>
    <row r="27" spans="1:10">
      <c r="A27" s="13"/>
      <c r="B27" s="13"/>
      <c r="C27" s="13"/>
      <c r="D27" s="13"/>
      <c r="E27" s="13"/>
      <c r="F27" s="13"/>
      <c r="G27" s="13"/>
      <c r="H27" s="13"/>
      <c r="I27" s="13"/>
      <c r="J27" s="13"/>
    </row>
    <row r="28" spans="1:10">
      <c r="A28" s="13"/>
      <c r="B28" s="13"/>
      <c r="C28" s="13"/>
      <c r="D28" s="13"/>
      <c r="E28" s="13"/>
      <c r="F28" s="13"/>
      <c r="G28" s="13"/>
      <c r="H28" s="13"/>
      <c r="I28" s="13"/>
      <c r="J28" s="13"/>
    </row>
    <row r="29" spans="1:10">
      <c r="A29" s="13"/>
      <c r="B29" s="13"/>
      <c r="C29" s="13"/>
      <c r="D29" s="13"/>
      <c r="E29" s="13"/>
      <c r="F29" s="13"/>
      <c r="G29" s="13"/>
      <c r="H29" s="13"/>
      <c r="I29" s="13"/>
      <c r="J29" s="13"/>
    </row>
    <row r="30" spans="1:10">
      <c r="A30" s="13"/>
      <c r="B30" s="13"/>
      <c r="C30" s="13"/>
      <c r="D30" s="13"/>
      <c r="E30" s="13"/>
      <c r="F30" s="13"/>
      <c r="G30" s="13"/>
      <c r="H30" s="13"/>
      <c r="I30" s="13"/>
      <c r="J30" s="13"/>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4:B24"/>
    <mergeCell ref="C24:J24"/>
    <mergeCell ref="B25:H25"/>
    <mergeCell ref="A4:A8"/>
    <mergeCell ref="A13:A20"/>
    <mergeCell ref="A21:A22"/>
    <mergeCell ref="A26:J30"/>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10" workbookViewId="0">
      <selection activeCell="A21" sqref="$A11:$XFD21"/>
    </sheetView>
  </sheetViews>
  <sheetFormatPr defaultColWidth="9" defaultRowHeight="14.25"/>
  <cols>
    <col min="1" max="1" width="11.5" customWidth="1"/>
    <col min="2" max="2" width="21.2583333333333" customWidth="1"/>
    <col min="3" max="3" width="27.5" customWidth="1"/>
    <col min="5" max="5" width="28.375" customWidth="1"/>
    <col min="7" max="7" width="10.7583333333333" customWidth="1"/>
    <col min="10" max="10" width="14.125" customWidth="1"/>
  </cols>
  <sheetData>
    <row r="1" ht="27" spans="1:10">
      <c r="A1" s="2" t="s">
        <v>99</v>
      </c>
      <c r="B1" s="2"/>
      <c r="C1" s="2"/>
      <c r="D1" s="2"/>
      <c r="E1" s="2"/>
      <c r="F1" s="2"/>
      <c r="G1" s="2"/>
      <c r="H1" s="2"/>
      <c r="I1" s="2"/>
      <c r="J1" s="2"/>
    </row>
    <row r="2" ht="26" customHeight="1" spans="1:10">
      <c r="A2" s="3" t="s">
        <v>100</v>
      </c>
      <c r="B2" s="4" t="s">
        <v>254</v>
      </c>
      <c r="C2" s="4"/>
      <c r="D2" s="4"/>
      <c r="E2" s="4"/>
      <c r="F2" s="4"/>
      <c r="G2" s="4"/>
      <c r="H2" s="4"/>
      <c r="I2" s="4"/>
      <c r="J2" s="4"/>
    </row>
    <row r="3" ht="26" customHeight="1" spans="1:10">
      <c r="A3" s="3" t="s">
        <v>102</v>
      </c>
      <c r="B3" s="4"/>
      <c r="C3" s="4"/>
      <c r="D3" s="4"/>
      <c r="E3" s="5" t="s">
        <v>103</v>
      </c>
      <c r="F3" s="4" t="s">
        <v>104</v>
      </c>
      <c r="G3" s="4"/>
      <c r="H3" s="4"/>
      <c r="I3" s="4"/>
      <c r="J3" s="4"/>
    </row>
    <row r="4" ht="37" customHeight="1" spans="1:10">
      <c r="A4" s="15" t="s">
        <v>105</v>
      </c>
      <c r="B4" s="22"/>
      <c r="C4" s="20" t="s">
        <v>33</v>
      </c>
      <c r="D4" s="20" t="s">
        <v>106</v>
      </c>
      <c r="E4" s="20" t="s">
        <v>107</v>
      </c>
      <c r="F4" s="15" t="s">
        <v>108</v>
      </c>
      <c r="G4" s="15"/>
      <c r="H4" s="15" t="s">
        <v>109</v>
      </c>
      <c r="I4" s="15" t="s">
        <v>110</v>
      </c>
      <c r="J4" s="15"/>
    </row>
    <row r="5" ht="31" customHeight="1" spans="1:10">
      <c r="A5" s="15"/>
      <c r="B5" s="15" t="s">
        <v>40</v>
      </c>
      <c r="C5" s="15">
        <v>5</v>
      </c>
      <c r="D5" s="15">
        <v>0.89</v>
      </c>
      <c r="E5" s="15">
        <v>0.89</v>
      </c>
      <c r="F5" s="15">
        <v>10</v>
      </c>
      <c r="G5" s="15"/>
      <c r="H5" s="35">
        <f>E5/D5</f>
        <v>1</v>
      </c>
      <c r="I5" s="15">
        <v>10</v>
      </c>
      <c r="J5" s="15"/>
    </row>
    <row r="6" ht="31" customHeight="1" spans="1:10">
      <c r="A6" s="15"/>
      <c r="B6" s="36" t="s">
        <v>44</v>
      </c>
      <c r="C6" s="15">
        <v>5</v>
      </c>
      <c r="D6" s="15">
        <v>0.89</v>
      </c>
      <c r="E6" s="15">
        <v>0.89</v>
      </c>
      <c r="F6" s="15" t="s">
        <v>111</v>
      </c>
      <c r="G6" s="15"/>
      <c r="H6" s="15" t="s">
        <v>111</v>
      </c>
      <c r="I6" s="15" t="s">
        <v>111</v>
      </c>
      <c r="J6" s="15"/>
    </row>
    <row r="7" ht="31" customHeight="1" spans="1:10">
      <c r="A7" s="15"/>
      <c r="B7" s="15" t="s">
        <v>112</v>
      </c>
      <c r="C7" s="15"/>
      <c r="D7" s="15"/>
      <c r="E7" s="15"/>
      <c r="F7" s="15" t="s">
        <v>111</v>
      </c>
      <c r="G7" s="15"/>
      <c r="H7" s="15" t="s">
        <v>111</v>
      </c>
      <c r="I7" s="15" t="s">
        <v>111</v>
      </c>
      <c r="J7" s="15"/>
    </row>
    <row r="8" ht="31" customHeight="1" spans="1:10">
      <c r="A8" s="15"/>
      <c r="B8" s="15" t="s">
        <v>113</v>
      </c>
      <c r="C8" s="15"/>
      <c r="D8" s="15"/>
      <c r="E8" s="15"/>
      <c r="F8" s="15" t="s">
        <v>111</v>
      </c>
      <c r="G8" s="15"/>
      <c r="H8" s="15" t="s">
        <v>111</v>
      </c>
      <c r="I8" s="15" t="s">
        <v>111</v>
      </c>
      <c r="J8" s="15"/>
    </row>
    <row r="9" ht="29" customHeight="1" spans="1:10">
      <c r="A9" s="24" t="s">
        <v>114</v>
      </c>
      <c r="B9" s="24"/>
      <c r="C9" s="24"/>
      <c r="D9" s="24"/>
      <c r="E9" s="24"/>
      <c r="F9" s="24"/>
      <c r="G9" s="24" t="s">
        <v>115</v>
      </c>
      <c r="H9" s="24"/>
      <c r="I9" s="24"/>
      <c r="J9" s="24"/>
    </row>
    <row r="10" ht="120" customHeight="1" spans="1:10">
      <c r="A10" s="24" t="s">
        <v>116</v>
      </c>
      <c r="B10" s="24" t="s">
        <v>255</v>
      </c>
      <c r="C10" s="24"/>
      <c r="D10" s="24"/>
      <c r="E10" s="24"/>
      <c r="F10" s="24"/>
      <c r="G10" s="24" t="s">
        <v>255</v>
      </c>
      <c r="H10" s="24"/>
      <c r="I10" s="24"/>
      <c r="J10" s="24"/>
    </row>
    <row r="11" s="34" customFormat="1" ht="30" customHeight="1" spans="1:10">
      <c r="A11" s="8" t="s">
        <v>50</v>
      </c>
      <c r="B11" s="8"/>
      <c r="C11" s="8"/>
      <c r="D11" s="8" t="s">
        <v>118</v>
      </c>
      <c r="E11" s="8"/>
      <c r="F11" s="8"/>
      <c r="G11" s="8" t="s">
        <v>119</v>
      </c>
      <c r="H11" s="8"/>
      <c r="I11" s="8"/>
      <c r="J11" s="8"/>
    </row>
    <row r="12" s="29" customFormat="1" ht="48" customHeight="1" spans="1:10">
      <c r="A12" s="3" t="s">
        <v>56</v>
      </c>
      <c r="B12" s="3" t="s">
        <v>57</v>
      </c>
      <c r="C12" s="5" t="s">
        <v>58</v>
      </c>
      <c r="D12" s="5" t="s">
        <v>51</v>
      </c>
      <c r="E12" s="3" t="s">
        <v>52</v>
      </c>
      <c r="F12" s="9" t="s">
        <v>53</v>
      </c>
      <c r="G12" s="9" t="s">
        <v>54</v>
      </c>
      <c r="H12" s="8" t="s">
        <v>108</v>
      </c>
      <c r="I12" s="8" t="s">
        <v>110</v>
      </c>
      <c r="J12" s="8" t="s">
        <v>55</v>
      </c>
    </row>
    <row r="13" s="34" customFormat="1" ht="31" customHeight="1" spans="1:10">
      <c r="A13" s="3" t="s">
        <v>59</v>
      </c>
      <c r="B13" s="3" t="s">
        <v>60</v>
      </c>
      <c r="C13" s="37" t="s">
        <v>256</v>
      </c>
      <c r="D13" s="37" t="s">
        <v>62</v>
      </c>
      <c r="E13" s="37" t="s">
        <v>121</v>
      </c>
      <c r="F13" s="37" t="s">
        <v>71</v>
      </c>
      <c r="G13" s="38" t="s">
        <v>72</v>
      </c>
      <c r="H13" s="39">
        <v>10</v>
      </c>
      <c r="I13" s="39">
        <v>5</v>
      </c>
      <c r="J13" s="10" t="s">
        <v>41</v>
      </c>
    </row>
    <row r="14" s="34" customFormat="1" ht="31" customHeight="1" spans="1:10">
      <c r="A14" s="3"/>
      <c r="B14" s="3" t="s">
        <v>60</v>
      </c>
      <c r="C14" s="37" t="s">
        <v>257</v>
      </c>
      <c r="D14" s="37" t="s">
        <v>62</v>
      </c>
      <c r="E14" s="37" t="s">
        <v>258</v>
      </c>
      <c r="F14" s="37" t="s">
        <v>148</v>
      </c>
      <c r="G14" s="38" t="s">
        <v>209</v>
      </c>
      <c r="H14" s="39">
        <v>10</v>
      </c>
      <c r="I14" s="39">
        <v>10</v>
      </c>
      <c r="J14" s="10" t="s">
        <v>41</v>
      </c>
    </row>
    <row r="15" s="34" customFormat="1" ht="31" customHeight="1" spans="1:10">
      <c r="A15" s="3"/>
      <c r="B15" s="3" t="s">
        <v>83</v>
      </c>
      <c r="C15" s="37" t="s">
        <v>259</v>
      </c>
      <c r="D15" s="37" t="s">
        <v>70</v>
      </c>
      <c r="E15" s="37" t="s">
        <v>259</v>
      </c>
      <c r="F15" s="37" t="s">
        <v>137</v>
      </c>
      <c r="G15" s="38" t="s">
        <v>209</v>
      </c>
      <c r="H15" s="39">
        <v>10</v>
      </c>
      <c r="I15" s="39">
        <v>10</v>
      </c>
      <c r="J15" s="10" t="s">
        <v>41</v>
      </c>
    </row>
    <row r="16" s="34" customFormat="1" ht="31" customHeight="1" spans="1:10">
      <c r="A16" s="3"/>
      <c r="B16" s="3" t="s">
        <v>83</v>
      </c>
      <c r="C16" s="37" t="s">
        <v>160</v>
      </c>
      <c r="D16" s="37" t="s">
        <v>62</v>
      </c>
      <c r="E16" s="37" t="s">
        <v>161</v>
      </c>
      <c r="F16" s="37" t="s">
        <v>85</v>
      </c>
      <c r="G16" s="38" t="s">
        <v>126</v>
      </c>
      <c r="H16" s="39">
        <v>10</v>
      </c>
      <c r="I16" s="39">
        <v>10</v>
      </c>
      <c r="J16" s="10" t="s">
        <v>41</v>
      </c>
    </row>
    <row r="17" s="34" customFormat="1" ht="31" customHeight="1" spans="1:10">
      <c r="A17" s="3"/>
      <c r="B17" s="3" t="s">
        <v>87</v>
      </c>
      <c r="C17" s="37" t="s">
        <v>162</v>
      </c>
      <c r="D17" s="37" t="s">
        <v>70</v>
      </c>
      <c r="E17" s="37" t="s">
        <v>163</v>
      </c>
      <c r="F17" s="37" t="s">
        <v>89</v>
      </c>
      <c r="G17" s="38" t="s">
        <v>86</v>
      </c>
      <c r="H17" s="39">
        <v>10</v>
      </c>
      <c r="I17" s="39">
        <v>10</v>
      </c>
      <c r="J17" s="10" t="s">
        <v>41</v>
      </c>
    </row>
    <row r="18" s="34" customFormat="1" ht="31" customHeight="1" spans="1:10">
      <c r="A18" s="3" t="s">
        <v>90</v>
      </c>
      <c r="B18" s="3" t="s">
        <v>91</v>
      </c>
      <c r="C18" s="37" t="s">
        <v>260</v>
      </c>
      <c r="D18" s="37" t="s">
        <v>70</v>
      </c>
      <c r="E18" s="37" t="s">
        <v>161</v>
      </c>
      <c r="F18" s="37" t="s">
        <v>85</v>
      </c>
      <c r="G18" s="40">
        <v>1</v>
      </c>
      <c r="H18" s="8">
        <v>15</v>
      </c>
      <c r="I18" s="8">
        <v>10</v>
      </c>
      <c r="J18" s="10" t="s">
        <v>41</v>
      </c>
    </row>
    <row r="19" s="34" customFormat="1" ht="31" customHeight="1" spans="1:10">
      <c r="A19" s="3"/>
      <c r="B19" s="3" t="s">
        <v>166</v>
      </c>
      <c r="C19" s="37" t="s">
        <v>198</v>
      </c>
      <c r="D19" s="37" t="s">
        <v>70</v>
      </c>
      <c r="E19" s="37" t="s">
        <v>128</v>
      </c>
      <c r="F19" s="37" t="s">
        <v>89</v>
      </c>
      <c r="G19" s="38" t="s">
        <v>86</v>
      </c>
      <c r="H19" s="8">
        <v>15</v>
      </c>
      <c r="I19" s="8">
        <v>10</v>
      </c>
      <c r="J19" s="10" t="s">
        <v>41</v>
      </c>
    </row>
    <row r="20" s="34" customFormat="1" ht="41" customHeight="1" spans="1:10">
      <c r="A20" s="3" t="s">
        <v>94</v>
      </c>
      <c r="B20" s="5" t="s">
        <v>139</v>
      </c>
      <c r="C20" s="37" t="s">
        <v>261</v>
      </c>
      <c r="D20" s="37" t="s">
        <v>70</v>
      </c>
      <c r="E20" s="37" t="s">
        <v>161</v>
      </c>
      <c r="F20" s="37" t="s">
        <v>85</v>
      </c>
      <c r="G20" s="38" t="s">
        <v>126</v>
      </c>
      <c r="H20" s="3">
        <v>10</v>
      </c>
      <c r="I20" s="3">
        <v>10</v>
      </c>
      <c r="J20" s="10" t="s">
        <v>41</v>
      </c>
    </row>
    <row r="21" s="34" customFormat="1" ht="31" customHeight="1" spans="1:10">
      <c r="A21" s="3" t="s">
        <v>140</v>
      </c>
      <c r="B21" s="3"/>
      <c r="C21" s="4" t="s">
        <v>41</v>
      </c>
      <c r="D21" s="4"/>
      <c r="E21" s="4"/>
      <c r="F21" s="4"/>
      <c r="G21" s="4"/>
      <c r="H21" s="4"/>
      <c r="I21" s="4"/>
      <c r="J21" s="4"/>
    </row>
    <row r="22" ht="24" customHeight="1" spans="1:10">
      <c r="A22" s="3" t="s">
        <v>141</v>
      </c>
      <c r="B22" s="3">
        <v>100</v>
      </c>
      <c r="C22" s="3"/>
      <c r="D22" s="3"/>
      <c r="E22" s="3"/>
      <c r="F22" s="3"/>
      <c r="G22" s="3"/>
      <c r="H22" s="3"/>
      <c r="I22" s="4">
        <f>SUM(I5,I13:I20)</f>
        <v>85</v>
      </c>
      <c r="J22" s="3" t="s">
        <v>201</v>
      </c>
    </row>
    <row r="23" spans="1:10">
      <c r="A23" s="12" t="s">
        <v>143</v>
      </c>
      <c r="B23" s="13"/>
      <c r="C23" s="13"/>
      <c r="D23" s="13"/>
      <c r="E23" s="13"/>
      <c r="F23" s="13"/>
      <c r="G23" s="13"/>
      <c r="H23" s="13"/>
      <c r="I23" s="13"/>
      <c r="J23" s="13"/>
    </row>
    <row r="24" spans="1:10">
      <c r="A24" s="13"/>
      <c r="B24" s="13"/>
      <c r="C24" s="13"/>
      <c r="D24" s="13"/>
      <c r="E24" s="13"/>
      <c r="F24" s="13"/>
      <c r="G24" s="13"/>
      <c r="H24" s="13"/>
      <c r="I24" s="13"/>
      <c r="J24" s="13"/>
    </row>
    <row r="25" spans="1:10">
      <c r="A25" s="13"/>
      <c r="B25" s="13"/>
      <c r="C25" s="13"/>
      <c r="D25" s="13"/>
      <c r="E25" s="13"/>
      <c r="F25" s="13"/>
      <c r="G25" s="13"/>
      <c r="H25" s="13"/>
      <c r="I25" s="13"/>
      <c r="J25" s="13"/>
    </row>
    <row r="26" spans="1:10">
      <c r="A26" s="13"/>
      <c r="B26" s="13"/>
      <c r="C26" s="13"/>
      <c r="D26" s="13"/>
      <c r="E26" s="13"/>
      <c r="F26" s="13"/>
      <c r="G26" s="13"/>
      <c r="H26" s="13"/>
      <c r="I26" s="13"/>
      <c r="J26" s="13"/>
    </row>
    <row r="27" spans="1:10">
      <c r="A27" s="13"/>
      <c r="B27" s="13"/>
      <c r="C27" s="13"/>
      <c r="D27" s="13"/>
      <c r="E27" s="13"/>
      <c r="F27" s="13"/>
      <c r="G27" s="13"/>
      <c r="H27" s="13"/>
      <c r="I27" s="13"/>
      <c r="J27" s="13"/>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7"/>
    <mergeCell ref="A18:A19"/>
    <mergeCell ref="A23:J27"/>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15" workbookViewId="0">
      <selection activeCell="E24" sqref="E24"/>
    </sheetView>
  </sheetViews>
  <sheetFormatPr defaultColWidth="9" defaultRowHeight="14.25"/>
  <cols>
    <col min="1" max="1" width="11.5" customWidth="1"/>
    <col min="2" max="2" width="21.2583333333333" customWidth="1"/>
    <col min="3" max="3" width="52.125" customWidth="1"/>
    <col min="5" max="5" width="21.875" customWidth="1"/>
    <col min="7" max="7" width="10.7583333333333" customWidth="1"/>
    <col min="10" max="10" width="47.125" customWidth="1"/>
  </cols>
  <sheetData>
    <row r="1" ht="27" spans="1:10">
      <c r="A1" s="2" t="s">
        <v>99</v>
      </c>
      <c r="B1" s="2"/>
      <c r="C1" s="2"/>
      <c r="D1" s="2"/>
      <c r="E1" s="2"/>
      <c r="F1" s="2"/>
      <c r="G1" s="2"/>
      <c r="H1" s="2"/>
      <c r="I1" s="2"/>
      <c r="J1" s="2"/>
    </row>
    <row r="2" ht="26" customHeight="1" spans="1:10">
      <c r="A2" s="3" t="s">
        <v>100</v>
      </c>
      <c r="B2" s="4" t="s">
        <v>262</v>
      </c>
      <c r="C2" s="4"/>
      <c r="D2" s="4"/>
      <c r="E2" s="4"/>
      <c r="F2" s="4"/>
      <c r="G2" s="4"/>
      <c r="H2" s="4"/>
      <c r="I2" s="4"/>
      <c r="J2" s="4"/>
    </row>
    <row r="3" ht="26" customHeight="1" spans="1:10">
      <c r="A3" s="3" t="s">
        <v>102</v>
      </c>
      <c r="B3" s="4"/>
      <c r="C3" s="4"/>
      <c r="D3" s="4"/>
      <c r="E3" s="5" t="s">
        <v>103</v>
      </c>
      <c r="F3" s="4" t="s">
        <v>104</v>
      </c>
      <c r="G3" s="4"/>
      <c r="H3" s="4"/>
      <c r="I3" s="4"/>
      <c r="J3" s="4"/>
    </row>
    <row r="4" ht="37" customHeight="1" spans="1:10">
      <c r="A4" s="3" t="s">
        <v>105</v>
      </c>
      <c r="B4" s="4"/>
      <c r="C4" s="5" t="s">
        <v>33</v>
      </c>
      <c r="D4" s="5" t="s">
        <v>106</v>
      </c>
      <c r="E4" s="5" t="s">
        <v>107</v>
      </c>
      <c r="F4" s="3" t="s">
        <v>108</v>
      </c>
      <c r="G4" s="3"/>
      <c r="H4" s="3" t="s">
        <v>109</v>
      </c>
      <c r="I4" s="3" t="s">
        <v>110</v>
      </c>
      <c r="J4" s="3"/>
    </row>
    <row r="5" ht="31" customHeight="1" spans="1:10">
      <c r="A5" s="3"/>
      <c r="B5" s="3" t="s">
        <v>40</v>
      </c>
      <c r="C5" s="3">
        <v>68.15</v>
      </c>
      <c r="D5" s="31">
        <v>28.54</v>
      </c>
      <c r="E5" s="31">
        <v>28.54</v>
      </c>
      <c r="F5" s="3">
        <v>10</v>
      </c>
      <c r="G5" s="3"/>
      <c r="H5" s="6">
        <f>E5/D5</f>
        <v>1</v>
      </c>
      <c r="I5" s="3">
        <v>10</v>
      </c>
      <c r="J5" s="3"/>
    </row>
    <row r="6" ht="31" customHeight="1" spans="1:10">
      <c r="A6" s="3"/>
      <c r="B6" s="7" t="s">
        <v>44</v>
      </c>
      <c r="C6" s="3">
        <v>68.15</v>
      </c>
      <c r="D6" s="31">
        <v>28.54</v>
      </c>
      <c r="E6" s="31">
        <v>28.54</v>
      </c>
      <c r="F6" s="3" t="s">
        <v>111</v>
      </c>
      <c r="G6" s="3"/>
      <c r="H6" s="3" t="s">
        <v>111</v>
      </c>
      <c r="I6" s="3" t="s">
        <v>111</v>
      </c>
      <c r="J6" s="3"/>
    </row>
    <row r="7" ht="31" customHeight="1" spans="1:10">
      <c r="A7" s="3"/>
      <c r="B7" s="3" t="s">
        <v>112</v>
      </c>
      <c r="C7" s="3"/>
      <c r="D7" s="3"/>
      <c r="E7" s="3"/>
      <c r="F7" s="3" t="s">
        <v>111</v>
      </c>
      <c r="G7" s="3"/>
      <c r="H7" s="3" t="s">
        <v>111</v>
      </c>
      <c r="I7" s="3" t="s">
        <v>111</v>
      </c>
      <c r="J7" s="3"/>
    </row>
    <row r="8" ht="31" customHeight="1" spans="1:10">
      <c r="A8" s="3"/>
      <c r="B8" s="3" t="s">
        <v>113</v>
      </c>
      <c r="C8" s="3"/>
      <c r="D8" s="3"/>
      <c r="E8" s="3"/>
      <c r="F8" s="3" t="s">
        <v>111</v>
      </c>
      <c r="G8" s="3"/>
      <c r="H8" s="3" t="s">
        <v>111</v>
      </c>
      <c r="I8" s="3" t="s">
        <v>111</v>
      </c>
      <c r="J8" s="3"/>
    </row>
    <row r="9" ht="29" customHeight="1" spans="1:10">
      <c r="A9" s="8" t="s">
        <v>114</v>
      </c>
      <c r="B9" s="8"/>
      <c r="C9" s="8"/>
      <c r="D9" s="8"/>
      <c r="E9" s="8"/>
      <c r="F9" s="8"/>
      <c r="G9" s="8" t="s">
        <v>115</v>
      </c>
      <c r="H9" s="8"/>
      <c r="I9" s="8"/>
      <c r="J9" s="8"/>
    </row>
    <row r="10" ht="199" customHeight="1" spans="1:10">
      <c r="A10" s="8" t="s">
        <v>116</v>
      </c>
      <c r="B10" s="25" t="s">
        <v>263</v>
      </c>
      <c r="C10" s="25"/>
      <c r="D10" s="25"/>
      <c r="E10" s="25"/>
      <c r="F10" s="25"/>
      <c r="G10" s="25" t="s">
        <v>263</v>
      </c>
      <c r="H10" s="25"/>
      <c r="I10" s="25"/>
      <c r="J10" s="25"/>
    </row>
    <row r="11" ht="30" customHeight="1" spans="1:10">
      <c r="A11" s="8" t="s">
        <v>50</v>
      </c>
      <c r="B11" s="8"/>
      <c r="C11" s="8"/>
      <c r="D11" s="8" t="s">
        <v>118</v>
      </c>
      <c r="E11" s="8"/>
      <c r="F11" s="8"/>
      <c r="G11" s="8" t="s">
        <v>119</v>
      </c>
      <c r="H11" s="8"/>
      <c r="I11" s="8"/>
      <c r="J11" s="8"/>
    </row>
    <row r="12" s="1" customFormat="1" ht="48" customHeight="1" spans="1:10">
      <c r="A12" s="3" t="s">
        <v>56</v>
      </c>
      <c r="B12" s="3" t="s">
        <v>57</v>
      </c>
      <c r="C12" s="5" t="s">
        <v>58</v>
      </c>
      <c r="D12" s="5" t="s">
        <v>51</v>
      </c>
      <c r="E12" s="3" t="s">
        <v>52</v>
      </c>
      <c r="F12" s="9" t="s">
        <v>53</v>
      </c>
      <c r="G12" s="9" t="s">
        <v>54</v>
      </c>
      <c r="H12" s="8" t="s">
        <v>108</v>
      </c>
      <c r="I12" s="8" t="s">
        <v>110</v>
      </c>
      <c r="J12" s="8" t="s">
        <v>55</v>
      </c>
    </row>
    <row r="13" ht="31" customHeight="1" spans="1:10">
      <c r="A13" s="3" t="s">
        <v>59</v>
      </c>
      <c r="B13" s="3" t="s">
        <v>60</v>
      </c>
      <c r="C13" s="16" t="s">
        <v>264</v>
      </c>
      <c r="D13" s="17" t="s">
        <v>62</v>
      </c>
      <c r="E13" s="17" t="s">
        <v>128</v>
      </c>
      <c r="F13" s="17" t="s">
        <v>71</v>
      </c>
      <c r="G13" s="8" t="s">
        <v>72</v>
      </c>
      <c r="H13" s="8">
        <v>5</v>
      </c>
      <c r="I13" s="8">
        <v>5</v>
      </c>
      <c r="J13" s="10" t="s">
        <v>41</v>
      </c>
    </row>
    <row r="14" ht="31" customHeight="1" spans="1:10">
      <c r="A14" s="3"/>
      <c r="B14" s="3" t="s">
        <v>60</v>
      </c>
      <c r="C14" s="16" t="s">
        <v>247</v>
      </c>
      <c r="D14" s="17" t="s">
        <v>62</v>
      </c>
      <c r="E14" s="17" t="s">
        <v>128</v>
      </c>
      <c r="F14" s="17" t="s">
        <v>219</v>
      </c>
      <c r="G14" s="8" t="s">
        <v>248</v>
      </c>
      <c r="H14" s="8">
        <v>5</v>
      </c>
      <c r="I14" s="8">
        <v>5</v>
      </c>
      <c r="J14" s="10" t="s">
        <v>41</v>
      </c>
    </row>
    <row r="15" ht="41" customHeight="1" spans="1:10">
      <c r="A15" s="3"/>
      <c r="B15" s="3" t="s">
        <v>60</v>
      </c>
      <c r="C15" s="16" t="s">
        <v>265</v>
      </c>
      <c r="D15" s="17" t="s">
        <v>70</v>
      </c>
      <c r="E15" s="17" t="s">
        <v>128</v>
      </c>
      <c r="F15" s="17" t="s">
        <v>266</v>
      </c>
      <c r="G15" s="8" t="s">
        <v>267</v>
      </c>
      <c r="H15" s="8">
        <v>5</v>
      </c>
      <c r="I15" s="8">
        <v>5</v>
      </c>
      <c r="J15" s="10" t="s">
        <v>41</v>
      </c>
    </row>
    <row r="16" ht="31" customHeight="1" spans="1:10">
      <c r="A16" s="3"/>
      <c r="B16" s="3" t="s">
        <v>60</v>
      </c>
      <c r="C16" s="16" t="s">
        <v>268</v>
      </c>
      <c r="D16" s="17" t="s">
        <v>62</v>
      </c>
      <c r="E16" s="17" t="s">
        <v>176</v>
      </c>
      <c r="F16" s="17" t="s">
        <v>122</v>
      </c>
      <c r="G16" s="8" t="s">
        <v>269</v>
      </c>
      <c r="H16" s="8">
        <v>5</v>
      </c>
      <c r="I16" s="8">
        <v>5</v>
      </c>
      <c r="J16" s="10" t="s">
        <v>41</v>
      </c>
    </row>
    <row r="17" ht="31" customHeight="1" spans="1:10">
      <c r="A17" s="3"/>
      <c r="B17" s="3" t="s">
        <v>60</v>
      </c>
      <c r="C17" s="16" t="s">
        <v>270</v>
      </c>
      <c r="D17" s="17" t="s">
        <v>62</v>
      </c>
      <c r="E17" s="17" t="s">
        <v>271</v>
      </c>
      <c r="F17" s="17" t="s">
        <v>71</v>
      </c>
      <c r="G17" s="8" t="s">
        <v>272</v>
      </c>
      <c r="H17" s="8">
        <v>5</v>
      </c>
      <c r="I17" s="8">
        <v>5</v>
      </c>
      <c r="J17" s="10" t="s">
        <v>41</v>
      </c>
    </row>
    <row r="18" ht="31" customHeight="1" spans="1:10">
      <c r="A18" s="3"/>
      <c r="B18" s="3" t="s">
        <v>60</v>
      </c>
      <c r="C18" s="16" t="s">
        <v>273</v>
      </c>
      <c r="D18" s="17" t="s">
        <v>62</v>
      </c>
      <c r="E18" s="17" t="s">
        <v>271</v>
      </c>
      <c r="F18" s="17" t="s">
        <v>71</v>
      </c>
      <c r="G18" s="8" t="s">
        <v>86</v>
      </c>
      <c r="H18" s="8">
        <v>5</v>
      </c>
      <c r="I18" s="8">
        <v>5</v>
      </c>
      <c r="J18" s="10" t="s">
        <v>41</v>
      </c>
    </row>
    <row r="19" ht="31" customHeight="1" spans="1:10">
      <c r="A19" s="3"/>
      <c r="B19" s="3" t="s">
        <v>60</v>
      </c>
      <c r="C19" s="16" t="s">
        <v>274</v>
      </c>
      <c r="D19" s="17" t="s">
        <v>62</v>
      </c>
      <c r="E19" s="17" t="s">
        <v>125</v>
      </c>
      <c r="F19" s="17" t="s">
        <v>122</v>
      </c>
      <c r="G19" s="8" t="s">
        <v>209</v>
      </c>
      <c r="H19" s="8">
        <v>5</v>
      </c>
      <c r="I19" s="8">
        <v>3</v>
      </c>
      <c r="J19" s="10" t="s">
        <v>41</v>
      </c>
    </row>
    <row r="20" ht="31" customHeight="1" spans="1:10">
      <c r="A20" s="3"/>
      <c r="B20" s="3" t="s">
        <v>60</v>
      </c>
      <c r="C20" s="16" t="s">
        <v>275</v>
      </c>
      <c r="D20" s="17" t="s">
        <v>70</v>
      </c>
      <c r="E20" s="17" t="s">
        <v>244</v>
      </c>
      <c r="F20" s="17" t="s">
        <v>148</v>
      </c>
      <c r="G20" s="8" t="s">
        <v>86</v>
      </c>
      <c r="H20" s="8">
        <v>5</v>
      </c>
      <c r="I20" s="8">
        <v>5</v>
      </c>
      <c r="J20" s="10" t="s">
        <v>41</v>
      </c>
    </row>
    <row r="21" ht="31" customHeight="1" spans="1:10">
      <c r="A21" s="3"/>
      <c r="B21" s="3" t="s">
        <v>60</v>
      </c>
      <c r="C21" s="16" t="s">
        <v>276</v>
      </c>
      <c r="D21" s="17" t="s">
        <v>62</v>
      </c>
      <c r="E21" s="17" t="s">
        <v>271</v>
      </c>
      <c r="F21" s="17" t="s">
        <v>71</v>
      </c>
      <c r="G21" s="8" t="s">
        <v>86</v>
      </c>
      <c r="H21" s="8">
        <v>5</v>
      </c>
      <c r="I21" s="8">
        <v>5</v>
      </c>
      <c r="J21" s="10" t="s">
        <v>41</v>
      </c>
    </row>
    <row r="22" ht="31" customHeight="1" spans="1:10">
      <c r="A22" s="3"/>
      <c r="B22" s="3" t="s">
        <v>83</v>
      </c>
      <c r="C22" s="16" t="s">
        <v>277</v>
      </c>
      <c r="D22" s="17" t="s">
        <v>70</v>
      </c>
      <c r="E22" s="17" t="s">
        <v>125</v>
      </c>
      <c r="F22" s="17" t="s">
        <v>85</v>
      </c>
      <c r="G22" s="8" t="s">
        <v>86</v>
      </c>
      <c r="H22" s="8">
        <v>3</v>
      </c>
      <c r="I22" s="8">
        <v>3</v>
      </c>
      <c r="J22" s="10" t="s">
        <v>41</v>
      </c>
    </row>
    <row r="23" ht="31" customHeight="1" spans="1:10">
      <c r="A23" s="3"/>
      <c r="B23" s="3" t="s">
        <v>87</v>
      </c>
      <c r="C23" s="16" t="s">
        <v>162</v>
      </c>
      <c r="D23" s="17" t="s">
        <v>70</v>
      </c>
      <c r="E23" s="17" t="s">
        <v>163</v>
      </c>
      <c r="F23" s="17" t="s">
        <v>89</v>
      </c>
      <c r="G23" s="8" t="s">
        <v>86</v>
      </c>
      <c r="H23" s="8">
        <v>2</v>
      </c>
      <c r="I23" s="8">
        <v>2</v>
      </c>
      <c r="J23" s="10" t="s">
        <v>41</v>
      </c>
    </row>
    <row r="24" ht="47" customHeight="1" spans="1:10">
      <c r="A24" s="3" t="s">
        <v>90</v>
      </c>
      <c r="B24" s="3" t="s">
        <v>91</v>
      </c>
      <c r="C24" s="16" t="s">
        <v>278</v>
      </c>
      <c r="D24" s="17" t="s">
        <v>70</v>
      </c>
      <c r="E24" s="17" t="s">
        <v>165</v>
      </c>
      <c r="F24" s="17" t="s">
        <v>137</v>
      </c>
      <c r="G24" s="32" t="s">
        <v>279</v>
      </c>
      <c r="H24" s="8">
        <v>15</v>
      </c>
      <c r="I24" s="8">
        <v>15</v>
      </c>
      <c r="J24" s="10" t="s">
        <v>41</v>
      </c>
    </row>
    <row r="25" ht="31" customHeight="1" spans="1:10">
      <c r="A25" s="3"/>
      <c r="B25" s="3" t="s">
        <v>166</v>
      </c>
      <c r="C25" s="16" t="s">
        <v>198</v>
      </c>
      <c r="D25" s="17" t="s">
        <v>70</v>
      </c>
      <c r="E25" s="17" t="s">
        <v>128</v>
      </c>
      <c r="F25" s="17" t="s">
        <v>89</v>
      </c>
      <c r="G25" s="33" t="s">
        <v>86</v>
      </c>
      <c r="H25" s="8">
        <v>15</v>
      </c>
      <c r="I25" s="8">
        <v>15</v>
      </c>
      <c r="J25" s="10" t="s">
        <v>41</v>
      </c>
    </row>
    <row r="26" ht="41" customHeight="1" spans="1:10">
      <c r="A26" s="3" t="s">
        <v>94</v>
      </c>
      <c r="B26" s="5" t="s">
        <v>139</v>
      </c>
      <c r="C26" s="16" t="s">
        <v>280</v>
      </c>
      <c r="D26" s="17" t="s">
        <v>70</v>
      </c>
      <c r="E26" s="17" t="s">
        <v>169</v>
      </c>
      <c r="F26" s="17" t="s">
        <v>85</v>
      </c>
      <c r="G26" s="33" t="s">
        <v>126</v>
      </c>
      <c r="H26" s="3">
        <v>10</v>
      </c>
      <c r="I26" s="3">
        <v>10</v>
      </c>
      <c r="J26" s="10" t="s">
        <v>41</v>
      </c>
    </row>
    <row r="27" ht="31" customHeight="1" spans="1:10">
      <c r="A27" s="3" t="s">
        <v>140</v>
      </c>
      <c r="B27" s="3"/>
      <c r="C27" s="4" t="s">
        <v>41</v>
      </c>
      <c r="D27" s="4"/>
      <c r="E27" s="4"/>
      <c r="F27" s="4"/>
      <c r="G27" s="4"/>
      <c r="H27" s="4"/>
      <c r="I27" s="4"/>
      <c r="J27" s="4"/>
    </row>
    <row r="28" ht="24" customHeight="1" spans="1:10">
      <c r="A28" s="3" t="s">
        <v>141</v>
      </c>
      <c r="B28" s="3">
        <v>100</v>
      </c>
      <c r="C28" s="3"/>
      <c r="D28" s="3"/>
      <c r="E28" s="3"/>
      <c r="F28" s="3"/>
      <c r="G28" s="3"/>
      <c r="H28" s="3"/>
      <c r="I28" s="4">
        <f>SUM(I5,I13:I26)</f>
        <v>98</v>
      </c>
      <c r="J28" s="3" t="s">
        <v>142</v>
      </c>
    </row>
    <row r="29" spans="1:10">
      <c r="A29" s="12" t="s">
        <v>143</v>
      </c>
      <c r="B29" s="13"/>
      <c r="C29" s="13"/>
      <c r="D29" s="13"/>
      <c r="E29" s="13"/>
      <c r="F29" s="13"/>
      <c r="G29" s="13"/>
      <c r="H29" s="13"/>
      <c r="I29" s="13"/>
      <c r="J29" s="13"/>
    </row>
    <row r="30" spans="1:10">
      <c r="A30" s="13"/>
      <c r="B30" s="13"/>
      <c r="C30" s="13"/>
      <c r="D30" s="13"/>
      <c r="E30" s="13"/>
      <c r="F30" s="13"/>
      <c r="G30" s="13"/>
      <c r="H30" s="13"/>
      <c r="I30" s="13"/>
      <c r="J30" s="13"/>
    </row>
    <row r="31" spans="1:10">
      <c r="A31" s="13"/>
      <c r="B31" s="13"/>
      <c r="C31" s="13"/>
      <c r="D31" s="13"/>
      <c r="E31" s="13"/>
      <c r="F31" s="13"/>
      <c r="G31" s="13"/>
      <c r="H31" s="13"/>
      <c r="I31" s="13"/>
      <c r="J31" s="13"/>
    </row>
    <row r="32" spans="1:10">
      <c r="A32" s="13"/>
      <c r="B32" s="13"/>
      <c r="C32" s="13"/>
      <c r="D32" s="13"/>
      <c r="E32" s="13"/>
      <c r="F32" s="13"/>
      <c r="G32" s="13"/>
      <c r="H32" s="13"/>
      <c r="I32" s="13"/>
      <c r="J32" s="13"/>
    </row>
    <row r="33" spans="1:10">
      <c r="A33" s="13"/>
      <c r="B33" s="13"/>
      <c r="C33" s="13"/>
      <c r="D33" s="13"/>
      <c r="E33" s="13"/>
      <c r="F33" s="13"/>
      <c r="G33" s="13"/>
      <c r="H33" s="13"/>
      <c r="I33" s="13"/>
      <c r="J33" s="13"/>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7:B27"/>
    <mergeCell ref="C27:J27"/>
    <mergeCell ref="B28:H28"/>
    <mergeCell ref="A4:A8"/>
    <mergeCell ref="A13:A23"/>
    <mergeCell ref="A24:A25"/>
    <mergeCell ref="A29:J33"/>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topLeftCell="A9" workbookViewId="0">
      <selection activeCell="A21" sqref="A21:J25"/>
    </sheetView>
  </sheetViews>
  <sheetFormatPr defaultColWidth="9" defaultRowHeight="14.25"/>
  <cols>
    <col min="1" max="1" width="11.5" customWidth="1"/>
    <col min="2" max="2" width="21.2583333333333" customWidth="1"/>
    <col min="3" max="3" width="26.5" customWidth="1"/>
    <col min="5" max="5" width="27" customWidth="1"/>
    <col min="7" max="7" width="10.7583333333333" customWidth="1"/>
    <col min="10" max="10" width="14.125" customWidth="1"/>
  </cols>
  <sheetData>
    <row r="1" ht="27" spans="1:10">
      <c r="A1" s="2" t="s">
        <v>99</v>
      </c>
      <c r="B1" s="2"/>
      <c r="C1" s="2"/>
      <c r="D1" s="2"/>
      <c r="E1" s="2"/>
      <c r="F1" s="2"/>
      <c r="G1" s="2"/>
      <c r="H1" s="2"/>
      <c r="I1" s="2"/>
      <c r="J1" s="2"/>
    </row>
    <row r="2" ht="26" customHeight="1" spans="1:10">
      <c r="A2" s="3" t="s">
        <v>100</v>
      </c>
      <c r="B2" s="4" t="s">
        <v>281</v>
      </c>
      <c r="C2" s="4"/>
      <c r="D2" s="4"/>
      <c r="E2" s="4"/>
      <c r="F2" s="4"/>
      <c r="G2" s="4"/>
      <c r="H2" s="4"/>
      <c r="I2" s="4"/>
      <c r="J2" s="4"/>
    </row>
    <row r="3" ht="26" customHeight="1" spans="1:10">
      <c r="A3" s="3" t="s">
        <v>102</v>
      </c>
      <c r="B3" s="4"/>
      <c r="C3" s="4"/>
      <c r="D3" s="4"/>
      <c r="E3" s="5" t="s">
        <v>103</v>
      </c>
      <c r="F3" s="4" t="s">
        <v>104</v>
      </c>
      <c r="G3" s="4"/>
      <c r="H3" s="4"/>
      <c r="I3" s="4"/>
      <c r="J3" s="4"/>
    </row>
    <row r="4" ht="37" customHeight="1" spans="1:10">
      <c r="A4" s="3" t="s">
        <v>105</v>
      </c>
      <c r="B4" s="4"/>
      <c r="C4" s="5" t="s">
        <v>33</v>
      </c>
      <c r="D4" s="5" t="s">
        <v>106</v>
      </c>
      <c r="E4" s="5" t="s">
        <v>107</v>
      </c>
      <c r="F4" s="3" t="s">
        <v>108</v>
      </c>
      <c r="G4" s="3"/>
      <c r="H4" s="3" t="s">
        <v>109</v>
      </c>
      <c r="I4" s="3" t="s">
        <v>110</v>
      </c>
      <c r="J4" s="3"/>
    </row>
    <row r="5" ht="31" customHeight="1" spans="1:10">
      <c r="A5" s="3"/>
      <c r="B5" s="3" t="s">
        <v>40</v>
      </c>
      <c r="C5" s="3">
        <v>9.5</v>
      </c>
      <c r="D5" s="3">
        <v>5.6</v>
      </c>
      <c r="E5" s="3">
        <v>5.6</v>
      </c>
      <c r="F5" s="3">
        <v>10</v>
      </c>
      <c r="G5" s="3"/>
      <c r="H5" s="6">
        <f>E5/D5</f>
        <v>1</v>
      </c>
      <c r="I5" s="3">
        <v>10</v>
      </c>
      <c r="J5" s="3"/>
    </row>
    <row r="6" ht="31" customHeight="1" spans="1:10">
      <c r="A6" s="3"/>
      <c r="B6" s="7" t="s">
        <v>44</v>
      </c>
      <c r="C6" s="3">
        <v>9.5</v>
      </c>
      <c r="D6" s="3">
        <v>5.6</v>
      </c>
      <c r="E6" s="3">
        <v>5.6</v>
      </c>
      <c r="F6" s="3" t="s">
        <v>111</v>
      </c>
      <c r="G6" s="3"/>
      <c r="H6" s="3" t="s">
        <v>111</v>
      </c>
      <c r="I6" s="3" t="s">
        <v>111</v>
      </c>
      <c r="J6" s="3"/>
    </row>
    <row r="7" ht="31" customHeight="1" spans="1:10">
      <c r="A7" s="3"/>
      <c r="B7" s="3" t="s">
        <v>112</v>
      </c>
      <c r="C7" s="3"/>
      <c r="D7" s="3"/>
      <c r="E7" s="3"/>
      <c r="F7" s="3" t="s">
        <v>111</v>
      </c>
      <c r="G7" s="3"/>
      <c r="H7" s="3" t="s">
        <v>111</v>
      </c>
      <c r="I7" s="3" t="s">
        <v>111</v>
      </c>
      <c r="J7" s="3"/>
    </row>
    <row r="8" ht="31" customHeight="1" spans="1:10">
      <c r="A8" s="3"/>
      <c r="B8" s="3" t="s">
        <v>113</v>
      </c>
      <c r="C8" s="3"/>
      <c r="D8" s="3"/>
      <c r="E8" s="3"/>
      <c r="F8" s="3" t="s">
        <v>111</v>
      </c>
      <c r="G8" s="3"/>
      <c r="H8" s="3" t="s">
        <v>111</v>
      </c>
      <c r="I8" s="3" t="s">
        <v>111</v>
      </c>
      <c r="J8" s="3"/>
    </row>
    <row r="9" ht="29" customHeight="1" spans="1:10">
      <c r="A9" s="8" t="s">
        <v>114</v>
      </c>
      <c r="B9" s="8"/>
      <c r="C9" s="8"/>
      <c r="D9" s="8"/>
      <c r="E9" s="8"/>
      <c r="F9" s="8"/>
      <c r="G9" s="8" t="s">
        <v>115</v>
      </c>
      <c r="H9" s="8"/>
      <c r="I9" s="8"/>
      <c r="J9" s="8"/>
    </row>
    <row r="10" ht="84" customHeight="1" spans="1:10">
      <c r="A10" s="8" t="s">
        <v>116</v>
      </c>
      <c r="B10" s="8" t="s">
        <v>282</v>
      </c>
      <c r="C10" s="8"/>
      <c r="D10" s="8"/>
      <c r="E10" s="8"/>
      <c r="F10" s="8"/>
      <c r="G10" s="24" t="s">
        <v>282</v>
      </c>
      <c r="H10" s="24"/>
      <c r="I10" s="24"/>
      <c r="J10" s="24"/>
    </row>
    <row r="11" ht="30" customHeight="1" spans="1:10">
      <c r="A11" s="8" t="s">
        <v>50</v>
      </c>
      <c r="B11" s="8"/>
      <c r="C11" s="8"/>
      <c r="D11" s="8" t="s">
        <v>118</v>
      </c>
      <c r="E11" s="8"/>
      <c r="F11" s="8"/>
      <c r="G11" s="8" t="s">
        <v>119</v>
      </c>
      <c r="H11" s="8"/>
      <c r="I11" s="8"/>
      <c r="J11" s="8"/>
    </row>
    <row r="12" s="1" customFormat="1" ht="48" customHeight="1" spans="1:10">
      <c r="A12" s="3" t="s">
        <v>56</v>
      </c>
      <c r="B12" s="3" t="s">
        <v>57</v>
      </c>
      <c r="C12" s="5" t="s">
        <v>58</v>
      </c>
      <c r="D12" s="5" t="s">
        <v>51</v>
      </c>
      <c r="E12" s="3" t="s">
        <v>52</v>
      </c>
      <c r="F12" s="9" t="s">
        <v>53</v>
      </c>
      <c r="G12" s="9" t="s">
        <v>54</v>
      </c>
      <c r="H12" s="8" t="s">
        <v>108</v>
      </c>
      <c r="I12" s="8" t="s">
        <v>110</v>
      </c>
      <c r="J12" s="8" t="s">
        <v>55</v>
      </c>
    </row>
    <row r="13" s="14" customFormat="1" ht="31" customHeight="1" spans="1:10">
      <c r="A13" s="15" t="s">
        <v>59</v>
      </c>
      <c r="B13" s="15" t="s">
        <v>60</v>
      </c>
      <c r="C13" s="16" t="s">
        <v>283</v>
      </c>
      <c r="D13" s="17" t="s">
        <v>62</v>
      </c>
      <c r="E13" s="17" t="s">
        <v>284</v>
      </c>
      <c r="F13" s="17" t="s">
        <v>122</v>
      </c>
      <c r="G13" s="18" t="s">
        <v>86</v>
      </c>
      <c r="H13" s="18">
        <v>30</v>
      </c>
      <c r="I13" s="18">
        <v>30</v>
      </c>
      <c r="J13" s="18" t="s">
        <v>41</v>
      </c>
    </row>
    <row r="14" s="14" customFormat="1" ht="31" customHeight="1" spans="1:10">
      <c r="A14" s="15"/>
      <c r="B14" s="15" t="s">
        <v>83</v>
      </c>
      <c r="C14" s="16" t="s">
        <v>285</v>
      </c>
      <c r="D14" s="17" t="s">
        <v>70</v>
      </c>
      <c r="E14" s="17" t="s">
        <v>286</v>
      </c>
      <c r="F14" s="18"/>
      <c r="G14" s="18" t="s">
        <v>86</v>
      </c>
      <c r="H14" s="18">
        <v>10</v>
      </c>
      <c r="I14" s="18">
        <v>10</v>
      </c>
      <c r="J14" s="18" t="s">
        <v>41</v>
      </c>
    </row>
    <row r="15" ht="31" customHeight="1" spans="1:10">
      <c r="A15" s="15"/>
      <c r="B15" s="15" t="s">
        <v>87</v>
      </c>
      <c r="C15" s="16" t="s">
        <v>162</v>
      </c>
      <c r="D15" s="17" t="s">
        <v>70</v>
      </c>
      <c r="E15" s="17" t="s">
        <v>163</v>
      </c>
      <c r="F15" s="17" t="s">
        <v>89</v>
      </c>
      <c r="G15" s="18" t="s">
        <v>86</v>
      </c>
      <c r="H15" s="18">
        <v>10</v>
      </c>
      <c r="I15" s="18">
        <v>10</v>
      </c>
      <c r="J15" s="18" t="s">
        <v>41</v>
      </c>
    </row>
    <row r="16" ht="31" customHeight="1" spans="1:10">
      <c r="A16" s="15" t="s">
        <v>90</v>
      </c>
      <c r="B16" s="15" t="s">
        <v>91</v>
      </c>
      <c r="C16" s="16" t="s">
        <v>287</v>
      </c>
      <c r="D16" s="17" t="s">
        <v>70</v>
      </c>
      <c r="E16" s="17" t="s">
        <v>165</v>
      </c>
      <c r="F16" s="18"/>
      <c r="G16" s="18" t="s">
        <v>86</v>
      </c>
      <c r="H16" s="18">
        <v>15</v>
      </c>
      <c r="I16" s="18">
        <v>15</v>
      </c>
      <c r="J16" s="18" t="s">
        <v>41</v>
      </c>
    </row>
    <row r="17" ht="31" customHeight="1" spans="1:10">
      <c r="A17" s="15"/>
      <c r="B17" s="15" t="s">
        <v>166</v>
      </c>
      <c r="C17" s="16" t="s">
        <v>288</v>
      </c>
      <c r="D17" s="17" t="s">
        <v>70</v>
      </c>
      <c r="E17" s="17" t="s">
        <v>128</v>
      </c>
      <c r="F17" s="17" t="s">
        <v>89</v>
      </c>
      <c r="G17" s="18" t="s">
        <v>86</v>
      </c>
      <c r="H17" s="18">
        <v>15</v>
      </c>
      <c r="I17" s="18">
        <v>10</v>
      </c>
      <c r="J17" s="18" t="s">
        <v>41</v>
      </c>
    </row>
    <row r="18" ht="41" customHeight="1" spans="1:10">
      <c r="A18" s="15" t="s">
        <v>94</v>
      </c>
      <c r="B18" s="20" t="s">
        <v>139</v>
      </c>
      <c r="C18" s="16" t="s">
        <v>289</v>
      </c>
      <c r="D18" s="17" t="s">
        <v>70</v>
      </c>
      <c r="E18" s="17" t="s">
        <v>161</v>
      </c>
      <c r="F18" s="17" t="s">
        <v>85</v>
      </c>
      <c r="G18" s="21">
        <v>0.95</v>
      </c>
      <c r="H18" s="22">
        <v>10</v>
      </c>
      <c r="I18" s="22">
        <v>10</v>
      </c>
      <c r="J18" s="18" t="s">
        <v>41</v>
      </c>
    </row>
    <row r="19" ht="31" customHeight="1" spans="1:10">
      <c r="A19" s="3" t="s">
        <v>140</v>
      </c>
      <c r="B19" s="3"/>
      <c r="C19" s="4" t="s">
        <v>41</v>
      </c>
      <c r="D19" s="4"/>
      <c r="E19" s="4"/>
      <c r="F19" s="4"/>
      <c r="G19" s="4"/>
      <c r="H19" s="4"/>
      <c r="I19" s="4"/>
      <c r="J19" s="4"/>
    </row>
    <row r="20" ht="24" customHeight="1" spans="1:10">
      <c r="A20" s="3" t="s">
        <v>141</v>
      </c>
      <c r="B20" s="3">
        <v>100</v>
      </c>
      <c r="C20" s="3"/>
      <c r="D20" s="3"/>
      <c r="E20" s="3"/>
      <c r="F20" s="3"/>
      <c r="G20" s="3"/>
      <c r="H20" s="3"/>
      <c r="I20" s="4">
        <f>SUM(I5,I13:I18)</f>
        <v>95</v>
      </c>
      <c r="J20" s="3" t="s">
        <v>142</v>
      </c>
    </row>
    <row r="21" spans="1:10">
      <c r="A21" s="12" t="s">
        <v>143</v>
      </c>
      <c r="B21" s="13"/>
      <c r="C21" s="13"/>
      <c r="D21" s="13"/>
      <c r="E21" s="13"/>
      <c r="F21" s="13"/>
      <c r="G21" s="13"/>
      <c r="H21" s="13"/>
      <c r="I21" s="13"/>
      <c r="J21" s="13"/>
    </row>
    <row r="22" spans="1:10">
      <c r="A22" s="13"/>
      <c r="B22" s="13"/>
      <c r="C22" s="13"/>
      <c r="D22" s="13"/>
      <c r="E22" s="13"/>
      <c r="F22" s="13"/>
      <c r="G22" s="13"/>
      <c r="H22" s="13"/>
      <c r="I22" s="13"/>
      <c r="J22" s="13"/>
    </row>
    <row r="23" spans="1:10">
      <c r="A23" s="13"/>
      <c r="B23" s="13"/>
      <c r="C23" s="13"/>
      <c r="D23" s="13"/>
      <c r="E23" s="13"/>
      <c r="F23" s="13"/>
      <c r="G23" s="13"/>
      <c r="H23" s="13"/>
      <c r="I23" s="13"/>
      <c r="J23" s="13"/>
    </row>
    <row r="24" spans="1:10">
      <c r="A24" s="13"/>
      <c r="B24" s="13"/>
      <c r="C24" s="13"/>
      <c r="D24" s="13"/>
      <c r="E24" s="13"/>
      <c r="F24" s="13"/>
      <c r="G24" s="13"/>
      <c r="H24" s="13"/>
      <c r="I24" s="13"/>
      <c r="J24" s="13"/>
    </row>
    <row r="25" spans="1:10">
      <c r="A25" s="13"/>
      <c r="B25" s="13"/>
      <c r="C25" s="13"/>
      <c r="D25" s="13"/>
      <c r="E25" s="13"/>
      <c r="F25" s="13"/>
      <c r="G25" s="13"/>
      <c r="H25" s="13"/>
      <c r="I25" s="13"/>
      <c r="J25" s="13"/>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5"/>
    <mergeCell ref="A16:A17"/>
    <mergeCell ref="A21:J2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10" workbookViewId="0">
      <selection activeCell="A24" sqref="A24:J28"/>
    </sheetView>
  </sheetViews>
  <sheetFormatPr defaultColWidth="9" defaultRowHeight="14.25"/>
  <cols>
    <col min="1" max="1" width="11.5" customWidth="1"/>
    <col min="2" max="2" width="21.2583333333333" customWidth="1"/>
    <col min="3" max="3" width="36.875" customWidth="1"/>
    <col min="5" max="5" width="13.375" customWidth="1"/>
    <col min="7" max="7" width="10.7583333333333" customWidth="1"/>
    <col min="10" max="10" width="14.125" customWidth="1"/>
  </cols>
  <sheetData>
    <row r="1" ht="27" spans="1:10">
      <c r="A1" s="2" t="s">
        <v>99</v>
      </c>
      <c r="B1" s="2"/>
      <c r="C1" s="2"/>
      <c r="D1" s="2"/>
      <c r="E1" s="2"/>
      <c r="F1" s="2"/>
      <c r="G1" s="2"/>
      <c r="H1" s="2"/>
      <c r="I1" s="2"/>
      <c r="J1" s="2"/>
    </row>
    <row r="2" ht="26" customHeight="1" spans="1:10">
      <c r="A2" s="3" t="s">
        <v>100</v>
      </c>
      <c r="B2" s="4" t="s">
        <v>290</v>
      </c>
      <c r="C2" s="4"/>
      <c r="D2" s="4"/>
      <c r="E2" s="4"/>
      <c r="F2" s="4"/>
      <c r="G2" s="4"/>
      <c r="H2" s="4"/>
      <c r="I2" s="4"/>
      <c r="J2" s="4"/>
    </row>
    <row r="3" ht="26" customHeight="1" spans="1:10">
      <c r="A3" s="3" t="s">
        <v>102</v>
      </c>
      <c r="B3" s="4"/>
      <c r="C3" s="4"/>
      <c r="D3" s="4"/>
      <c r="E3" s="5" t="s">
        <v>103</v>
      </c>
      <c r="F3" s="4" t="s">
        <v>104</v>
      </c>
      <c r="G3" s="4"/>
      <c r="H3" s="4"/>
      <c r="I3" s="4"/>
      <c r="J3" s="4"/>
    </row>
    <row r="4" ht="37" customHeight="1" spans="1:10">
      <c r="A4" s="3" t="s">
        <v>105</v>
      </c>
      <c r="B4" s="4"/>
      <c r="C4" s="5" t="s">
        <v>33</v>
      </c>
      <c r="D4" s="5" t="s">
        <v>106</v>
      </c>
      <c r="E4" s="5" t="s">
        <v>107</v>
      </c>
      <c r="F4" s="3" t="s">
        <v>108</v>
      </c>
      <c r="G4" s="3"/>
      <c r="H4" s="3" t="s">
        <v>109</v>
      </c>
      <c r="I4" s="3" t="s">
        <v>110</v>
      </c>
      <c r="J4" s="3"/>
    </row>
    <row r="5" ht="31" customHeight="1" spans="1:10">
      <c r="A5" s="3"/>
      <c r="B5" s="3" t="s">
        <v>40</v>
      </c>
      <c r="C5" s="3">
        <v>10</v>
      </c>
      <c r="D5" s="3">
        <v>0.12</v>
      </c>
      <c r="E5" s="3">
        <v>0.12</v>
      </c>
      <c r="F5" s="3">
        <v>10</v>
      </c>
      <c r="G5" s="3"/>
      <c r="H5" s="6">
        <f>E5/D5</f>
        <v>1</v>
      </c>
      <c r="I5" s="3">
        <v>10</v>
      </c>
      <c r="J5" s="3"/>
    </row>
    <row r="6" ht="31" customHeight="1" spans="1:10">
      <c r="A6" s="3"/>
      <c r="B6" s="7" t="s">
        <v>44</v>
      </c>
      <c r="C6" s="3">
        <v>10</v>
      </c>
      <c r="D6" s="3">
        <v>0.12</v>
      </c>
      <c r="E6" s="3">
        <v>0.12</v>
      </c>
      <c r="F6" s="3" t="s">
        <v>111</v>
      </c>
      <c r="G6" s="3"/>
      <c r="H6" s="3" t="s">
        <v>111</v>
      </c>
      <c r="I6" s="3" t="s">
        <v>111</v>
      </c>
      <c r="J6" s="3"/>
    </row>
    <row r="7" ht="31" customHeight="1" spans="1:10">
      <c r="A7" s="3"/>
      <c r="B7" s="3" t="s">
        <v>112</v>
      </c>
      <c r="C7" s="3"/>
      <c r="D7" s="3"/>
      <c r="E7" s="3"/>
      <c r="F7" s="3" t="s">
        <v>111</v>
      </c>
      <c r="G7" s="3"/>
      <c r="H7" s="3" t="s">
        <v>111</v>
      </c>
      <c r="I7" s="3" t="s">
        <v>111</v>
      </c>
      <c r="J7" s="3"/>
    </row>
    <row r="8" ht="31" customHeight="1" spans="1:10">
      <c r="A8" s="3"/>
      <c r="B8" s="3" t="s">
        <v>113</v>
      </c>
      <c r="C8" s="3"/>
      <c r="D8" s="3"/>
      <c r="E8" s="3"/>
      <c r="F8" s="3" t="s">
        <v>111</v>
      </c>
      <c r="G8" s="3"/>
      <c r="H8" s="3" t="s">
        <v>111</v>
      </c>
      <c r="I8" s="3" t="s">
        <v>111</v>
      </c>
      <c r="J8" s="3"/>
    </row>
    <row r="9" ht="29" customHeight="1" spans="1:10">
      <c r="A9" s="8" t="s">
        <v>114</v>
      </c>
      <c r="B9" s="8"/>
      <c r="C9" s="8"/>
      <c r="D9" s="8"/>
      <c r="E9" s="8"/>
      <c r="F9" s="8"/>
      <c r="G9" s="8" t="s">
        <v>115</v>
      </c>
      <c r="H9" s="8"/>
      <c r="I9" s="8"/>
      <c r="J9" s="8"/>
    </row>
    <row r="10" ht="71" customHeight="1" spans="1:10">
      <c r="A10" s="8" t="s">
        <v>116</v>
      </c>
      <c r="B10" s="8" t="s">
        <v>291</v>
      </c>
      <c r="C10" s="8"/>
      <c r="D10" s="8"/>
      <c r="E10" s="8"/>
      <c r="F10" s="8"/>
      <c r="G10" s="8" t="s">
        <v>291</v>
      </c>
      <c r="H10" s="8"/>
      <c r="I10" s="8"/>
      <c r="J10" s="8"/>
    </row>
    <row r="11" ht="30" customHeight="1" spans="1:10">
      <c r="A11" s="8" t="s">
        <v>50</v>
      </c>
      <c r="B11" s="8"/>
      <c r="C11" s="8"/>
      <c r="D11" s="8" t="s">
        <v>118</v>
      </c>
      <c r="E11" s="8"/>
      <c r="F11" s="8"/>
      <c r="G11" s="8" t="s">
        <v>119</v>
      </c>
      <c r="H11" s="8"/>
      <c r="I11" s="8"/>
      <c r="J11" s="8"/>
    </row>
    <row r="12" s="29" customFormat="1" ht="48" customHeight="1" spans="1:10">
      <c r="A12" s="3" t="s">
        <v>56</v>
      </c>
      <c r="B12" s="3" t="s">
        <v>57</v>
      </c>
      <c r="C12" s="5" t="s">
        <v>58</v>
      </c>
      <c r="D12" s="5" t="s">
        <v>51</v>
      </c>
      <c r="E12" s="3" t="s">
        <v>52</v>
      </c>
      <c r="F12" s="9" t="s">
        <v>53</v>
      </c>
      <c r="G12" s="9" t="s">
        <v>54</v>
      </c>
      <c r="H12" s="8" t="s">
        <v>108</v>
      </c>
      <c r="I12" s="8" t="s">
        <v>110</v>
      </c>
      <c r="J12" s="8" t="s">
        <v>55</v>
      </c>
    </row>
    <row r="13" s="30" customFormat="1" ht="31" customHeight="1" spans="1:10">
      <c r="A13" s="15" t="s">
        <v>59</v>
      </c>
      <c r="B13" s="15" t="s">
        <v>60</v>
      </c>
      <c r="C13" s="16" t="s">
        <v>292</v>
      </c>
      <c r="D13" s="16" t="s">
        <v>62</v>
      </c>
      <c r="E13" s="16" t="s">
        <v>293</v>
      </c>
      <c r="F13" s="16" t="s">
        <v>148</v>
      </c>
      <c r="G13" s="18" t="s">
        <v>86</v>
      </c>
      <c r="H13" s="18">
        <v>20</v>
      </c>
      <c r="I13" s="18">
        <v>20</v>
      </c>
      <c r="J13" s="18" t="s">
        <v>41</v>
      </c>
    </row>
    <row r="14" s="30" customFormat="1" ht="31" customHeight="1" spans="1:10">
      <c r="A14" s="15"/>
      <c r="B14" s="15" t="s">
        <v>60</v>
      </c>
      <c r="C14" s="16" t="s">
        <v>294</v>
      </c>
      <c r="D14" s="16" t="s">
        <v>66</v>
      </c>
      <c r="E14" s="16" t="s">
        <v>295</v>
      </c>
      <c r="F14" s="16" t="s">
        <v>71</v>
      </c>
      <c r="G14" s="18" t="s">
        <v>86</v>
      </c>
      <c r="H14" s="18">
        <v>5</v>
      </c>
      <c r="I14" s="18">
        <v>5</v>
      </c>
      <c r="J14" s="18" t="s">
        <v>41</v>
      </c>
    </row>
    <row r="15" s="14" customFormat="1" ht="31" customHeight="1" spans="1:10">
      <c r="A15" s="15"/>
      <c r="B15" s="15" t="s">
        <v>60</v>
      </c>
      <c r="C15" s="16" t="s">
        <v>296</v>
      </c>
      <c r="D15" s="16" t="s">
        <v>70</v>
      </c>
      <c r="E15" s="16" t="s">
        <v>128</v>
      </c>
      <c r="F15" s="16" t="s">
        <v>219</v>
      </c>
      <c r="G15" s="18" t="s">
        <v>297</v>
      </c>
      <c r="H15" s="18">
        <v>5</v>
      </c>
      <c r="I15" s="18">
        <v>0</v>
      </c>
      <c r="J15" s="18" t="s">
        <v>298</v>
      </c>
    </row>
    <row r="16" s="14" customFormat="1" ht="31" customHeight="1" spans="1:10">
      <c r="A16" s="15"/>
      <c r="B16" s="15" t="s">
        <v>60</v>
      </c>
      <c r="C16" s="16" t="s">
        <v>299</v>
      </c>
      <c r="D16" s="16" t="s">
        <v>70</v>
      </c>
      <c r="E16" s="16" t="s">
        <v>128</v>
      </c>
      <c r="F16" s="16" t="s">
        <v>219</v>
      </c>
      <c r="G16" s="18" t="s">
        <v>297</v>
      </c>
      <c r="H16" s="18">
        <v>5</v>
      </c>
      <c r="I16" s="18">
        <v>0</v>
      </c>
      <c r="J16" s="18" t="s">
        <v>298</v>
      </c>
    </row>
    <row r="17" s="30" customFormat="1" ht="31" customHeight="1" spans="1:10">
      <c r="A17" s="15"/>
      <c r="B17" s="15" t="s">
        <v>83</v>
      </c>
      <c r="C17" s="16" t="s">
        <v>160</v>
      </c>
      <c r="D17" s="16" t="s">
        <v>62</v>
      </c>
      <c r="E17" s="16" t="s">
        <v>161</v>
      </c>
      <c r="F17" s="16" t="s">
        <v>85</v>
      </c>
      <c r="G17" s="18" t="s">
        <v>86</v>
      </c>
      <c r="H17" s="18">
        <v>5</v>
      </c>
      <c r="I17" s="18">
        <v>5</v>
      </c>
      <c r="J17" s="18" t="s">
        <v>41</v>
      </c>
    </row>
    <row r="18" s="30" customFormat="1" ht="31" customHeight="1" spans="1:10">
      <c r="A18" s="15"/>
      <c r="B18" s="15" t="s">
        <v>87</v>
      </c>
      <c r="C18" s="16" t="s">
        <v>162</v>
      </c>
      <c r="D18" s="16" t="s">
        <v>70</v>
      </c>
      <c r="E18" s="16" t="s">
        <v>163</v>
      </c>
      <c r="F18" s="16" t="s">
        <v>89</v>
      </c>
      <c r="G18" s="18" t="s">
        <v>86</v>
      </c>
      <c r="H18" s="18">
        <v>10</v>
      </c>
      <c r="I18" s="18">
        <v>10</v>
      </c>
      <c r="J18" s="18" t="s">
        <v>41</v>
      </c>
    </row>
    <row r="19" s="30" customFormat="1" ht="31" customHeight="1" spans="1:10">
      <c r="A19" s="15" t="s">
        <v>90</v>
      </c>
      <c r="B19" s="15" t="s">
        <v>91</v>
      </c>
      <c r="C19" s="16" t="s">
        <v>300</v>
      </c>
      <c r="D19" s="16" t="s">
        <v>70</v>
      </c>
      <c r="E19" s="16" t="s">
        <v>165</v>
      </c>
      <c r="F19" s="18"/>
      <c r="G19" s="18" t="s">
        <v>86</v>
      </c>
      <c r="H19" s="18">
        <v>15</v>
      </c>
      <c r="I19" s="18">
        <v>13</v>
      </c>
      <c r="J19" s="18" t="s">
        <v>41</v>
      </c>
    </row>
    <row r="20" s="30" customFormat="1" ht="31" customHeight="1" spans="1:10">
      <c r="A20" s="15"/>
      <c r="B20" s="15" t="s">
        <v>166</v>
      </c>
      <c r="C20" s="16" t="s">
        <v>198</v>
      </c>
      <c r="D20" s="16" t="s">
        <v>70</v>
      </c>
      <c r="E20" s="16" t="s">
        <v>128</v>
      </c>
      <c r="F20" s="16" t="s">
        <v>89</v>
      </c>
      <c r="G20" s="18" t="s">
        <v>86</v>
      </c>
      <c r="H20" s="18">
        <v>15</v>
      </c>
      <c r="I20" s="18">
        <v>15</v>
      </c>
      <c r="J20" s="18" t="s">
        <v>41</v>
      </c>
    </row>
    <row r="21" s="14" customFormat="1" ht="41" customHeight="1" spans="1:10">
      <c r="A21" s="15" t="s">
        <v>94</v>
      </c>
      <c r="B21" s="20" t="s">
        <v>139</v>
      </c>
      <c r="C21" s="16" t="s">
        <v>301</v>
      </c>
      <c r="D21" s="16" t="s">
        <v>70</v>
      </c>
      <c r="E21" s="16" t="s">
        <v>161</v>
      </c>
      <c r="F21" s="16" t="s">
        <v>85</v>
      </c>
      <c r="G21" s="22"/>
      <c r="H21" s="22">
        <v>10</v>
      </c>
      <c r="I21" s="22">
        <v>10</v>
      </c>
      <c r="J21" s="18" t="s">
        <v>41</v>
      </c>
    </row>
    <row r="22" ht="31" customHeight="1" spans="1:10">
      <c r="A22" s="15" t="s">
        <v>140</v>
      </c>
      <c r="B22" s="15"/>
      <c r="C22" s="22" t="s">
        <v>41</v>
      </c>
      <c r="D22" s="22"/>
      <c r="E22" s="22"/>
      <c r="F22" s="22"/>
      <c r="G22" s="22"/>
      <c r="H22" s="22"/>
      <c r="I22" s="22"/>
      <c r="J22" s="22"/>
    </row>
    <row r="23" ht="24" customHeight="1" spans="1:10">
      <c r="A23" s="3" t="s">
        <v>141</v>
      </c>
      <c r="B23" s="3">
        <v>100</v>
      </c>
      <c r="C23" s="3"/>
      <c r="D23" s="3"/>
      <c r="E23" s="3"/>
      <c r="F23" s="3"/>
      <c r="G23" s="3"/>
      <c r="H23" s="3"/>
      <c r="I23" s="4">
        <f>SUM(I5,I13:I21)</f>
        <v>88</v>
      </c>
      <c r="J23" s="3" t="s">
        <v>201</v>
      </c>
    </row>
    <row r="24" spans="1:10">
      <c r="A24" s="12" t="s">
        <v>143</v>
      </c>
      <c r="B24" s="13"/>
      <c r="C24" s="13"/>
      <c r="D24" s="13"/>
      <c r="E24" s="13"/>
      <c r="F24" s="13"/>
      <c r="G24" s="13"/>
      <c r="H24" s="13"/>
      <c r="I24" s="13"/>
      <c r="J24" s="13"/>
    </row>
    <row r="25" spans="1:10">
      <c r="A25" s="13"/>
      <c r="B25" s="13"/>
      <c r="C25" s="13"/>
      <c r="D25" s="13"/>
      <c r="E25" s="13"/>
      <c r="F25" s="13"/>
      <c r="G25" s="13"/>
      <c r="H25" s="13"/>
      <c r="I25" s="13"/>
      <c r="J25" s="13"/>
    </row>
    <row r="26" spans="1:10">
      <c r="A26" s="13"/>
      <c r="B26" s="13"/>
      <c r="C26" s="13"/>
      <c r="D26" s="13"/>
      <c r="E26" s="13"/>
      <c r="F26" s="13"/>
      <c r="G26" s="13"/>
      <c r="H26" s="13"/>
      <c r="I26" s="13"/>
      <c r="J26" s="13"/>
    </row>
    <row r="27" spans="1:10">
      <c r="A27" s="13"/>
      <c r="B27" s="13"/>
      <c r="C27" s="13"/>
      <c r="D27" s="13"/>
      <c r="E27" s="13"/>
      <c r="F27" s="13"/>
      <c r="G27" s="13"/>
      <c r="H27" s="13"/>
      <c r="I27" s="13"/>
      <c r="J27" s="13"/>
    </row>
    <row r="28" spans="1:10">
      <c r="A28" s="13"/>
      <c r="B28" s="13"/>
      <c r="C28" s="13"/>
      <c r="D28" s="13"/>
      <c r="E28" s="13"/>
      <c r="F28" s="13"/>
      <c r="G28" s="13"/>
      <c r="H28" s="13"/>
      <c r="I28" s="13"/>
      <c r="J28" s="13"/>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8"/>
    <mergeCell ref="A19:A20"/>
    <mergeCell ref="A24:J28"/>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topLeftCell="A10" workbookViewId="0">
      <selection activeCell="A19" sqref="A19:J23"/>
    </sheetView>
  </sheetViews>
  <sheetFormatPr defaultColWidth="9" defaultRowHeight="14.25"/>
  <cols>
    <col min="1" max="1" width="11.5" customWidth="1"/>
    <col min="2" max="2" width="21.2583333333333" customWidth="1"/>
    <col min="3" max="3" width="31" customWidth="1"/>
    <col min="5" max="5" width="23.25" customWidth="1"/>
    <col min="7" max="7" width="10.7583333333333" customWidth="1"/>
    <col min="10" max="10" width="14.125" customWidth="1"/>
  </cols>
  <sheetData>
    <row r="1" ht="27" spans="1:10">
      <c r="A1" s="2" t="s">
        <v>99</v>
      </c>
      <c r="B1" s="2"/>
      <c r="C1" s="2"/>
      <c r="D1" s="2"/>
      <c r="E1" s="2"/>
      <c r="F1" s="2"/>
      <c r="G1" s="2"/>
      <c r="H1" s="2"/>
      <c r="I1" s="2"/>
      <c r="J1" s="2"/>
    </row>
    <row r="2" ht="26" customHeight="1" spans="1:10">
      <c r="A2" s="3" t="s">
        <v>100</v>
      </c>
      <c r="B2" s="4" t="s">
        <v>302</v>
      </c>
      <c r="C2" s="4"/>
      <c r="D2" s="4"/>
      <c r="E2" s="4"/>
      <c r="F2" s="4"/>
      <c r="G2" s="4"/>
      <c r="H2" s="4"/>
      <c r="I2" s="4"/>
      <c r="J2" s="4"/>
    </row>
    <row r="3" ht="26" customHeight="1" spans="1:10">
      <c r="A3" s="3" t="s">
        <v>102</v>
      </c>
      <c r="B3" s="4"/>
      <c r="C3" s="4"/>
      <c r="D3" s="4"/>
      <c r="E3" s="5" t="s">
        <v>103</v>
      </c>
      <c r="F3" s="4" t="s">
        <v>104</v>
      </c>
      <c r="G3" s="4"/>
      <c r="H3" s="4"/>
      <c r="I3" s="4"/>
      <c r="J3" s="4"/>
    </row>
    <row r="4" ht="37" customHeight="1" spans="1:10">
      <c r="A4" s="3" t="s">
        <v>105</v>
      </c>
      <c r="B4" s="4"/>
      <c r="C4" s="5" t="s">
        <v>33</v>
      </c>
      <c r="D4" s="5" t="s">
        <v>106</v>
      </c>
      <c r="E4" s="5" t="s">
        <v>107</v>
      </c>
      <c r="F4" s="3" t="s">
        <v>108</v>
      </c>
      <c r="G4" s="3"/>
      <c r="H4" s="3" t="s">
        <v>109</v>
      </c>
      <c r="I4" s="3" t="s">
        <v>110</v>
      </c>
      <c r="J4" s="3"/>
    </row>
    <row r="5" ht="31" customHeight="1" spans="1:10">
      <c r="A5" s="3"/>
      <c r="B5" s="3" t="s">
        <v>40</v>
      </c>
      <c r="C5" s="3">
        <v>1</v>
      </c>
      <c r="D5" s="3">
        <v>1</v>
      </c>
      <c r="E5" s="3">
        <v>1</v>
      </c>
      <c r="F5" s="3">
        <v>10</v>
      </c>
      <c r="G5" s="3"/>
      <c r="H5" s="6">
        <f>E5/D5</f>
        <v>1</v>
      </c>
      <c r="I5" s="3">
        <v>10</v>
      </c>
      <c r="J5" s="3"/>
    </row>
    <row r="6" ht="31" customHeight="1" spans="1:10">
      <c r="A6" s="3"/>
      <c r="B6" s="7" t="s">
        <v>44</v>
      </c>
      <c r="C6" s="3">
        <v>1</v>
      </c>
      <c r="D6" s="3">
        <v>1</v>
      </c>
      <c r="E6" s="3">
        <v>1</v>
      </c>
      <c r="F6" s="3" t="s">
        <v>111</v>
      </c>
      <c r="G6" s="3"/>
      <c r="H6" s="3" t="s">
        <v>111</v>
      </c>
      <c r="I6" s="3" t="s">
        <v>111</v>
      </c>
      <c r="J6" s="3"/>
    </row>
    <row r="7" ht="31" customHeight="1" spans="1:10">
      <c r="A7" s="3"/>
      <c r="B7" s="3" t="s">
        <v>112</v>
      </c>
      <c r="C7" s="3"/>
      <c r="D7" s="3"/>
      <c r="E7" s="3"/>
      <c r="F7" s="3" t="s">
        <v>111</v>
      </c>
      <c r="G7" s="3"/>
      <c r="H7" s="3" t="s">
        <v>111</v>
      </c>
      <c r="I7" s="3" t="s">
        <v>111</v>
      </c>
      <c r="J7" s="3"/>
    </row>
    <row r="8" ht="31" customHeight="1" spans="1:10">
      <c r="A8" s="3"/>
      <c r="B8" s="3" t="s">
        <v>113</v>
      </c>
      <c r="C8" s="3"/>
      <c r="D8" s="3"/>
      <c r="E8" s="3"/>
      <c r="F8" s="3" t="s">
        <v>111</v>
      </c>
      <c r="G8" s="3"/>
      <c r="H8" s="3" t="s">
        <v>111</v>
      </c>
      <c r="I8" s="3" t="s">
        <v>111</v>
      </c>
      <c r="J8" s="3"/>
    </row>
    <row r="9" ht="29" customHeight="1" spans="1:10">
      <c r="A9" s="8" t="s">
        <v>114</v>
      </c>
      <c r="B9" s="8"/>
      <c r="C9" s="8"/>
      <c r="D9" s="8"/>
      <c r="E9" s="8"/>
      <c r="F9" s="8"/>
      <c r="G9" s="8" t="s">
        <v>115</v>
      </c>
      <c r="H9" s="8"/>
      <c r="I9" s="8"/>
      <c r="J9" s="8"/>
    </row>
    <row r="10" ht="71" customHeight="1" spans="1:10">
      <c r="A10" s="8" t="s">
        <v>116</v>
      </c>
      <c r="B10" s="8" t="s">
        <v>303</v>
      </c>
      <c r="C10" s="8"/>
      <c r="D10" s="8"/>
      <c r="E10" s="8"/>
      <c r="F10" s="8"/>
      <c r="G10" s="8" t="s">
        <v>303</v>
      </c>
      <c r="H10" s="8"/>
      <c r="I10" s="8"/>
      <c r="J10" s="8"/>
    </row>
    <row r="11" ht="30" customHeight="1" spans="1:10">
      <c r="A11" s="8" t="s">
        <v>50</v>
      </c>
      <c r="B11" s="8"/>
      <c r="C11" s="8"/>
      <c r="D11" s="8" t="s">
        <v>118</v>
      </c>
      <c r="E11" s="8"/>
      <c r="F11" s="8"/>
      <c r="G11" s="8" t="s">
        <v>119</v>
      </c>
      <c r="H11" s="8"/>
      <c r="I11" s="8"/>
      <c r="J11" s="8"/>
    </row>
    <row r="12" s="1" customFormat="1" ht="48" customHeight="1" spans="1:10">
      <c r="A12" s="3" t="s">
        <v>56</v>
      </c>
      <c r="B12" s="3" t="s">
        <v>57</v>
      </c>
      <c r="C12" s="5" t="s">
        <v>58</v>
      </c>
      <c r="D12" s="5" t="s">
        <v>51</v>
      </c>
      <c r="E12" s="3" t="s">
        <v>52</v>
      </c>
      <c r="F12" s="9" t="s">
        <v>53</v>
      </c>
      <c r="G12" s="9" t="s">
        <v>54</v>
      </c>
      <c r="H12" s="8" t="s">
        <v>108</v>
      </c>
      <c r="I12" s="8" t="s">
        <v>110</v>
      </c>
      <c r="J12" s="8" t="s">
        <v>55</v>
      </c>
    </row>
    <row r="13" ht="31" customHeight="1" spans="1:10">
      <c r="A13" s="3" t="s">
        <v>59</v>
      </c>
      <c r="B13" s="3" t="s">
        <v>60</v>
      </c>
      <c r="C13" s="16" t="s">
        <v>304</v>
      </c>
      <c r="D13" s="17" t="s">
        <v>70</v>
      </c>
      <c r="E13" s="17" t="s">
        <v>128</v>
      </c>
      <c r="F13" s="17" t="s">
        <v>216</v>
      </c>
      <c r="G13" s="10" t="s">
        <v>86</v>
      </c>
      <c r="H13" s="10">
        <v>30</v>
      </c>
      <c r="I13" s="10">
        <v>30</v>
      </c>
      <c r="J13" s="10" t="s">
        <v>41</v>
      </c>
    </row>
    <row r="14" ht="31" customHeight="1" spans="1:10">
      <c r="A14" s="3"/>
      <c r="B14" s="3" t="s">
        <v>130</v>
      </c>
      <c r="C14" s="16" t="s">
        <v>150</v>
      </c>
      <c r="D14" s="17" t="s">
        <v>70</v>
      </c>
      <c r="E14" s="17" t="s">
        <v>128</v>
      </c>
      <c r="F14" s="17" t="s">
        <v>133</v>
      </c>
      <c r="G14" s="10" t="s">
        <v>86</v>
      </c>
      <c r="H14" s="10">
        <v>20</v>
      </c>
      <c r="I14" s="10">
        <v>20</v>
      </c>
      <c r="J14" s="10" t="s">
        <v>41</v>
      </c>
    </row>
    <row r="15" ht="31" customHeight="1" spans="1:10">
      <c r="A15" s="3" t="s">
        <v>90</v>
      </c>
      <c r="B15" s="3" t="s">
        <v>91</v>
      </c>
      <c r="C15" s="16" t="s">
        <v>305</v>
      </c>
      <c r="D15" s="17" t="s">
        <v>70</v>
      </c>
      <c r="E15" s="17" t="s">
        <v>305</v>
      </c>
      <c r="F15" s="17" t="s">
        <v>85</v>
      </c>
      <c r="G15" s="10" t="s">
        <v>86</v>
      </c>
      <c r="H15" s="10">
        <v>30</v>
      </c>
      <c r="I15" s="10">
        <v>25</v>
      </c>
      <c r="J15" s="10" t="s">
        <v>41</v>
      </c>
    </row>
    <row r="16" ht="41" customHeight="1" spans="1:10">
      <c r="A16" s="3" t="s">
        <v>94</v>
      </c>
      <c r="B16" s="5" t="s">
        <v>139</v>
      </c>
      <c r="C16" s="16" t="s">
        <v>96</v>
      </c>
      <c r="D16" s="17" t="s">
        <v>70</v>
      </c>
      <c r="E16" s="17" t="s">
        <v>125</v>
      </c>
      <c r="F16" s="17" t="s">
        <v>85</v>
      </c>
      <c r="G16" s="28">
        <v>0.95</v>
      </c>
      <c r="H16" s="4">
        <v>10</v>
      </c>
      <c r="I16" s="4">
        <v>10</v>
      </c>
      <c r="J16" s="10" t="s">
        <v>41</v>
      </c>
    </row>
    <row r="17" ht="31" customHeight="1" spans="1:10">
      <c r="A17" s="3" t="s">
        <v>140</v>
      </c>
      <c r="B17" s="3"/>
      <c r="C17" s="4" t="s">
        <v>41</v>
      </c>
      <c r="D17" s="4"/>
      <c r="E17" s="4"/>
      <c r="F17" s="4"/>
      <c r="G17" s="4"/>
      <c r="H17" s="4"/>
      <c r="I17" s="4"/>
      <c r="J17" s="4"/>
    </row>
    <row r="18" ht="24" customHeight="1" spans="1:10">
      <c r="A18" s="3" t="s">
        <v>141</v>
      </c>
      <c r="B18" s="3">
        <v>100</v>
      </c>
      <c r="C18" s="3"/>
      <c r="D18" s="3"/>
      <c r="E18" s="3"/>
      <c r="F18" s="3"/>
      <c r="G18" s="3"/>
      <c r="H18" s="3"/>
      <c r="I18" s="4">
        <f>SUM(I5,I13:I16)</f>
        <v>95</v>
      </c>
      <c r="J18" s="3" t="s">
        <v>142</v>
      </c>
    </row>
    <row r="19" spans="1:10">
      <c r="A19" s="12" t="s">
        <v>143</v>
      </c>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 r="A22" s="13"/>
      <c r="B22" s="13"/>
      <c r="C22" s="13"/>
      <c r="D22" s="13"/>
      <c r="E22" s="13"/>
      <c r="F22" s="13"/>
      <c r="G22" s="13"/>
      <c r="H22" s="13"/>
      <c r="I22" s="13"/>
      <c r="J22" s="13"/>
    </row>
    <row r="23" spans="1:10">
      <c r="A23" s="13"/>
      <c r="B23" s="13"/>
      <c r="C23" s="13"/>
      <c r="D23" s="13"/>
      <c r="E23" s="13"/>
      <c r="F23" s="13"/>
      <c r="G23" s="13"/>
      <c r="H23" s="13"/>
      <c r="I23" s="13"/>
      <c r="J23" s="13"/>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3:A14"/>
    <mergeCell ref="A19:J23"/>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topLeftCell="A6" workbookViewId="0">
      <selection activeCell="C19" sqref="C19:J19"/>
    </sheetView>
  </sheetViews>
  <sheetFormatPr defaultColWidth="9" defaultRowHeight="14.25"/>
  <cols>
    <col min="1" max="1" width="11.5" customWidth="1"/>
    <col min="2" max="2" width="21.2583333333333" customWidth="1"/>
    <col min="3" max="3" width="27.625" customWidth="1"/>
    <col min="5" max="5" width="13.375" customWidth="1"/>
    <col min="7" max="7" width="10.7583333333333" customWidth="1"/>
    <col min="10" max="10" width="33.25" customWidth="1"/>
  </cols>
  <sheetData>
    <row r="1" ht="27" spans="1:10">
      <c r="A1" s="2" t="s">
        <v>99</v>
      </c>
      <c r="B1" s="2"/>
      <c r="C1" s="2"/>
      <c r="D1" s="2"/>
      <c r="E1" s="2"/>
      <c r="F1" s="2"/>
      <c r="G1" s="2"/>
      <c r="H1" s="2"/>
      <c r="I1" s="2"/>
      <c r="J1" s="2"/>
    </row>
    <row r="2" ht="26" customHeight="1" spans="1:10">
      <c r="A2" s="3" t="s">
        <v>100</v>
      </c>
      <c r="B2" s="4" t="s">
        <v>306</v>
      </c>
      <c r="C2" s="4"/>
      <c r="D2" s="4"/>
      <c r="E2" s="4"/>
      <c r="F2" s="4"/>
      <c r="G2" s="4"/>
      <c r="H2" s="4"/>
      <c r="I2" s="4"/>
      <c r="J2" s="4"/>
    </row>
    <row r="3" ht="26" customHeight="1" spans="1:10">
      <c r="A3" s="3" t="s">
        <v>102</v>
      </c>
      <c r="B3" s="4"/>
      <c r="C3" s="4"/>
      <c r="D3" s="4"/>
      <c r="E3" s="5" t="s">
        <v>103</v>
      </c>
      <c r="F3" s="4" t="s">
        <v>104</v>
      </c>
      <c r="G3" s="4"/>
      <c r="H3" s="4"/>
      <c r="I3" s="4"/>
      <c r="J3" s="4"/>
    </row>
    <row r="4" ht="37" customHeight="1" spans="1:10">
      <c r="A4" s="3" t="s">
        <v>105</v>
      </c>
      <c r="B4" s="4"/>
      <c r="C4" s="5" t="s">
        <v>33</v>
      </c>
      <c r="D4" s="5" t="s">
        <v>106</v>
      </c>
      <c r="E4" s="5" t="s">
        <v>107</v>
      </c>
      <c r="F4" s="3" t="s">
        <v>108</v>
      </c>
      <c r="G4" s="3"/>
      <c r="H4" s="3" t="s">
        <v>109</v>
      </c>
      <c r="I4" s="3" t="s">
        <v>110</v>
      </c>
      <c r="J4" s="3"/>
    </row>
    <row r="5" ht="31" customHeight="1" spans="1:10">
      <c r="A5" s="3"/>
      <c r="B5" s="3" t="s">
        <v>40</v>
      </c>
      <c r="C5" s="3">
        <v>1.37</v>
      </c>
      <c r="D5" s="3">
        <v>0.016</v>
      </c>
      <c r="E5" s="3">
        <v>0.016</v>
      </c>
      <c r="F5" s="3">
        <v>10</v>
      </c>
      <c r="G5" s="3"/>
      <c r="H5" s="6">
        <f>E5/D5</f>
        <v>1</v>
      </c>
      <c r="I5" s="3">
        <v>10</v>
      </c>
      <c r="J5" s="3"/>
    </row>
    <row r="6" ht="31" customHeight="1" spans="1:10">
      <c r="A6" s="3"/>
      <c r="B6" s="7" t="s">
        <v>44</v>
      </c>
      <c r="C6" s="3">
        <v>1.37</v>
      </c>
      <c r="D6" s="3">
        <v>0.016</v>
      </c>
      <c r="E6" s="3">
        <v>0.016</v>
      </c>
      <c r="F6" s="3" t="s">
        <v>111</v>
      </c>
      <c r="G6" s="3"/>
      <c r="H6" s="3" t="s">
        <v>111</v>
      </c>
      <c r="I6" s="3" t="s">
        <v>111</v>
      </c>
      <c r="J6" s="3"/>
    </row>
    <row r="7" ht="31" customHeight="1" spans="1:10">
      <c r="A7" s="3"/>
      <c r="B7" s="3" t="s">
        <v>112</v>
      </c>
      <c r="C7" s="3"/>
      <c r="D7" s="3"/>
      <c r="E7" s="3"/>
      <c r="F7" s="3" t="s">
        <v>111</v>
      </c>
      <c r="G7" s="3"/>
      <c r="H7" s="3" t="s">
        <v>111</v>
      </c>
      <c r="I7" s="3" t="s">
        <v>111</v>
      </c>
      <c r="J7" s="3"/>
    </row>
    <row r="8" ht="31" customHeight="1" spans="1:10">
      <c r="A8" s="3"/>
      <c r="B8" s="3" t="s">
        <v>113</v>
      </c>
      <c r="C8" s="3"/>
      <c r="D8" s="3"/>
      <c r="E8" s="3"/>
      <c r="F8" s="3" t="s">
        <v>111</v>
      </c>
      <c r="G8" s="3"/>
      <c r="H8" s="3" t="s">
        <v>111</v>
      </c>
      <c r="I8" s="3" t="s">
        <v>111</v>
      </c>
      <c r="J8" s="3"/>
    </row>
    <row r="9" ht="29" customHeight="1" spans="1:10">
      <c r="A9" s="8" t="s">
        <v>114</v>
      </c>
      <c r="B9" s="8"/>
      <c r="C9" s="8"/>
      <c r="D9" s="8"/>
      <c r="E9" s="8"/>
      <c r="F9" s="8"/>
      <c r="G9" s="8" t="s">
        <v>115</v>
      </c>
      <c r="H9" s="8"/>
      <c r="I9" s="8"/>
      <c r="J9" s="8"/>
    </row>
    <row r="10" ht="71" customHeight="1" spans="1:10">
      <c r="A10" s="8" t="s">
        <v>116</v>
      </c>
      <c r="B10" s="8" t="s">
        <v>307</v>
      </c>
      <c r="C10" s="8"/>
      <c r="D10" s="8"/>
      <c r="E10" s="8"/>
      <c r="F10" s="8"/>
      <c r="G10" s="24" t="s">
        <v>307</v>
      </c>
      <c r="H10" s="24"/>
      <c r="I10" s="24"/>
      <c r="J10" s="24"/>
    </row>
    <row r="11" ht="30" customHeight="1" spans="1:10">
      <c r="A11" s="8" t="s">
        <v>50</v>
      </c>
      <c r="B11" s="8"/>
      <c r="C11" s="8"/>
      <c r="D11" s="8" t="s">
        <v>118</v>
      </c>
      <c r="E11" s="8"/>
      <c r="F11" s="8"/>
      <c r="G11" s="8" t="s">
        <v>119</v>
      </c>
      <c r="H11" s="8"/>
      <c r="I11" s="8"/>
      <c r="J11" s="8"/>
    </row>
    <row r="12" s="1" customFormat="1" ht="48" customHeight="1" spans="1:10">
      <c r="A12" s="3" t="s">
        <v>56</v>
      </c>
      <c r="B12" s="3" t="s">
        <v>57</v>
      </c>
      <c r="C12" s="5" t="s">
        <v>58</v>
      </c>
      <c r="D12" s="5" t="s">
        <v>51</v>
      </c>
      <c r="E12" s="3" t="s">
        <v>52</v>
      </c>
      <c r="F12" s="9" t="s">
        <v>53</v>
      </c>
      <c r="G12" s="9" t="s">
        <v>54</v>
      </c>
      <c r="H12" s="8" t="s">
        <v>108</v>
      </c>
      <c r="I12" s="8" t="s">
        <v>110</v>
      </c>
      <c r="J12" s="8" t="s">
        <v>55</v>
      </c>
    </row>
    <row r="13" ht="31" customHeight="1" spans="1:10">
      <c r="A13" s="3" t="s">
        <v>59</v>
      </c>
      <c r="B13" s="3" t="s">
        <v>60</v>
      </c>
      <c r="C13" s="16" t="s">
        <v>308</v>
      </c>
      <c r="D13" s="17" t="s">
        <v>70</v>
      </c>
      <c r="E13" s="17" t="s">
        <v>271</v>
      </c>
      <c r="F13" s="17" t="s">
        <v>122</v>
      </c>
      <c r="G13" s="10" t="s">
        <v>86</v>
      </c>
      <c r="H13" s="10">
        <v>30</v>
      </c>
      <c r="I13" s="10">
        <v>28</v>
      </c>
      <c r="J13" s="10" t="s">
        <v>41</v>
      </c>
    </row>
    <row r="14" s="14" customFormat="1" ht="31" customHeight="1" spans="1:10">
      <c r="A14" s="27"/>
      <c r="B14" s="15" t="s">
        <v>83</v>
      </c>
      <c r="C14" s="16" t="s">
        <v>309</v>
      </c>
      <c r="D14" s="17" t="s">
        <v>70</v>
      </c>
      <c r="E14" s="17" t="s">
        <v>310</v>
      </c>
      <c r="F14" s="17" t="s">
        <v>137</v>
      </c>
      <c r="G14" s="18" t="s">
        <v>86</v>
      </c>
      <c r="H14" s="18">
        <v>10</v>
      </c>
      <c r="I14" s="18">
        <v>10</v>
      </c>
      <c r="J14" s="18" t="s">
        <v>41</v>
      </c>
    </row>
    <row r="15" ht="31" customHeight="1" spans="1:10">
      <c r="A15" s="3"/>
      <c r="B15" s="15" t="s">
        <v>87</v>
      </c>
      <c r="C15" s="16" t="s">
        <v>162</v>
      </c>
      <c r="D15" s="17" t="s">
        <v>70</v>
      </c>
      <c r="E15" s="17" t="s">
        <v>163</v>
      </c>
      <c r="F15" s="17" t="s">
        <v>89</v>
      </c>
      <c r="G15" s="18" t="s">
        <v>86</v>
      </c>
      <c r="H15" s="18">
        <v>10</v>
      </c>
      <c r="I15" s="18">
        <v>10</v>
      </c>
      <c r="J15" s="18" t="s">
        <v>41</v>
      </c>
    </row>
    <row r="16" ht="31" customHeight="1" spans="1:10">
      <c r="A16" s="3" t="s">
        <v>90</v>
      </c>
      <c r="B16" s="15" t="s">
        <v>91</v>
      </c>
      <c r="C16" s="16" t="s">
        <v>311</v>
      </c>
      <c r="D16" s="17" t="s">
        <v>70</v>
      </c>
      <c r="E16" s="17" t="s">
        <v>184</v>
      </c>
      <c r="F16" s="18"/>
      <c r="G16" s="18" t="s">
        <v>86</v>
      </c>
      <c r="H16" s="18">
        <v>15</v>
      </c>
      <c r="I16" s="18">
        <v>11</v>
      </c>
      <c r="J16" s="18" t="s">
        <v>41</v>
      </c>
    </row>
    <row r="17" s="14" customFormat="1" ht="31" customHeight="1" spans="1:10">
      <c r="A17" s="27"/>
      <c r="B17" s="15" t="s">
        <v>166</v>
      </c>
      <c r="C17" s="16" t="s">
        <v>312</v>
      </c>
      <c r="D17" s="17" t="s">
        <v>70</v>
      </c>
      <c r="E17" s="17" t="s">
        <v>128</v>
      </c>
      <c r="F17" s="17" t="s">
        <v>89</v>
      </c>
      <c r="G17" s="18" t="s">
        <v>86</v>
      </c>
      <c r="H17" s="18">
        <v>15</v>
      </c>
      <c r="I17" s="18">
        <v>10</v>
      </c>
      <c r="J17" s="18" t="s">
        <v>41</v>
      </c>
    </row>
    <row r="18" ht="41" customHeight="1" spans="1:10">
      <c r="A18" s="3" t="s">
        <v>94</v>
      </c>
      <c r="B18" s="20" t="s">
        <v>139</v>
      </c>
      <c r="C18" s="16" t="s">
        <v>313</v>
      </c>
      <c r="D18" s="17" t="s">
        <v>70</v>
      </c>
      <c r="E18" s="17" t="s">
        <v>161</v>
      </c>
      <c r="F18" s="17" t="s">
        <v>85</v>
      </c>
      <c r="G18" s="22" t="s">
        <v>86</v>
      </c>
      <c r="H18" s="22">
        <v>10</v>
      </c>
      <c r="I18" s="22">
        <v>10</v>
      </c>
      <c r="J18" s="18" t="s">
        <v>41</v>
      </c>
    </row>
    <row r="19" ht="31" customHeight="1" spans="1:10">
      <c r="A19" s="3" t="s">
        <v>140</v>
      </c>
      <c r="B19" s="3"/>
      <c r="C19" s="4" t="s">
        <v>41</v>
      </c>
      <c r="D19" s="4"/>
      <c r="E19" s="4"/>
      <c r="F19" s="4"/>
      <c r="G19" s="4"/>
      <c r="H19" s="4"/>
      <c r="I19" s="4"/>
      <c r="J19" s="4"/>
    </row>
    <row r="20" ht="24" customHeight="1" spans="1:10">
      <c r="A20" s="3" t="s">
        <v>141</v>
      </c>
      <c r="B20" s="3">
        <v>100</v>
      </c>
      <c r="C20" s="3"/>
      <c r="D20" s="3"/>
      <c r="E20" s="3"/>
      <c r="F20" s="3"/>
      <c r="G20" s="3"/>
      <c r="H20" s="3"/>
      <c r="I20" s="4">
        <f>SUM(I5,I13:I18)</f>
        <v>89</v>
      </c>
      <c r="J20" s="3" t="s">
        <v>201</v>
      </c>
    </row>
    <row r="21" spans="1:10">
      <c r="A21" s="12" t="s">
        <v>143</v>
      </c>
      <c r="B21" s="13"/>
      <c r="C21" s="13"/>
      <c r="D21" s="13"/>
      <c r="E21" s="13"/>
      <c r="F21" s="13"/>
      <c r="G21" s="13"/>
      <c r="H21" s="13"/>
      <c r="I21" s="13"/>
      <c r="J21" s="13"/>
    </row>
    <row r="22" spans="1:10">
      <c r="A22" s="13"/>
      <c r="B22" s="13"/>
      <c r="C22" s="13"/>
      <c r="D22" s="13"/>
      <c r="E22" s="13"/>
      <c r="F22" s="13"/>
      <c r="G22" s="13"/>
      <c r="H22" s="13"/>
      <c r="I22" s="13"/>
      <c r="J22" s="13"/>
    </row>
    <row r="23" spans="1:10">
      <c r="A23" s="13"/>
      <c r="B23" s="13"/>
      <c r="C23" s="13"/>
      <c r="D23" s="13"/>
      <c r="E23" s="13"/>
      <c r="F23" s="13"/>
      <c r="G23" s="13"/>
      <c r="H23" s="13"/>
      <c r="I23" s="13"/>
      <c r="J23" s="13"/>
    </row>
    <row r="24" spans="1:10">
      <c r="A24" s="13"/>
      <c r="B24" s="13"/>
      <c r="C24" s="13"/>
      <c r="D24" s="13"/>
      <c r="E24" s="13"/>
      <c r="F24" s="13"/>
      <c r="G24" s="13"/>
      <c r="H24" s="13"/>
      <c r="I24" s="13"/>
      <c r="J24" s="13"/>
    </row>
    <row r="25" spans="1:10">
      <c r="A25" s="13"/>
      <c r="B25" s="13"/>
      <c r="C25" s="13"/>
      <c r="D25" s="13"/>
      <c r="E25" s="13"/>
      <c r="F25" s="13"/>
      <c r="G25" s="13"/>
      <c r="H25" s="13"/>
      <c r="I25" s="13"/>
      <c r="J25" s="13"/>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5"/>
    <mergeCell ref="A16:A17"/>
    <mergeCell ref="A21:J25"/>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7" workbookViewId="0">
      <selection activeCell="C21" sqref="C21:J21"/>
    </sheetView>
  </sheetViews>
  <sheetFormatPr defaultColWidth="9" defaultRowHeight="14.25"/>
  <cols>
    <col min="1" max="1" width="11.5" customWidth="1"/>
    <col min="2" max="2" width="21.2583333333333" customWidth="1"/>
    <col min="3" max="3" width="29.25" customWidth="1"/>
    <col min="5" max="5" width="31.5" customWidth="1"/>
    <col min="7" max="7" width="10.7583333333333" customWidth="1"/>
    <col min="10" max="10" width="14.125" customWidth="1"/>
  </cols>
  <sheetData>
    <row r="1" ht="27" spans="1:10">
      <c r="A1" s="2" t="s">
        <v>99</v>
      </c>
      <c r="B1" s="2"/>
      <c r="C1" s="2"/>
      <c r="D1" s="2"/>
      <c r="E1" s="2"/>
      <c r="F1" s="2"/>
      <c r="G1" s="2"/>
      <c r="H1" s="2"/>
      <c r="I1" s="2"/>
      <c r="J1" s="2"/>
    </row>
    <row r="2" ht="26" customHeight="1" spans="1:10">
      <c r="A2" s="3" t="s">
        <v>100</v>
      </c>
      <c r="B2" s="4" t="s">
        <v>314</v>
      </c>
      <c r="C2" s="4"/>
      <c r="D2" s="4"/>
      <c r="E2" s="4"/>
      <c r="F2" s="4"/>
      <c r="G2" s="4"/>
      <c r="H2" s="4"/>
      <c r="I2" s="4"/>
      <c r="J2" s="4"/>
    </row>
    <row r="3" ht="26" customHeight="1" spans="1:10">
      <c r="A3" s="3" t="s">
        <v>102</v>
      </c>
      <c r="B3" s="4"/>
      <c r="C3" s="4"/>
      <c r="D3" s="4"/>
      <c r="E3" s="5" t="s">
        <v>103</v>
      </c>
      <c r="F3" s="4" t="s">
        <v>104</v>
      </c>
      <c r="G3" s="4"/>
      <c r="H3" s="4"/>
      <c r="I3" s="4"/>
      <c r="J3" s="4"/>
    </row>
    <row r="4" ht="37" customHeight="1" spans="1:10">
      <c r="A4" s="3" t="s">
        <v>105</v>
      </c>
      <c r="B4" s="4"/>
      <c r="C4" s="5" t="s">
        <v>33</v>
      </c>
      <c r="D4" s="5" t="s">
        <v>106</v>
      </c>
      <c r="E4" s="5" t="s">
        <v>107</v>
      </c>
      <c r="F4" s="3" t="s">
        <v>108</v>
      </c>
      <c r="G4" s="3"/>
      <c r="H4" s="3" t="s">
        <v>109</v>
      </c>
      <c r="I4" s="3" t="s">
        <v>110</v>
      </c>
      <c r="J4" s="3"/>
    </row>
    <row r="5" ht="31" customHeight="1" spans="1:10">
      <c r="A5" s="3"/>
      <c r="B5" s="3" t="s">
        <v>40</v>
      </c>
      <c r="C5" s="3">
        <v>48</v>
      </c>
      <c r="D5" s="3">
        <v>1.02</v>
      </c>
      <c r="E5" s="3">
        <v>1.02</v>
      </c>
      <c r="F5" s="3">
        <v>10</v>
      </c>
      <c r="G5" s="3"/>
      <c r="H5" s="6">
        <f>E5/D5</f>
        <v>1</v>
      </c>
      <c r="I5" s="3">
        <v>10</v>
      </c>
      <c r="J5" s="3"/>
    </row>
    <row r="6" ht="31" customHeight="1" spans="1:10">
      <c r="A6" s="3"/>
      <c r="B6" s="7" t="s">
        <v>44</v>
      </c>
      <c r="C6" s="3">
        <v>48</v>
      </c>
      <c r="D6" s="3">
        <v>1.02</v>
      </c>
      <c r="E6" s="3">
        <v>1.02</v>
      </c>
      <c r="F6" s="3" t="s">
        <v>111</v>
      </c>
      <c r="G6" s="3"/>
      <c r="H6" s="3" t="s">
        <v>111</v>
      </c>
      <c r="I6" s="3" t="s">
        <v>111</v>
      </c>
      <c r="J6" s="3"/>
    </row>
    <row r="7" ht="31" customHeight="1" spans="1:10">
      <c r="A7" s="3"/>
      <c r="B7" s="3" t="s">
        <v>112</v>
      </c>
      <c r="C7" s="3"/>
      <c r="D7" s="3"/>
      <c r="E7" s="3"/>
      <c r="F7" s="3" t="s">
        <v>111</v>
      </c>
      <c r="G7" s="3"/>
      <c r="H7" s="3" t="s">
        <v>111</v>
      </c>
      <c r="I7" s="3" t="s">
        <v>111</v>
      </c>
      <c r="J7" s="3"/>
    </row>
    <row r="8" ht="31" customHeight="1" spans="1:10">
      <c r="A8" s="3"/>
      <c r="B8" s="3" t="s">
        <v>113</v>
      </c>
      <c r="C8" s="3"/>
      <c r="D8" s="3"/>
      <c r="E8" s="3"/>
      <c r="F8" s="3" t="s">
        <v>111</v>
      </c>
      <c r="G8" s="3"/>
      <c r="H8" s="3" t="s">
        <v>111</v>
      </c>
      <c r="I8" s="3" t="s">
        <v>111</v>
      </c>
      <c r="J8" s="3"/>
    </row>
    <row r="9" ht="29" customHeight="1" spans="1:10">
      <c r="A9" s="8" t="s">
        <v>114</v>
      </c>
      <c r="B9" s="8"/>
      <c r="C9" s="8"/>
      <c r="D9" s="8"/>
      <c r="E9" s="8"/>
      <c r="F9" s="8"/>
      <c r="G9" s="8" t="s">
        <v>115</v>
      </c>
      <c r="H9" s="8"/>
      <c r="I9" s="8"/>
      <c r="J9" s="8"/>
    </row>
    <row r="10" ht="71" customHeight="1" spans="1:10">
      <c r="A10" s="8" t="s">
        <v>116</v>
      </c>
      <c r="B10" s="26" t="s">
        <v>315</v>
      </c>
      <c r="C10" s="26"/>
      <c r="D10" s="26"/>
      <c r="E10" s="26"/>
      <c r="F10" s="26"/>
      <c r="G10" s="26" t="s">
        <v>315</v>
      </c>
      <c r="H10" s="26"/>
      <c r="I10" s="26"/>
      <c r="J10" s="26"/>
    </row>
    <row r="11" ht="30" customHeight="1" spans="1:10">
      <c r="A11" s="8" t="s">
        <v>50</v>
      </c>
      <c r="B11" s="8"/>
      <c r="C11" s="8"/>
      <c r="D11" s="8" t="s">
        <v>118</v>
      </c>
      <c r="E11" s="8"/>
      <c r="F11" s="8"/>
      <c r="G11" s="8" t="s">
        <v>119</v>
      </c>
      <c r="H11" s="8"/>
      <c r="I11" s="8"/>
      <c r="J11" s="8"/>
    </row>
    <row r="12" s="1" customFormat="1" ht="48" customHeight="1" spans="1:10">
      <c r="A12" s="3" t="s">
        <v>56</v>
      </c>
      <c r="B12" s="3" t="s">
        <v>57</v>
      </c>
      <c r="C12" s="5" t="s">
        <v>58</v>
      </c>
      <c r="D12" s="5" t="s">
        <v>51</v>
      </c>
      <c r="E12" s="3" t="s">
        <v>52</v>
      </c>
      <c r="F12" s="9" t="s">
        <v>53</v>
      </c>
      <c r="G12" s="9" t="s">
        <v>54</v>
      </c>
      <c r="H12" s="8" t="s">
        <v>108</v>
      </c>
      <c r="I12" s="8" t="s">
        <v>110</v>
      </c>
      <c r="J12" s="8" t="s">
        <v>55</v>
      </c>
    </row>
    <row r="13" ht="31" customHeight="1" spans="1:10">
      <c r="A13" s="15" t="s">
        <v>59</v>
      </c>
      <c r="B13" s="15" t="s">
        <v>60</v>
      </c>
      <c r="C13" s="16" t="s">
        <v>316</v>
      </c>
      <c r="D13" s="17" t="s">
        <v>62</v>
      </c>
      <c r="E13" s="17" t="s">
        <v>128</v>
      </c>
      <c r="F13" s="17" t="s">
        <v>148</v>
      </c>
      <c r="G13" s="18" t="s">
        <v>86</v>
      </c>
      <c r="H13" s="18">
        <v>20</v>
      </c>
      <c r="I13" s="18">
        <v>15</v>
      </c>
      <c r="J13" s="18" t="s">
        <v>41</v>
      </c>
    </row>
    <row r="14" ht="31" customHeight="1" spans="1:10">
      <c r="A14" s="15"/>
      <c r="B14" s="15" t="s">
        <v>60</v>
      </c>
      <c r="C14" s="16" t="s">
        <v>317</v>
      </c>
      <c r="D14" s="17" t="s">
        <v>62</v>
      </c>
      <c r="E14" s="17" t="s">
        <v>318</v>
      </c>
      <c r="F14" s="17" t="s">
        <v>122</v>
      </c>
      <c r="G14" s="18" t="s">
        <v>86</v>
      </c>
      <c r="H14" s="18">
        <v>10</v>
      </c>
      <c r="I14" s="18">
        <v>5</v>
      </c>
      <c r="J14" s="18" t="s">
        <v>41</v>
      </c>
    </row>
    <row r="15" ht="31" customHeight="1" spans="1:10">
      <c r="A15" s="15"/>
      <c r="B15" s="15" t="s">
        <v>60</v>
      </c>
      <c r="C15" s="16" t="s">
        <v>319</v>
      </c>
      <c r="D15" s="17" t="s">
        <v>62</v>
      </c>
      <c r="E15" s="17" t="s">
        <v>318</v>
      </c>
      <c r="F15" s="17" t="s">
        <v>320</v>
      </c>
      <c r="G15" s="18" t="s">
        <v>86</v>
      </c>
      <c r="H15" s="18">
        <v>10</v>
      </c>
      <c r="I15" s="18">
        <v>10</v>
      </c>
      <c r="J15" s="18" t="s">
        <v>41</v>
      </c>
    </row>
    <row r="16" s="14" customFormat="1" ht="31" customHeight="1" spans="1:10">
      <c r="A16" s="15"/>
      <c r="B16" s="15" t="s">
        <v>83</v>
      </c>
      <c r="C16" s="16" t="s">
        <v>160</v>
      </c>
      <c r="D16" s="17" t="s">
        <v>62</v>
      </c>
      <c r="E16" s="17" t="s">
        <v>169</v>
      </c>
      <c r="F16" s="17" t="s">
        <v>85</v>
      </c>
      <c r="G16" s="18"/>
      <c r="H16" s="18">
        <v>5</v>
      </c>
      <c r="I16" s="18">
        <v>5</v>
      </c>
      <c r="J16" s="18" t="s">
        <v>41</v>
      </c>
    </row>
    <row r="17" ht="31" customHeight="1" spans="1:10">
      <c r="A17" s="15"/>
      <c r="B17" s="15" t="s">
        <v>87</v>
      </c>
      <c r="C17" s="16" t="s">
        <v>321</v>
      </c>
      <c r="D17" s="17" t="s">
        <v>70</v>
      </c>
      <c r="E17" s="17" t="s">
        <v>163</v>
      </c>
      <c r="F17" s="17" t="s">
        <v>89</v>
      </c>
      <c r="G17" s="18" t="s">
        <v>86</v>
      </c>
      <c r="H17" s="18">
        <v>5</v>
      </c>
      <c r="I17" s="18">
        <v>5</v>
      </c>
      <c r="J17" s="18" t="s">
        <v>41</v>
      </c>
    </row>
    <row r="18" s="14" customFormat="1" ht="31" customHeight="1" spans="1:10">
      <c r="A18" s="15" t="s">
        <v>90</v>
      </c>
      <c r="B18" s="15" t="s">
        <v>135</v>
      </c>
      <c r="C18" s="16" t="s">
        <v>322</v>
      </c>
      <c r="D18" s="17" t="s">
        <v>70</v>
      </c>
      <c r="E18" s="17" t="s">
        <v>322</v>
      </c>
      <c r="F18" s="18"/>
      <c r="G18" s="18"/>
      <c r="H18" s="18">
        <v>15</v>
      </c>
      <c r="I18" s="18">
        <v>10</v>
      </c>
      <c r="J18" s="18" t="s">
        <v>41</v>
      </c>
    </row>
    <row r="19" s="14" customFormat="1" ht="31" customHeight="1" spans="1:10">
      <c r="A19" s="15"/>
      <c r="B19" s="15" t="s">
        <v>166</v>
      </c>
      <c r="C19" s="16" t="s">
        <v>240</v>
      </c>
      <c r="D19" s="17" t="s">
        <v>62</v>
      </c>
      <c r="E19" s="17" t="s">
        <v>244</v>
      </c>
      <c r="F19" s="17" t="s">
        <v>89</v>
      </c>
      <c r="G19" s="18"/>
      <c r="H19" s="18">
        <v>15</v>
      </c>
      <c r="I19" s="18">
        <v>11</v>
      </c>
      <c r="J19" s="18" t="s">
        <v>41</v>
      </c>
    </row>
    <row r="20" s="14" customFormat="1" ht="41" customHeight="1" spans="1:10">
      <c r="A20" s="15" t="s">
        <v>94</v>
      </c>
      <c r="B20" s="20" t="s">
        <v>139</v>
      </c>
      <c r="C20" s="16" t="s">
        <v>96</v>
      </c>
      <c r="D20" s="17" t="s">
        <v>70</v>
      </c>
      <c r="E20" s="17" t="s">
        <v>161</v>
      </c>
      <c r="F20" s="17" t="s">
        <v>85</v>
      </c>
      <c r="G20" s="22"/>
      <c r="H20" s="22">
        <v>10</v>
      </c>
      <c r="I20" s="22">
        <v>10</v>
      </c>
      <c r="J20" s="18" t="s">
        <v>41</v>
      </c>
    </row>
    <row r="21" ht="31" customHeight="1" spans="1:10">
      <c r="A21" s="15" t="s">
        <v>140</v>
      </c>
      <c r="B21" s="15"/>
      <c r="C21" s="22" t="s">
        <v>323</v>
      </c>
      <c r="D21" s="22"/>
      <c r="E21" s="22"/>
      <c r="F21" s="22"/>
      <c r="G21" s="22"/>
      <c r="H21" s="22"/>
      <c r="I21" s="22"/>
      <c r="J21" s="22"/>
    </row>
    <row r="22" ht="24" customHeight="1" spans="1:10">
      <c r="A22" s="3" t="s">
        <v>141</v>
      </c>
      <c r="B22" s="3">
        <v>100</v>
      </c>
      <c r="C22" s="3"/>
      <c r="D22" s="3"/>
      <c r="E22" s="3"/>
      <c r="F22" s="3"/>
      <c r="G22" s="3"/>
      <c r="H22" s="3"/>
      <c r="I22" s="4">
        <f>SUM(I5,I13:I20)</f>
        <v>81</v>
      </c>
      <c r="J22" s="3" t="s">
        <v>201</v>
      </c>
    </row>
    <row r="23" spans="1:10">
      <c r="A23" s="12" t="s">
        <v>143</v>
      </c>
      <c r="B23" s="13"/>
      <c r="C23" s="13"/>
      <c r="D23" s="13"/>
      <c r="E23" s="13"/>
      <c r="F23" s="13"/>
      <c r="G23" s="13"/>
      <c r="H23" s="13"/>
      <c r="I23" s="13"/>
      <c r="J23" s="13"/>
    </row>
    <row r="24" spans="1:10">
      <c r="A24" s="13"/>
      <c r="B24" s="13"/>
      <c r="C24" s="13"/>
      <c r="D24" s="13"/>
      <c r="E24" s="13"/>
      <c r="F24" s="13"/>
      <c r="G24" s="13"/>
      <c r="H24" s="13"/>
      <c r="I24" s="13"/>
      <c r="J24" s="13"/>
    </row>
    <row r="25" spans="1:10">
      <c r="A25" s="13"/>
      <c r="B25" s="13"/>
      <c r="C25" s="13"/>
      <c r="D25" s="13"/>
      <c r="E25" s="13"/>
      <c r="F25" s="13"/>
      <c r="G25" s="13"/>
      <c r="H25" s="13"/>
      <c r="I25" s="13"/>
      <c r="J25" s="13"/>
    </row>
    <row r="26" spans="1:10">
      <c r="A26" s="13"/>
      <c r="B26" s="13"/>
      <c r="C26" s="13"/>
      <c r="D26" s="13"/>
      <c r="E26" s="13"/>
      <c r="F26" s="13"/>
      <c r="G26" s="13"/>
      <c r="H26" s="13"/>
      <c r="I26" s="13"/>
      <c r="J26" s="13"/>
    </row>
    <row r="27" spans="1:10">
      <c r="A27" s="13"/>
      <c r="B27" s="13"/>
      <c r="C27" s="13"/>
      <c r="D27" s="13"/>
      <c r="E27" s="13"/>
      <c r="F27" s="13"/>
      <c r="G27" s="13"/>
      <c r="H27" s="13"/>
      <c r="I27" s="13"/>
      <c r="J27" s="13"/>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7"/>
    <mergeCell ref="A18:A19"/>
    <mergeCell ref="A23:J27"/>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topLeftCell="A2" workbookViewId="0">
      <selection activeCell="A22" sqref="A22:J26"/>
    </sheetView>
  </sheetViews>
  <sheetFormatPr defaultColWidth="9" defaultRowHeight="14.25"/>
  <cols>
    <col min="1" max="1" width="11.5" customWidth="1"/>
    <col min="2" max="2" width="21.2583333333333" customWidth="1"/>
    <col min="3" max="3" width="26.5" customWidth="1"/>
    <col min="5" max="5" width="13.375" customWidth="1"/>
    <col min="7" max="7" width="10.7583333333333" customWidth="1"/>
    <col min="10" max="10" width="30.25" customWidth="1"/>
  </cols>
  <sheetData>
    <row r="1" ht="27" spans="1:10">
      <c r="A1" s="2" t="s">
        <v>99</v>
      </c>
      <c r="B1" s="2"/>
      <c r="C1" s="2"/>
      <c r="D1" s="2"/>
      <c r="E1" s="2"/>
      <c r="F1" s="2"/>
      <c r="G1" s="2"/>
      <c r="H1" s="2"/>
      <c r="I1" s="2"/>
      <c r="J1" s="2"/>
    </row>
    <row r="2" ht="26" customHeight="1" spans="1:10">
      <c r="A2" s="3" t="s">
        <v>100</v>
      </c>
      <c r="B2" s="4" t="s">
        <v>324</v>
      </c>
      <c r="C2" s="4"/>
      <c r="D2" s="4"/>
      <c r="E2" s="4"/>
      <c r="F2" s="4"/>
      <c r="G2" s="4"/>
      <c r="H2" s="4"/>
      <c r="I2" s="4"/>
      <c r="J2" s="4"/>
    </row>
    <row r="3" ht="26" customHeight="1" spans="1:10">
      <c r="A3" s="3" t="s">
        <v>102</v>
      </c>
      <c r="B3" s="4"/>
      <c r="C3" s="4"/>
      <c r="D3" s="4"/>
      <c r="E3" s="5" t="s">
        <v>103</v>
      </c>
      <c r="F3" s="4" t="s">
        <v>104</v>
      </c>
      <c r="G3" s="4"/>
      <c r="H3" s="4"/>
      <c r="I3" s="4"/>
      <c r="J3" s="4"/>
    </row>
    <row r="4" ht="37" customHeight="1" spans="1:10">
      <c r="A4" s="3" t="s">
        <v>105</v>
      </c>
      <c r="B4" s="4"/>
      <c r="C4" s="5" t="s">
        <v>33</v>
      </c>
      <c r="D4" s="5" t="s">
        <v>106</v>
      </c>
      <c r="E4" s="5" t="s">
        <v>107</v>
      </c>
      <c r="F4" s="3" t="s">
        <v>108</v>
      </c>
      <c r="G4" s="3"/>
      <c r="H4" s="3" t="s">
        <v>109</v>
      </c>
      <c r="I4" s="3" t="s">
        <v>110</v>
      </c>
      <c r="J4" s="3"/>
    </row>
    <row r="5" ht="31" customHeight="1" spans="1:10">
      <c r="A5" s="3"/>
      <c r="B5" s="3" t="s">
        <v>40</v>
      </c>
      <c r="C5" s="3">
        <v>2</v>
      </c>
      <c r="D5" s="3">
        <v>1.6</v>
      </c>
      <c r="E5" s="3">
        <v>1.6</v>
      </c>
      <c r="F5" s="3">
        <v>10</v>
      </c>
      <c r="G5" s="3"/>
      <c r="H5" s="6">
        <f>E5/D5</f>
        <v>1</v>
      </c>
      <c r="I5" s="3">
        <v>10</v>
      </c>
      <c r="J5" s="3"/>
    </row>
    <row r="6" ht="31" customHeight="1" spans="1:10">
      <c r="A6" s="3"/>
      <c r="B6" s="7" t="s">
        <v>44</v>
      </c>
      <c r="C6" s="3">
        <v>2</v>
      </c>
      <c r="D6" s="3">
        <v>1.6</v>
      </c>
      <c r="E6" s="3">
        <v>1.6</v>
      </c>
      <c r="F6" s="3" t="s">
        <v>111</v>
      </c>
      <c r="G6" s="3"/>
      <c r="H6" s="3" t="s">
        <v>111</v>
      </c>
      <c r="I6" s="3" t="s">
        <v>111</v>
      </c>
      <c r="J6" s="3"/>
    </row>
    <row r="7" ht="31" customHeight="1" spans="1:10">
      <c r="A7" s="3"/>
      <c r="B7" s="3" t="s">
        <v>112</v>
      </c>
      <c r="C7" s="3"/>
      <c r="D7" s="3"/>
      <c r="E7" s="3"/>
      <c r="F7" s="3" t="s">
        <v>111</v>
      </c>
      <c r="G7" s="3"/>
      <c r="H7" s="3" t="s">
        <v>111</v>
      </c>
      <c r="I7" s="3" t="s">
        <v>111</v>
      </c>
      <c r="J7" s="3"/>
    </row>
    <row r="8" ht="31" customHeight="1" spans="1:10">
      <c r="A8" s="3"/>
      <c r="B8" s="3" t="s">
        <v>113</v>
      </c>
      <c r="C8" s="3"/>
      <c r="D8" s="3"/>
      <c r="E8" s="3"/>
      <c r="F8" s="3" t="s">
        <v>111</v>
      </c>
      <c r="G8" s="3"/>
      <c r="H8" s="3" t="s">
        <v>111</v>
      </c>
      <c r="I8" s="3" t="s">
        <v>111</v>
      </c>
      <c r="J8" s="3"/>
    </row>
    <row r="9" ht="29" customHeight="1" spans="1:10">
      <c r="A9" s="8" t="s">
        <v>114</v>
      </c>
      <c r="B9" s="8"/>
      <c r="C9" s="8"/>
      <c r="D9" s="8"/>
      <c r="E9" s="8"/>
      <c r="F9" s="8"/>
      <c r="G9" s="8" t="s">
        <v>115</v>
      </c>
      <c r="H9" s="8"/>
      <c r="I9" s="8"/>
      <c r="J9" s="8"/>
    </row>
    <row r="10" ht="95" customHeight="1" spans="1:10">
      <c r="A10" s="8" t="s">
        <v>116</v>
      </c>
      <c r="B10" s="25" t="s">
        <v>325</v>
      </c>
      <c r="C10" s="25"/>
      <c r="D10" s="25"/>
      <c r="E10" s="25"/>
      <c r="F10" s="25"/>
      <c r="G10" s="8" t="s">
        <v>325</v>
      </c>
      <c r="H10" s="8"/>
      <c r="I10" s="8"/>
      <c r="J10" s="8"/>
    </row>
    <row r="11" ht="30" customHeight="1" spans="1:10">
      <c r="A11" s="8" t="s">
        <v>50</v>
      </c>
      <c r="B11" s="8"/>
      <c r="C11" s="8"/>
      <c r="D11" s="8" t="s">
        <v>118</v>
      </c>
      <c r="E11" s="8"/>
      <c r="F11" s="8"/>
      <c r="G11" s="8" t="s">
        <v>119</v>
      </c>
      <c r="H11" s="8"/>
      <c r="I11" s="8"/>
      <c r="J11" s="8"/>
    </row>
    <row r="12" s="1" customFormat="1" ht="48" customHeight="1" spans="1:10">
      <c r="A12" s="3" t="s">
        <v>56</v>
      </c>
      <c r="B12" s="3" t="s">
        <v>57</v>
      </c>
      <c r="C12" s="5" t="s">
        <v>58</v>
      </c>
      <c r="D12" s="5" t="s">
        <v>51</v>
      </c>
      <c r="E12" s="3" t="s">
        <v>52</v>
      </c>
      <c r="F12" s="9" t="s">
        <v>53</v>
      </c>
      <c r="G12" s="9" t="s">
        <v>54</v>
      </c>
      <c r="H12" s="8" t="s">
        <v>108</v>
      </c>
      <c r="I12" s="8" t="s">
        <v>110</v>
      </c>
      <c r="J12" s="8" t="s">
        <v>55</v>
      </c>
    </row>
    <row r="13" ht="31" customHeight="1" spans="1:10">
      <c r="A13" s="3" t="s">
        <v>59</v>
      </c>
      <c r="B13" s="3" t="s">
        <v>60</v>
      </c>
      <c r="C13" s="16" t="s">
        <v>326</v>
      </c>
      <c r="D13" s="17" t="s">
        <v>62</v>
      </c>
      <c r="E13" s="17" t="s">
        <v>318</v>
      </c>
      <c r="F13" s="17" t="s">
        <v>122</v>
      </c>
      <c r="G13" s="10" t="s">
        <v>86</v>
      </c>
      <c r="H13" s="10">
        <v>20</v>
      </c>
      <c r="I13" s="10">
        <v>20</v>
      </c>
      <c r="J13" s="10" t="s">
        <v>41</v>
      </c>
    </row>
    <row r="14" ht="31" customHeight="1" spans="1:10">
      <c r="A14" s="3"/>
      <c r="B14" s="3" t="s">
        <v>60</v>
      </c>
      <c r="C14" s="16" t="s">
        <v>327</v>
      </c>
      <c r="D14" s="17" t="s">
        <v>70</v>
      </c>
      <c r="E14" s="17" t="s">
        <v>128</v>
      </c>
      <c r="F14" s="17" t="s">
        <v>219</v>
      </c>
      <c r="G14" s="10" t="s">
        <v>297</v>
      </c>
      <c r="H14" s="10">
        <v>10</v>
      </c>
      <c r="I14" s="10">
        <v>0</v>
      </c>
      <c r="J14" s="10" t="s">
        <v>41</v>
      </c>
    </row>
    <row r="15" ht="31" customHeight="1" spans="1:10">
      <c r="A15" s="3"/>
      <c r="B15" s="3" t="s">
        <v>83</v>
      </c>
      <c r="C15" s="16" t="s">
        <v>328</v>
      </c>
      <c r="D15" s="17" t="s">
        <v>62</v>
      </c>
      <c r="E15" s="17" t="s">
        <v>169</v>
      </c>
      <c r="F15" s="17" t="s">
        <v>85</v>
      </c>
      <c r="G15" s="10" t="s">
        <v>86</v>
      </c>
      <c r="H15" s="10">
        <v>10</v>
      </c>
      <c r="I15" s="10">
        <v>10</v>
      </c>
      <c r="J15" s="10" t="s">
        <v>41</v>
      </c>
    </row>
    <row r="16" ht="31" customHeight="1" spans="1:10">
      <c r="A16" s="3"/>
      <c r="B16" s="3" t="s">
        <v>87</v>
      </c>
      <c r="C16" s="16" t="s">
        <v>162</v>
      </c>
      <c r="D16" s="17" t="s">
        <v>70</v>
      </c>
      <c r="E16" s="17" t="s">
        <v>128</v>
      </c>
      <c r="F16" s="17" t="s">
        <v>89</v>
      </c>
      <c r="G16" s="10" t="s">
        <v>86</v>
      </c>
      <c r="H16" s="10">
        <v>10</v>
      </c>
      <c r="I16" s="10">
        <v>10</v>
      </c>
      <c r="J16" s="10" t="s">
        <v>41</v>
      </c>
    </row>
    <row r="17" ht="31" customHeight="1" spans="1:10">
      <c r="A17" s="3" t="s">
        <v>90</v>
      </c>
      <c r="B17" s="3" t="s">
        <v>135</v>
      </c>
      <c r="C17" s="16" t="s">
        <v>329</v>
      </c>
      <c r="D17" s="17" t="s">
        <v>70</v>
      </c>
      <c r="E17" s="17" t="s">
        <v>330</v>
      </c>
      <c r="F17" s="17" t="s">
        <v>85</v>
      </c>
      <c r="G17" s="10" t="s">
        <v>86</v>
      </c>
      <c r="H17" s="10">
        <v>15</v>
      </c>
      <c r="I17" s="10">
        <v>15</v>
      </c>
      <c r="J17" s="10" t="s">
        <v>41</v>
      </c>
    </row>
    <row r="18" ht="31" customHeight="1" spans="1:10">
      <c r="A18" s="3"/>
      <c r="B18" s="3" t="s">
        <v>166</v>
      </c>
      <c r="C18" s="16" t="s">
        <v>331</v>
      </c>
      <c r="D18" s="17" t="s">
        <v>70</v>
      </c>
      <c r="E18" s="17" t="s">
        <v>128</v>
      </c>
      <c r="F18" s="17" t="s">
        <v>89</v>
      </c>
      <c r="G18" s="10" t="s">
        <v>86</v>
      </c>
      <c r="H18" s="10">
        <v>15</v>
      </c>
      <c r="I18" s="10">
        <v>15</v>
      </c>
      <c r="J18" s="10" t="s">
        <v>41</v>
      </c>
    </row>
    <row r="19" ht="41" customHeight="1" spans="1:10">
      <c r="A19" s="3" t="s">
        <v>94</v>
      </c>
      <c r="B19" s="5" t="s">
        <v>139</v>
      </c>
      <c r="C19" s="16" t="s">
        <v>332</v>
      </c>
      <c r="D19" s="17" t="s">
        <v>70</v>
      </c>
      <c r="E19" s="17" t="s">
        <v>169</v>
      </c>
      <c r="F19" s="17" t="s">
        <v>85</v>
      </c>
      <c r="G19" s="17" t="s">
        <v>86</v>
      </c>
      <c r="H19" s="4">
        <v>10</v>
      </c>
      <c r="I19" s="4">
        <v>10</v>
      </c>
      <c r="J19" s="10" t="s">
        <v>41</v>
      </c>
    </row>
    <row r="20" ht="31" customHeight="1" spans="1:10">
      <c r="A20" s="3" t="s">
        <v>140</v>
      </c>
      <c r="B20" s="3"/>
      <c r="C20" s="4" t="s">
        <v>41</v>
      </c>
      <c r="D20" s="4"/>
      <c r="E20" s="4"/>
      <c r="F20" s="4"/>
      <c r="G20" s="4"/>
      <c r="H20" s="4"/>
      <c r="I20" s="4"/>
      <c r="J20" s="4"/>
    </row>
    <row r="21" ht="24" customHeight="1" spans="1:10">
      <c r="A21" s="3" t="s">
        <v>141</v>
      </c>
      <c r="B21" s="3">
        <v>100</v>
      </c>
      <c r="C21" s="3"/>
      <c r="D21" s="3"/>
      <c r="E21" s="3"/>
      <c r="F21" s="3"/>
      <c r="G21" s="3"/>
      <c r="H21" s="3"/>
      <c r="I21" s="4">
        <f>SUM(I5,I13:I19)</f>
        <v>90</v>
      </c>
      <c r="J21" s="3" t="s">
        <v>142</v>
      </c>
    </row>
    <row r="22" spans="1:10">
      <c r="A22" s="12" t="s">
        <v>143</v>
      </c>
      <c r="B22" s="13"/>
      <c r="C22" s="13"/>
      <c r="D22" s="13"/>
      <c r="E22" s="13"/>
      <c r="F22" s="13"/>
      <c r="G22" s="13"/>
      <c r="H22" s="13"/>
      <c r="I22" s="13"/>
      <c r="J22" s="13"/>
    </row>
    <row r="23" spans="1:10">
      <c r="A23" s="13"/>
      <c r="B23" s="13"/>
      <c r="C23" s="13"/>
      <c r="D23" s="13"/>
      <c r="E23" s="13"/>
      <c r="F23" s="13"/>
      <c r="G23" s="13"/>
      <c r="H23" s="13"/>
      <c r="I23" s="13"/>
      <c r="J23" s="13"/>
    </row>
    <row r="24" spans="1:10">
      <c r="A24" s="13"/>
      <c r="B24" s="13"/>
      <c r="C24" s="13"/>
      <c r="D24" s="13"/>
      <c r="E24" s="13"/>
      <c r="F24" s="13"/>
      <c r="G24" s="13"/>
      <c r="H24" s="13"/>
      <c r="I24" s="13"/>
      <c r="J24" s="13"/>
    </row>
    <row r="25" spans="1:10">
      <c r="A25" s="13"/>
      <c r="B25" s="13"/>
      <c r="C25" s="13"/>
      <c r="D25" s="13"/>
      <c r="E25" s="13"/>
      <c r="F25" s="13"/>
      <c r="G25" s="13"/>
      <c r="H25" s="13"/>
      <c r="I25" s="13"/>
      <c r="J25" s="13"/>
    </row>
    <row r="26" spans="1:10">
      <c r="A26" s="13"/>
      <c r="B26" s="13"/>
      <c r="C26" s="13"/>
      <c r="D26" s="13"/>
      <c r="E26" s="13"/>
      <c r="F26" s="13"/>
      <c r="G26" s="13"/>
      <c r="H26" s="13"/>
      <c r="I26" s="13"/>
      <c r="J26" s="13"/>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6"/>
    <mergeCell ref="A17:A18"/>
    <mergeCell ref="A22:J2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topLeftCell="A9" workbookViewId="0">
      <selection activeCell="I24" sqref="I24:K24"/>
    </sheetView>
  </sheetViews>
  <sheetFormatPr defaultColWidth="9" defaultRowHeight="14.25"/>
  <cols>
    <col min="1" max="1" width="11" customWidth="1"/>
    <col min="2" max="2" width="11.2583333333333" customWidth="1"/>
    <col min="4" max="4" width="26" customWidth="1"/>
    <col min="6" max="6" width="18" customWidth="1"/>
    <col min="7" max="7" width="9" style="72"/>
    <col min="8" max="8" width="24.75" style="72" customWidth="1"/>
    <col min="9" max="9" width="9.54166666666667" style="73"/>
  </cols>
  <sheetData>
    <row r="1" s="69" customFormat="1" ht="27" spans="1:11">
      <c r="A1" s="2" t="s">
        <v>27</v>
      </c>
      <c r="B1" s="2"/>
      <c r="C1" s="2"/>
      <c r="D1" s="2"/>
      <c r="E1" s="2"/>
      <c r="F1" s="2"/>
      <c r="G1" s="74"/>
      <c r="H1" s="74"/>
      <c r="I1" s="99"/>
      <c r="J1" s="2"/>
      <c r="K1" s="2"/>
    </row>
    <row r="2" s="69" customFormat="1" ht="27" customHeight="1" spans="1:11">
      <c r="A2" s="75" t="s">
        <v>28</v>
      </c>
      <c r="B2" s="75"/>
      <c r="C2" s="75"/>
      <c r="D2" s="75"/>
      <c r="E2" s="75"/>
      <c r="F2" s="75"/>
      <c r="G2" s="76"/>
      <c r="H2" s="76"/>
      <c r="I2" s="100"/>
      <c r="J2" s="75"/>
      <c r="K2" s="75"/>
    </row>
    <row r="3" s="69" customFormat="1" ht="32" customHeight="1" spans="1:11">
      <c r="A3" s="5" t="s">
        <v>29</v>
      </c>
      <c r="B3" s="3" t="s">
        <v>30</v>
      </c>
      <c r="C3" s="3"/>
      <c r="D3" s="3"/>
      <c r="E3" s="3"/>
      <c r="F3" s="3"/>
      <c r="G3" s="77"/>
      <c r="H3" s="77"/>
      <c r="I3" s="6"/>
      <c r="J3" s="3"/>
      <c r="K3" s="3"/>
    </row>
    <row r="4" s="69" customFormat="1" ht="40" customHeight="1" spans="1:11">
      <c r="A4" s="5" t="s">
        <v>31</v>
      </c>
      <c r="B4" s="78" t="s">
        <v>32</v>
      </c>
      <c r="C4" s="78"/>
      <c r="D4" s="78"/>
      <c r="E4" s="5" t="s">
        <v>33</v>
      </c>
      <c r="F4" s="5" t="s">
        <v>34</v>
      </c>
      <c r="G4" s="79" t="s">
        <v>35</v>
      </c>
      <c r="H4" s="77" t="s">
        <v>36</v>
      </c>
      <c r="I4" s="6" t="s">
        <v>37</v>
      </c>
      <c r="J4" s="5" t="s">
        <v>38</v>
      </c>
      <c r="K4" s="78" t="s">
        <v>39</v>
      </c>
    </row>
    <row r="5" s="69" customFormat="1" ht="30" customHeight="1" spans="1:11">
      <c r="A5" s="80"/>
      <c r="B5" s="78" t="s">
        <v>40</v>
      </c>
      <c r="C5" s="78"/>
      <c r="D5" s="78"/>
      <c r="E5" s="3">
        <f>E6+E7</f>
        <v>944.39</v>
      </c>
      <c r="F5" s="3">
        <f>F6+F7</f>
        <v>-452.33</v>
      </c>
      <c r="G5" s="77">
        <f>F5+E5</f>
        <v>492.06</v>
      </c>
      <c r="H5" s="77">
        <v>492.06</v>
      </c>
      <c r="I5" s="101">
        <f t="shared" ref="I5:I10" si="0">H5/G5</f>
        <v>1</v>
      </c>
      <c r="J5" s="78" t="s">
        <v>41</v>
      </c>
      <c r="K5" s="102"/>
    </row>
    <row r="6" s="69" customFormat="1" ht="30" customHeight="1" spans="1:11">
      <c r="A6" s="80"/>
      <c r="B6" s="3" t="s">
        <v>42</v>
      </c>
      <c r="C6" s="78" t="s">
        <v>40</v>
      </c>
      <c r="D6" s="78"/>
      <c r="E6" s="78">
        <v>357.38</v>
      </c>
      <c r="F6" s="78">
        <v>39.73</v>
      </c>
      <c r="G6" s="77">
        <f>F6+E6</f>
        <v>397.11</v>
      </c>
      <c r="H6" s="81">
        <v>397.11</v>
      </c>
      <c r="I6" s="101">
        <f t="shared" si="0"/>
        <v>1</v>
      </c>
      <c r="J6" s="78" t="s">
        <v>41</v>
      </c>
      <c r="K6" s="102"/>
    </row>
    <row r="7" s="70" customFormat="1" ht="30" customHeight="1" spans="1:11">
      <c r="A7" s="82"/>
      <c r="B7" s="31" t="s">
        <v>43</v>
      </c>
      <c r="C7" s="83" t="s">
        <v>40</v>
      </c>
      <c r="D7" s="83"/>
      <c r="E7" s="83">
        <v>587.01</v>
      </c>
      <c r="F7" s="83">
        <v>-492.06</v>
      </c>
      <c r="G7" s="84">
        <f t="shared" ref="G5:G10" si="1">F7+E7</f>
        <v>94.95</v>
      </c>
      <c r="H7" s="85">
        <v>94.95</v>
      </c>
      <c r="I7" s="103">
        <f t="shared" si="0"/>
        <v>1</v>
      </c>
      <c r="J7" s="78" t="s">
        <v>41</v>
      </c>
      <c r="K7" s="104"/>
    </row>
    <row r="8" s="70" customFormat="1" ht="30" customHeight="1" spans="1:11">
      <c r="A8" s="82"/>
      <c r="B8" s="31"/>
      <c r="C8" s="83" t="s">
        <v>44</v>
      </c>
      <c r="D8" s="83"/>
      <c r="E8" s="83">
        <v>587.01</v>
      </c>
      <c r="F8" s="83">
        <v>-492.06</v>
      </c>
      <c r="G8" s="84">
        <f t="shared" si="1"/>
        <v>94.95</v>
      </c>
      <c r="H8" s="85">
        <v>94.95</v>
      </c>
      <c r="I8" s="103">
        <f t="shared" si="0"/>
        <v>1</v>
      </c>
      <c r="J8" s="78" t="s">
        <v>41</v>
      </c>
      <c r="K8" s="104"/>
    </row>
    <row r="9" s="69" customFormat="1" ht="30" customHeight="1" spans="1:11">
      <c r="A9" s="80"/>
      <c r="B9" s="3"/>
      <c r="C9" s="78" t="s">
        <v>45</v>
      </c>
      <c r="D9" s="78"/>
      <c r="E9" s="78"/>
      <c r="F9" s="78"/>
      <c r="G9" s="77">
        <f t="shared" si="1"/>
        <v>0</v>
      </c>
      <c r="H9" s="81"/>
      <c r="I9" s="101"/>
      <c r="J9" s="78" t="s">
        <v>41</v>
      </c>
      <c r="K9" s="102"/>
    </row>
    <row r="10" s="70" customFormat="1" ht="30" customHeight="1" spans="1:11">
      <c r="A10" s="86"/>
      <c r="B10" s="31"/>
      <c r="C10" s="83" t="s">
        <v>46</v>
      </c>
      <c r="D10" s="83"/>
      <c r="E10" s="83">
        <v>0</v>
      </c>
      <c r="F10" s="85">
        <v>46.08</v>
      </c>
      <c r="G10" s="84">
        <f t="shared" si="1"/>
        <v>46.08</v>
      </c>
      <c r="H10" s="85">
        <v>46.08</v>
      </c>
      <c r="I10" s="103">
        <f>H10/G10</f>
        <v>1</v>
      </c>
      <c r="J10" s="78" t="s">
        <v>41</v>
      </c>
      <c r="K10" s="104"/>
    </row>
    <row r="11" s="69" customFormat="1" ht="157" customHeight="1" spans="1:11">
      <c r="A11" s="5" t="s">
        <v>47</v>
      </c>
      <c r="B11" s="7" t="s">
        <v>48</v>
      </c>
      <c r="C11" s="7"/>
      <c r="D11" s="7"/>
      <c r="E11" s="7"/>
      <c r="F11" s="7"/>
      <c r="G11" s="87"/>
      <c r="H11" s="87"/>
      <c r="I11" s="105"/>
      <c r="J11" s="7"/>
      <c r="K11" s="7"/>
    </row>
    <row r="12" s="69" customFormat="1" ht="32" customHeight="1" spans="1:11">
      <c r="A12" s="75" t="s">
        <v>49</v>
      </c>
      <c r="B12" s="75"/>
      <c r="C12" s="75"/>
      <c r="D12" s="75"/>
      <c r="E12" s="75"/>
      <c r="F12" s="75"/>
      <c r="G12" s="76"/>
      <c r="H12" s="76"/>
      <c r="I12" s="100"/>
      <c r="J12" s="75"/>
      <c r="K12" s="75"/>
    </row>
    <row r="13" s="69" customFormat="1" ht="15.75" customHeight="1" spans="1:11">
      <c r="A13" s="78" t="s">
        <v>50</v>
      </c>
      <c r="B13" s="78"/>
      <c r="C13" s="78"/>
      <c r="D13" s="78"/>
      <c r="E13" s="5" t="s">
        <v>51</v>
      </c>
      <c r="F13" s="3" t="s">
        <v>52</v>
      </c>
      <c r="G13" s="79" t="s">
        <v>53</v>
      </c>
      <c r="H13" s="79" t="s">
        <v>54</v>
      </c>
      <c r="I13" s="106" t="s">
        <v>55</v>
      </c>
      <c r="J13" s="107"/>
      <c r="K13" s="108"/>
    </row>
    <row r="14" s="71" customFormat="1" ht="28" customHeight="1" spans="1:11">
      <c r="A14" s="5" t="s">
        <v>56</v>
      </c>
      <c r="B14" s="88" t="s">
        <v>57</v>
      </c>
      <c r="C14" s="88"/>
      <c r="D14" s="78" t="s">
        <v>58</v>
      </c>
      <c r="E14" s="89"/>
      <c r="F14" s="3"/>
      <c r="G14" s="90"/>
      <c r="H14" s="90"/>
      <c r="I14" s="109"/>
      <c r="J14" s="110"/>
      <c r="K14" s="111"/>
    </row>
    <row r="15" s="71" customFormat="1" ht="36" customHeight="1" spans="1:11">
      <c r="A15" s="91" t="s">
        <v>59</v>
      </c>
      <c r="B15" s="91" t="s">
        <v>60</v>
      </c>
      <c r="C15" s="91"/>
      <c r="D15" s="92" t="s">
        <v>61</v>
      </c>
      <c r="E15" s="92" t="s">
        <v>62</v>
      </c>
      <c r="F15" s="59">
        <v>150</v>
      </c>
      <c r="G15" s="59" t="s">
        <v>63</v>
      </c>
      <c r="H15" s="59" t="s">
        <v>64</v>
      </c>
      <c r="I15" s="112" t="s">
        <v>41</v>
      </c>
      <c r="J15" s="113"/>
      <c r="K15" s="114"/>
    </row>
    <row r="16" s="71" customFormat="1" ht="36" customHeight="1" spans="1:11">
      <c r="A16" s="91"/>
      <c r="B16" s="91"/>
      <c r="C16" s="91"/>
      <c r="D16" s="92" t="s">
        <v>65</v>
      </c>
      <c r="E16" s="92" t="s">
        <v>66</v>
      </c>
      <c r="F16" s="59">
        <v>6</v>
      </c>
      <c r="G16" s="59" t="s">
        <v>67</v>
      </c>
      <c r="H16" s="59" t="s">
        <v>68</v>
      </c>
      <c r="I16" s="112" t="s">
        <v>41</v>
      </c>
      <c r="J16" s="113"/>
      <c r="K16" s="114"/>
    </row>
    <row r="17" s="71" customFormat="1" ht="36" customHeight="1" spans="1:11">
      <c r="A17" s="91"/>
      <c r="B17" s="91"/>
      <c r="C17" s="91"/>
      <c r="D17" s="92" t="s">
        <v>69</v>
      </c>
      <c r="E17" s="92" t="s">
        <v>70</v>
      </c>
      <c r="F17" s="59">
        <v>1</v>
      </c>
      <c r="G17" s="59" t="s">
        <v>71</v>
      </c>
      <c r="H17" s="59" t="s">
        <v>72</v>
      </c>
      <c r="I17" s="112" t="s">
        <v>41</v>
      </c>
      <c r="J17" s="113"/>
      <c r="K17" s="114"/>
    </row>
    <row r="18" s="71" customFormat="1" ht="36" customHeight="1" spans="1:11">
      <c r="A18" s="91"/>
      <c r="B18" s="91"/>
      <c r="C18" s="91"/>
      <c r="D18" s="92" t="s">
        <v>73</v>
      </c>
      <c r="E18" s="92" t="s">
        <v>66</v>
      </c>
      <c r="F18" s="59">
        <v>3</v>
      </c>
      <c r="G18" s="59" t="s">
        <v>71</v>
      </c>
      <c r="H18" s="59" t="s">
        <v>74</v>
      </c>
      <c r="I18" s="112" t="s">
        <v>41</v>
      </c>
      <c r="J18" s="113"/>
      <c r="K18" s="114"/>
    </row>
    <row r="19" s="71" customFormat="1" ht="36" customHeight="1" spans="1:11">
      <c r="A19" s="91"/>
      <c r="B19" s="91"/>
      <c r="C19" s="91"/>
      <c r="D19" s="92" t="s">
        <v>75</v>
      </c>
      <c r="E19" s="92" t="s">
        <v>62</v>
      </c>
      <c r="F19" s="59">
        <v>1</v>
      </c>
      <c r="G19" s="59" t="s">
        <v>71</v>
      </c>
      <c r="H19" s="59" t="s">
        <v>72</v>
      </c>
      <c r="I19" s="112" t="s">
        <v>41</v>
      </c>
      <c r="J19" s="113"/>
      <c r="K19" s="114"/>
    </row>
    <row r="20" s="71" customFormat="1" ht="36" customHeight="1" spans="1:11">
      <c r="A20" s="91"/>
      <c r="B20" s="91"/>
      <c r="C20" s="91"/>
      <c r="D20" s="92" t="s">
        <v>76</v>
      </c>
      <c r="E20" s="92" t="s">
        <v>62</v>
      </c>
      <c r="F20" s="59">
        <v>30</v>
      </c>
      <c r="G20" s="59" t="s">
        <v>63</v>
      </c>
      <c r="H20" s="59" t="s">
        <v>77</v>
      </c>
      <c r="I20" s="112" t="s">
        <v>41</v>
      </c>
      <c r="J20" s="113"/>
      <c r="K20" s="114"/>
    </row>
    <row r="21" s="71" customFormat="1" ht="36" customHeight="1" spans="1:11">
      <c r="A21" s="91"/>
      <c r="B21" s="91"/>
      <c r="C21" s="91"/>
      <c r="D21" s="92" t="s">
        <v>78</v>
      </c>
      <c r="E21" s="92" t="s">
        <v>62</v>
      </c>
      <c r="F21" s="59">
        <v>1</v>
      </c>
      <c r="G21" s="59" t="s">
        <v>71</v>
      </c>
      <c r="H21" s="59" t="s">
        <v>72</v>
      </c>
      <c r="I21" s="112" t="s">
        <v>41</v>
      </c>
      <c r="J21" s="113"/>
      <c r="K21" s="114"/>
    </row>
    <row r="22" s="71" customFormat="1" ht="36" customHeight="1" spans="1:11">
      <c r="A22" s="91"/>
      <c r="B22" s="91"/>
      <c r="C22" s="91"/>
      <c r="D22" s="92" t="s">
        <v>79</v>
      </c>
      <c r="E22" s="92" t="s">
        <v>70</v>
      </c>
      <c r="F22" s="59">
        <v>1</v>
      </c>
      <c r="G22" s="59" t="s">
        <v>71</v>
      </c>
      <c r="H22" s="59" t="s">
        <v>72</v>
      </c>
      <c r="I22" s="112" t="s">
        <v>41</v>
      </c>
      <c r="J22" s="113"/>
      <c r="K22" s="114"/>
    </row>
    <row r="23" s="71" customFormat="1" ht="36" customHeight="1" spans="1:11">
      <c r="A23" s="91"/>
      <c r="B23" s="91"/>
      <c r="C23" s="91"/>
      <c r="D23" s="92" t="s">
        <v>80</v>
      </c>
      <c r="E23" s="92" t="s">
        <v>62</v>
      </c>
      <c r="F23" s="59">
        <v>3</v>
      </c>
      <c r="G23" s="59" t="s">
        <v>71</v>
      </c>
      <c r="H23" s="59" t="s">
        <v>81</v>
      </c>
      <c r="I23" s="112" t="s">
        <v>41</v>
      </c>
      <c r="J23" s="113"/>
      <c r="K23" s="114"/>
    </row>
    <row r="24" s="71" customFormat="1" ht="36" customHeight="1" spans="1:11">
      <c r="A24" s="91"/>
      <c r="B24" s="91"/>
      <c r="C24" s="91"/>
      <c r="D24" s="92" t="s">
        <v>82</v>
      </c>
      <c r="E24" s="92" t="s">
        <v>70</v>
      </c>
      <c r="F24" s="59">
        <v>1</v>
      </c>
      <c r="G24" s="59" t="s">
        <v>71</v>
      </c>
      <c r="H24" s="59" t="s">
        <v>72</v>
      </c>
      <c r="I24" s="112" t="s">
        <v>41</v>
      </c>
      <c r="J24" s="113"/>
      <c r="K24" s="114"/>
    </row>
    <row r="25" s="71" customFormat="1" ht="36" customHeight="1" spans="1:11">
      <c r="A25" s="91" t="s">
        <v>59</v>
      </c>
      <c r="B25" s="93" t="s">
        <v>83</v>
      </c>
      <c r="C25" s="94"/>
      <c r="D25" s="92" t="s">
        <v>84</v>
      </c>
      <c r="E25" s="92" t="s">
        <v>70</v>
      </c>
      <c r="F25" s="59" t="s">
        <v>84</v>
      </c>
      <c r="G25" s="59" t="s">
        <v>85</v>
      </c>
      <c r="H25" s="59" t="s">
        <v>86</v>
      </c>
      <c r="I25" s="112" t="s">
        <v>41</v>
      </c>
      <c r="J25" s="113"/>
      <c r="K25" s="114"/>
    </row>
    <row r="26" s="71" customFormat="1" ht="36" customHeight="1" spans="1:11">
      <c r="A26" s="91" t="s">
        <v>59</v>
      </c>
      <c r="B26" s="93" t="s">
        <v>87</v>
      </c>
      <c r="C26" s="94"/>
      <c r="D26" s="92" t="s">
        <v>88</v>
      </c>
      <c r="E26" s="92" t="s">
        <v>70</v>
      </c>
      <c r="F26" s="59">
        <v>2024</v>
      </c>
      <c r="G26" s="59" t="s">
        <v>89</v>
      </c>
      <c r="H26" s="59" t="s">
        <v>86</v>
      </c>
      <c r="I26" s="112" t="s">
        <v>41</v>
      </c>
      <c r="J26" s="113"/>
      <c r="K26" s="114"/>
    </row>
    <row r="27" s="71" customFormat="1" ht="36" customHeight="1" spans="1:11">
      <c r="A27" s="91" t="s">
        <v>90</v>
      </c>
      <c r="B27" s="93" t="s">
        <v>91</v>
      </c>
      <c r="C27" s="94"/>
      <c r="D27" s="92" t="s">
        <v>92</v>
      </c>
      <c r="E27" s="92" t="s">
        <v>70</v>
      </c>
      <c r="F27" s="59" t="s">
        <v>92</v>
      </c>
      <c r="G27" s="59" t="s">
        <v>85</v>
      </c>
      <c r="H27" s="59" t="s">
        <v>93</v>
      </c>
      <c r="I27" s="112" t="s">
        <v>41</v>
      </c>
      <c r="J27" s="113"/>
      <c r="K27" s="114"/>
    </row>
    <row r="28" s="71" customFormat="1" ht="36" customHeight="1" spans="1:11">
      <c r="A28" s="95" t="s">
        <v>94</v>
      </c>
      <c r="B28" s="93" t="s">
        <v>95</v>
      </c>
      <c r="C28" s="94"/>
      <c r="D28" s="92" t="s">
        <v>96</v>
      </c>
      <c r="E28" s="92" t="s">
        <v>62</v>
      </c>
      <c r="F28" s="59">
        <v>90</v>
      </c>
      <c r="G28" s="59" t="s">
        <v>85</v>
      </c>
      <c r="H28" s="64">
        <v>0.9</v>
      </c>
      <c r="I28" s="112" t="s">
        <v>41</v>
      </c>
      <c r="J28" s="113"/>
      <c r="K28" s="114"/>
    </row>
    <row r="29" s="71" customFormat="1" ht="43" customHeight="1" spans="1:11">
      <c r="A29" s="3" t="s">
        <v>97</v>
      </c>
      <c r="B29" s="3" t="s">
        <v>41</v>
      </c>
      <c r="C29" s="3"/>
      <c r="D29" s="3"/>
      <c r="E29" s="3"/>
      <c r="F29" s="3"/>
      <c r="G29" s="77"/>
      <c r="H29" s="77"/>
      <c r="I29" s="6"/>
      <c r="J29" s="3"/>
      <c r="K29" s="3"/>
    </row>
    <row r="30" s="69" customFormat="1" spans="1:11">
      <c r="A30" s="96" t="s">
        <v>98</v>
      </c>
      <c r="B30" s="97"/>
      <c r="C30" s="97"/>
      <c r="D30" s="97"/>
      <c r="E30" s="97"/>
      <c r="F30" s="97"/>
      <c r="G30" s="98"/>
      <c r="H30" s="98"/>
      <c r="I30" s="115"/>
      <c r="J30" s="97"/>
      <c r="K30" s="97"/>
    </row>
    <row r="31" s="69" customFormat="1" spans="1:11">
      <c r="A31" s="97"/>
      <c r="B31" s="97"/>
      <c r="C31" s="97"/>
      <c r="D31" s="97"/>
      <c r="E31" s="97"/>
      <c r="F31" s="97"/>
      <c r="G31" s="98"/>
      <c r="H31" s="98"/>
      <c r="I31" s="115"/>
      <c r="J31" s="97"/>
      <c r="K31" s="97"/>
    </row>
  </sheetData>
  <mergeCells count="44">
    <mergeCell ref="A1:K1"/>
    <mergeCell ref="A2:K2"/>
    <mergeCell ref="B3:K3"/>
    <mergeCell ref="B4:D4"/>
    <mergeCell ref="B5:D5"/>
    <mergeCell ref="C6:D6"/>
    <mergeCell ref="C7:D7"/>
    <mergeCell ref="C8:D8"/>
    <mergeCell ref="C9:D9"/>
    <mergeCell ref="C10:D10"/>
    <mergeCell ref="B11:K11"/>
    <mergeCell ref="A12:K12"/>
    <mergeCell ref="A13:D13"/>
    <mergeCell ref="B14:C14"/>
    <mergeCell ref="I15:K15"/>
    <mergeCell ref="I16:K16"/>
    <mergeCell ref="I17:K17"/>
    <mergeCell ref="I18:K18"/>
    <mergeCell ref="I19:K19"/>
    <mergeCell ref="I20:K20"/>
    <mergeCell ref="I21:K21"/>
    <mergeCell ref="I22:K22"/>
    <mergeCell ref="I23:K23"/>
    <mergeCell ref="I24:K24"/>
    <mergeCell ref="B25:C25"/>
    <mergeCell ref="I25:K25"/>
    <mergeCell ref="B26:C26"/>
    <mergeCell ref="I26:K26"/>
    <mergeCell ref="B27:C27"/>
    <mergeCell ref="I27:K27"/>
    <mergeCell ref="B28:C28"/>
    <mergeCell ref="I28:K28"/>
    <mergeCell ref="B29:K29"/>
    <mergeCell ref="A4:A10"/>
    <mergeCell ref="A15:A24"/>
    <mergeCell ref="B7:B10"/>
    <mergeCell ref="E13:E14"/>
    <mergeCell ref="F13:F14"/>
    <mergeCell ref="G13:G14"/>
    <mergeCell ref="H13:H14"/>
    <mergeCell ref="K5:K10"/>
    <mergeCell ref="I13:K14"/>
    <mergeCell ref="A30:K31"/>
    <mergeCell ref="B15:C24"/>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10" workbookViewId="0">
      <selection activeCell="C23" sqref="C23:J23"/>
    </sheetView>
  </sheetViews>
  <sheetFormatPr defaultColWidth="9" defaultRowHeight="14.25"/>
  <cols>
    <col min="1" max="1" width="11.5" customWidth="1"/>
    <col min="2" max="2" width="21.2583333333333" customWidth="1"/>
    <col min="3" max="3" width="42.5" customWidth="1"/>
    <col min="5" max="5" width="13.375" customWidth="1"/>
    <col min="7" max="7" width="10.7583333333333" customWidth="1"/>
    <col min="10" max="10" width="14.125" customWidth="1"/>
  </cols>
  <sheetData>
    <row r="1" ht="27" spans="1:10">
      <c r="A1" s="2" t="s">
        <v>99</v>
      </c>
      <c r="B1" s="2"/>
      <c r="C1" s="2"/>
      <c r="D1" s="2"/>
      <c r="E1" s="2"/>
      <c r="F1" s="2"/>
      <c r="G1" s="2"/>
      <c r="H1" s="2"/>
      <c r="I1" s="2"/>
      <c r="J1" s="2"/>
    </row>
    <row r="2" ht="26" customHeight="1" spans="1:10">
      <c r="A2" s="3" t="s">
        <v>100</v>
      </c>
      <c r="B2" s="4" t="s">
        <v>333</v>
      </c>
      <c r="C2" s="4"/>
      <c r="D2" s="4"/>
      <c r="E2" s="4"/>
      <c r="F2" s="4"/>
      <c r="G2" s="4"/>
      <c r="H2" s="4"/>
      <c r="I2" s="4"/>
      <c r="J2" s="4"/>
    </row>
    <row r="3" ht="26" customHeight="1" spans="1:10">
      <c r="A3" s="3" t="s">
        <v>102</v>
      </c>
      <c r="B3" s="4"/>
      <c r="C3" s="4"/>
      <c r="D3" s="4"/>
      <c r="E3" s="5" t="s">
        <v>103</v>
      </c>
      <c r="F3" s="4" t="s">
        <v>104</v>
      </c>
      <c r="G3" s="4"/>
      <c r="H3" s="4"/>
      <c r="I3" s="4"/>
      <c r="J3" s="4"/>
    </row>
    <row r="4" ht="37" customHeight="1" spans="1:10">
      <c r="A4" s="3" t="s">
        <v>105</v>
      </c>
      <c r="B4" s="4"/>
      <c r="C4" s="5" t="s">
        <v>33</v>
      </c>
      <c r="D4" s="5" t="s">
        <v>106</v>
      </c>
      <c r="E4" s="5" t="s">
        <v>107</v>
      </c>
      <c r="F4" s="3" t="s">
        <v>108</v>
      </c>
      <c r="G4" s="3"/>
      <c r="H4" s="3" t="s">
        <v>109</v>
      </c>
      <c r="I4" s="3" t="s">
        <v>110</v>
      </c>
      <c r="J4" s="3"/>
    </row>
    <row r="5" ht="31" customHeight="1" spans="1:10">
      <c r="A5" s="3"/>
      <c r="B5" s="3" t="s">
        <v>40</v>
      </c>
      <c r="C5" s="3">
        <v>12.4</v>
      </c>
      <c r="D5" s="3">
        <v>6.08</v>
      </c>
      <c r="E5" s="3">
        <v>6.08</v>
      </c>
      <c r="F5" s="3">
        <v>10</v>
      </c>
      <c r="G5" s="3"/>
      <c r="H5" s="6">
        <f>E5/D5</f>
        <v>1</v>
      </c>
      <c r="I5" s="3">
        <v>10</v>
      </c>
      <c r="J5" s="3"/>
    </row>
    <row r="6" ht="31" customHeight="1" spans="1:10">
      <c r="A6" s="3"/>
      <c r="B6" s="7" t="s">
        <v>44</v>
      </c>
      <c r="C6" s="3">
        <v>12.4</v>
      </c>
      <c r="D6" s="3">
        <v>6.08</v>
      </c>
      <c r="E6" s="3">
        <v>6.08</v>
      </c>
      <c r="F6" s="3" t="s">
        <v>111</v>
      </c>
      <c r="G6" s="3"/>
      <c r="H6" s="3" t="s">
        <v>111</v>
      </c>
      <c r="I6" s="3" t="s">
        <v>111</v>
      </c>
      <c r="J6" s="3"/>
    </row>
    <row r="7" ht="31" customHeight="1" spans="1:10">
      <c r="A7" s="3"/>
      <c r="B7" s="3" t="s">
        <v>112</v>
      </c>
      <c r="C7" s="3"/>
      <c r="D7" s="3"/>
      <c r="E7" s="3"/>
      <c r="F7" s="3" t="s">
        <v>111</v>
      </c>
      <c r="G7" s="3"/>
      <c r="H7" s="3" t="s">
        <v>111</v>
      </c>
      <c r="I7" s="3" t="s">
        <v>111</v>
      </c>
      <c r="J7" s="3"/>
    </row>
    <row r="8" ht="31" customHeight="1" spans="1:10">
      <c r="A8" s="3"/>
      <c r="B8" s="3" t="s">
        <v>113</v>
      </c>
      <c r="C8" s="3"/>
      <c r="D8" s="3"/>
      <c r="E8" s="3"/>
      <c r="F8" s="3" t="s">
        <v>111</v>
      </c>
      <c r="G8" s="3"/>
      <c r="H8" s="3" t="s">
        <v>111</v>
      </c>
      <c r="I8" s="3" t="s">
        <v>111</v>
      </c>
      <c r="J8" s="3"/>
    </row>
    <row r="9" ht="29" customHeight="1" spans="1:10">
      <c r="A9" s="8" t="s">
        <v>114</v>
      </c>
      <c r="B9" s="8"/>
      <c r="C9" s="8"/>
      <c r="D9" s="8"/>
      <c r="E9" s="8"/>
      <c r="F9" s="8"/>
      <c r="G9" s="8" t="s">
        <v>115</v>
      </c>
      <c r="H9" s="8"/>
      <c r="I9" s="8"/>
      <c r="J9" s="8"/>
    </row>
    <row r="10" ht="71" customHeight="1" spans="1:10">
      <c r="A10" s="8" t="s">
        <v>116</v>
      </c>
      <c r="B10" s="8" t="s">
        <v>334</v>
      </c>
      <c r="C10" s="8"/>
      <c r="D10" s="8"/>
      <c r="E10" s="8"/>
      <c r="F10" s="8"/>
      <c r="G10" s="8" t="s">
        <v>334</v>
      </c>
      <c r="H10" s="8"/>
      <c r="I10" s="8"/>
      <c r="J10" s="8"/>
    </row>
    <row r="11" ht="30" customHeight="1" spans="1:10">
      <c r="A11" s="8" t="s">
        <v>50</v>
      </c>
      <c r="B11" s="8"/>
      <c r="C11" s="8"/>
      <c r="D11" s="8" t="s">
        <v>118</v>
      </c>
      <c r="E11" s="8"/>
      <c r="F11" s="8"/>
      <c r="G11" s="8" t="s">
        <v>119</v>
      </c>
      <c r="H11" s="8"/>
      <c r="I11" s="8"/>
      <c r="J11" s="8"/>
    </row>
    <row r="12" s="1" customFormat="1" ht="48" customHeight="1" spans="1:10">
      <c r="A12" s="15" t="s">
        <v>56</v>
      </c>
      <c r="B12" s="15" t="s">
        <v>57</v>
      </c>
      <c r="C12" s="20" t="s">
        <v>58</v>
      </c>
      <c r="D12" s="20" t="s">
        <v>51</v>
      </c>
      <c r="E12" s="15" t="s">
        <v>52</v>
      </c>
      <c r="F12" s="23" t="s">
        <v>53</v>
      </c>
      <c r="G12" s="23" t="s">
        <v>54</v>
      </c>
      <c r="H12" s="24" t="s">
        <v>108</v>
      </c>
      <c r="I12" s="24" t="s">
        <v>110</v>
      </c>
      <c r="J12" s="24" t="s">
        <v>55</v>
      </c>
    </row>
    <row r="13" s="14" customFormat="1" ht="31" customHeight="1" spans="1:10">
      <c r="A13" s="15" t="s">
        <v>59</v>
      </c>
      <c r="B13" s="15" t="s">
        <v>60</v>
      </c>
      <c r="C13" s="16" t="s">
        <v>276</v>
      </c>
      <c r="D13" s="17" t="s">
        <v>62</v>
      </c>
      <c r="E13" s="17" t="s">
        <v>128</v>
      </c>
      <c r="F13" s="17" t="s">
        <v>71</v>
      </c>
      <c r="G13" s="18" t="s">
        <v>72</v>
      </c>
      <c r="H13" s="18">
        <v>10</v>
      </c>
      <c r="I13" s="18">
        <v>10</v>
      </c>
      <c r="J13" s="18" t="s">
        <v>41</v>
      </c>
    </row>
    <row r="14" s="14" customFormat="1" ht="31" customHeight="1" spans="1:10">
      <c r="A14" s="15"/>
      <c r="B14" s="15" t="s">
        <v>60</v>
      </c>
      <c r="C14" s="16" t="s">
        <v>247</v>
      </c>
      <c r="D14" s="17" t="s">
        <v>70</v>
      </c>
      <c r="E14" s="17" t="s">
        <v>128</v>
      </c>
      <c r="F14" s="17" t="s">
        <v>219</v>
      </c>
      <c r="G14" s="18" t="s">
        <v>248</v>
      </c>
      <c r="H14" s="18">
        <v>10</v>
      </c>
      <c r="I14" s="18">
        <v>0</v>
      </c>
      <c r="J14" s="18" t="s">
        <v>41</v>
      </c>
    </row>
    <row r="15" s="14" customFormat="1" ht="31" customHeight="1" spans="1:10">
      <c r="A15" s="15"/>
      <c r="B15" s="15" t="s">
        <v>60</v>
      </c>
      <c r="C15" s="16" t="s">
        <v>335</v>
      </c>
      <c r="D15" s="17" t="s">
        <v>62</v>
      </c>
      <c r="E15" s="17" t="s">
        <v>336</v>
      </c>
      <c r="F15" s="17" t="s">
        <v>63</v>
      </c>
      <c r="G15" s="18" t="s">
        <v>209</v>
      </c>
      <c r="H15" s="18">
        <v>5</v>
      </c>
      <c r="I15" s="18">
        <v>5</v>
      </c>
      <c r="J15" s="18" t="s">
        <v>41</v>
      </c>
    </row>
    <row r="16" s="14" customFormat="1" ht="31" customHeight="1" spans="1:10">
      <c r="A16" s="15"/>
      <c r="B16" s="15" t="s">
        <v>60</v>
      </c>
      <c r="C16" s="16" t="s">
        <v>337</v>
      </c>
      <c r="D16" s="17" t="s">
        <v>70</v>
      </c>
      <c r="E16" s="17" t="s">
        <v>336</v>
      </c>
      <c r="F16" s="17" t="s">
        <v>122</v>
      </c>
      <c r="G16" s="18" t="s">
        <v>209</v>
      </c>
      <c r="H16" s="18">
        <v>5</v>
      </c>
      <c r="I16" s="18">
        <v>5</v>
      </c>
      <c r="J16" s="18" t="s">
        <v>41</v>
      </c>
    </row>
    <row r="17" ht="31" customHeight="1" spans="1:10">
      <c r="A17" s="15"/>
      <c r="B17" s="15" t="s">
        <v>83</v>
      </c>
      <c r="C17" s="16" t="s">
        <v>338</v>
      </c>
      <c r="D17" s="17" t="s">
        <v>70</v>
      </c>
      <c r="E17" s="17" t="s">
        <v>338</v>
      </c>
      <c r="F17" s="17" t="s">
        <v>339</v>
      </c>
      <c r="G17" s="18" t="s">
        <v>209</v>
      </c>
      <c r="H17" s="18">
        <v>10</v>
      </c>
      <c r="I17" s="18">
        <v>8</v>
      </c>
      <c r="J17" s="18" t="s">
        <v>41</v>
      </c>
    </row>
    <row r="18" s="14" customFormat="1" ht="31" customHeight="1" spans="1:10">
      <c r="A18" s="15"/>
      <c r="B18" s="15" t="s">
        <v>87</v>
      </c>
      <c r="C18" s="16" t="s">
        <v>162</v>
      </c>
      <c r="D18" s="17" t="s">
        <v>70</v>
      </c>
      <c r="E18" s="17" t="s">
        <v>163</v>
      </c>
      <c r="F18" s="17" t="s">
        <v>89</v>
      </c>
      <c r="G18" s="18" t="s">
        <v>86</v>
      </c>
      <c r="H18" s="18">
        <v>5</v>
      </c>
      <c r="I18" s="18">
        <v>5</v>
      </c>
      <c r="J18" s="18" t="s">
        <v>41</v>
      </c>
    </row>
    <row r="19" s="14" customFormat="1" ht="31" customHeight="1" spans="1:10">
      <c r="A19" s="15"/>
      <c r="B19" s="15" t="s">
        <v>130</v>
      </c>
      <c r="C19" s="16" t="s">
        <v>150</v>
      </c>
      <c r="D19" s="17" t="s">
        <v>70</v>
      </c>
      <c r="E19" s="17" t="s">
        <v>340</v>
      </c>
      <c r="F19" s="17" t="s">
        <v>133</v>
      </c>
      <c r="G19" s="18" t="s">
        <v>297</v>
      </c>
      <c r="H19" s="18">
        <v>5</v>
      </c>
      <c r="I19" s="18">
        <v>5</v>
      </c>
      <c r="J19" s="18" t="s">
        <v>41</v>
      </c>
    </row>
    <row r="20" s="14" customFormat="1" ht="84" customHeight="1" spans="1:10">
      <c r="A20" s="15" t="s">
        <v>90</v>
      </c>
      <c r="B20" s="15" t="s">
        <v>135</v>
      </c>
      <c r="C20" s="16" t="s">
        <v>341</v>
      </c>
      <c r="D20" s="17" t="s">
        <v>70</v>
      </c>
      <c r="E20" s="17" t="s">
        <v>165</v>
      </c>
      <c r="F20" s="17" t="s">
        <v>41</v>
      </c>
      <c r="G20" s="18" t="s">
        <v>86</v>
      </c>
      <c r="H20" s="18">
        <v>15</v>
      </c>
      <c r="I20" s="18">
        <v>15</v>
      </c>
      <c r="J20" s="18" t="s">
        <v>41</v>
      </c>
    </row>
    <row r="21" s="14" customFormat="1" ht="31" customHeight="1" spans="1:10">
      <c r="A21" s="15"/>
      <c r="B21" s="15" t="s">
        <v>166</v>
      </c>
      <c r="C21" s="16" t="s">
        <v>167</v>
      </c>
      <c r="D21" s="17" t="s">
        <v>70</v>
      </c>
      <c r="E21" s="17" t="s">
        <v>128</v>
      </c>
      <c r="F21" s="17" t="s">
        <v>89</v>
      </c>
      <c r="G21" s="18" t="s">
        <v>86</v>
      </c>
      <c r="H21" s="18">
        <v>15</v>
      </c>
      <c r="I21" s="18">
        <v>15</v>
      </c>
      <c r="J21" s="18" t="s">
        <v>41</v>
      </c>
    </row>
    <row r="22" s="14" customFormat="1" ht="41" customHeight="1" spans="1:10">
      <c r="A22" s="15" t="s">
        <v>94</v>
      </c>
      <c r="B22" s="20" t="s">
        <v>139</v>
      </c>
      <c r="C22" s="16" t="s">
        <v>232</v>
      </c>
      <c r="D22" s="17" t="s">
        <v>70</v>
      </c>
      <c r="E22" s="17" t="s">
        <v>169</v>
      </c>
      <c r="F22" s="17" t="s">
        <v>85</v>
      </c>
      <c r="G22" s="18" t="s">
        <v>86</v>
      </c>
      <c r="H22" s="22">
        <v>10</v>
      </c>
      <c r="I22" s="22">
        <v>10</v>
      </c>
      <c r="J22" s="18" t="s">
        <v>41</v>
      </c>
    </row>
    <row r="23" ht="31" customHeight="1" spans="1:10">
      <c r="A23" s="3" t="s">
        <v>140</v>
      </c>
      <c r="B23" s="3"/>
      <c r="C23" s="4" t="s">
        <v>41</v>
      </c>
      <c r="D23" s="4"/>
      <c r="E23" s="4"/>
      <c r="F23" s="4"/>
      <c r="G23" s="4"/>
      <c r="H23" s="4"/>
      <c r="I23" s="4"/>
      <c r="J23" s="4"/>
    </row>
    <row r="24" ht="24" customHeight="1" spans="1:10">
      <c r="A24" s="3" t="s">
        <v>141</v>
      </c>
      <c r="B24" s="3">
        <v>100</v>
      </c>
      <c r="C24" s="3"/>
      <c r="D24" s="3"/>
      <c r="E24" s="3"/>
      <c r="F24" s="3"/>
      <c r="G24" s="3"/>
      <c r="H24" s="3"/>
      <c r="I24" s="4">
        <f>SUM(I5,I13:I22)</f>
        <v>88</v>
      </c>
      <c r="J24" s="3" t="s">
        <v>201</v>
      </c>
    </row>
    <row r="25" spans="1:10">
      <c r="A25" s="12" t="s">
        <v>143</v>
      </c>
      <c r="B25" s="13"/>
      <c r="C25" s="13"/>
      <c r="D25" s="13"/>
      <c r="E25" s="13"/>
      <c r="F25" s="13"/>
      <c r="G25" s="13"/>
      <c r="H25" s="13"/>
      <c r="I25" s="13"/>
      <c r="J25" s="13"/>
    </row>
    <row r="26" spans="1:10">
      <c r="A26" s="13"/>
      <c r="B26" s="13"/>
      <c r="C26" s="13"/>
      <c r="D26" s="13"/>
      <c r="E26" s="13"/>
      <c r="F26" s="13"/>
      <c r="G26" s="13"/>
      <c r="H26" s="13"/>
      <c r="I26" s="13"/>
      <c r="J26" s="13"/>
    </row>
    <row r="27" spans="1:10">
      <c r="A27" s="13"/>
      <c r="B27" s="13"/>
      <c r="C27" s="13"/>
      <c r="D27" s="13"/>
      <c r="E27" s="13"/>
      <c r="F27" s="13"/>
      <c r="G27" s="13"/>
      <c r="H27" s="13"/>
      <c r="I27" s="13"/>
      <c r="J27" s="13"/>
    </row>
    <row r="28" spans="1:10">
      <c r="A28" s="13"/>
      <c r="B28" s="13"/>
      <c r="C28" s="13"/>
      <c r="D28" s="13"/>
      <c r="E28" s="13"/>
      <c r="F28" s="13"/>
      <c r="G28" s="13"/>
      <c r="H28" s="13"/>
      <c r="I28" s="13"/>
      <c r="J28" s="13"/>
    </row>
    <row r="29" spans="1:10">
      <c r="A29" s="13"/>
      <c r="B29" s="13"/>
      <c r="C29" s="13"/>
      <c r="D29" s="13"/>
      <c r="E29" s="13"/>
      <c r="F29" s="13"/>
      <c r="G29" s="13"/>
      <c r="H29" s="13"/>
      <c r="I29" s="13"/>
      <c r="J29" s="13"/>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3:B23"/>
    <mergeCell ref="C23:J23"/>
    <mergeCell ref="B24:H24"/>
    <mergeCell ref="A4:A8"/>
    <mergeCell ref="A13:A19"/>
    <mergeCell ref="A20:A21"/>
    <mergeCell ref="A25:J29"/>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abSelected="1" topLeftCell="A9" workbookViewId="0">
      <selection activeCell="E18" sqref="E18"/>
    </sheetView>
  </sheetViews>
  <sheetFormatPr defaultColWidth="9" defaultRowHeight="14.25"/>
  <cols>
    <col min="1" max="1" width="11.5" customWidth="1"/>
    <col min="2" max="2" width="21.2583333333333" customWidth="1"/>
    <col min="3" max="3" width="41.25" customWidth="1"/>
    <col min="5" max="5" width="31.625" customWidth="1"/>
    <col min="7" max="7" width="10.7583333333333" customWidth="1"/>
    <col min="10" max="10" width="38.625" customWidth="1"/>
  </cols>
  <sheetData>
    <row r="1" ht="27" spans="1:10">
      <c r="A1" s="2" t="s">
        <v>99</v>
      </c>
      <c r="B1" s="2"/>
      <c r="C1" s="2"/>
      <c r="D1" s="2"/>
      <c r="E1" s="2"/>
      <c r="F1" s="2"/>
      <c r="G1" s="2"/>
      <c r="H1" s="2"/>
      <c r="I1" s="2"/>
      <c r="J1" s="2"/>
    </row>
    <row r="2" ht="26" customHeight="1" spans="1:10">
      <c r="A2" s="3" t="s">
        <v>100</v>
      </c>
      <c r="B2" s="4" t="s">
        <v>342</v>
      </c>
      <c r="C2" s="4"/>
      <c r="D2" s="4"/>
      <c r="E2" s="4"/>
      <c r="F2" s="4"/>
      <c r="G2" s="4"/>
      <c r="H2" s="4"/>
      <c r="I2" s="4"/>
      <c r="J2" s="4"/>
    </row>
    <row r="3" ht="26" customHeight="1" spans="1:10">
      <c r="A3" s="3" t="s">
        <v>102</v>
      </c>
      <c r="B3" s="4"/>
      <c r="C3" s="4"/>
      <c r="D3" s="4"/>
      <c r="E3" s="5" t="s">
        <v>103</v>
      </c>
      <c r="F3" s="4" t="s">
        <v>104</v>
      </c>
      <c r="G3" s="4"/>
      <c r="H3" s="4"/>
      <c r="I3" s="4"/>
      <c r="J3" s="4"/>
    </row>
    <row r="4" ht="37" customHeight="1" spans="1:10">
      <c r="A4" s="3" t="s">
        <v>105</v>
      </c>
      <c r="B4" s="4"/>
      <c r="C4" s="5" t="s">
        <v>33</v>
      </c>
      <c r="D4" s="5" t="s">
        <v>106</v>
      </c>
      <c r="E4" s="5" t="s">
        <v>107</v>
      </c>
      <c r="F4" s="3" t="s">
        <v>108</v>
      </c>
      <c r="G4" s="3"/>
      <c r="H4" s="3" t="s">
        <v>109</v>
      </c>
      <c r="I4" s="3" t="s">
        <v>110</v>
      </c>
      <c r="J4" s="3"/>
    </row>
    <row r="5" ht="31" customHeight="1" spans="1:10">
      <c r="A5" s="3"/>
      <c r="B5" s="3" t="s">
        <v>40</v>
      </c>
      <c r="C5" s="3">
        <v>20</v>
      </c>
      <c r="D5" s="3">
        <v>3.92</v>
      </c>
      <c r="E5" s="3">
        <v>3.92</v>
      </c>
      <c r="F5" s="3">
        <v>10</v>
      </c>
      <c r="G5" s="3"/>
      <c r="H5" s="6">
        <f>E5/D5</f>
        <v>1</v>
      </c>
      <c r="I5" s="3">
        <v>10</v>
      </c>
      <c r="J5" s="3"/>
    </row>
    <row r="6" ht="31" customHeight="1" spans="1:10">
      <c r="A6" s="3"/>
      <c r="B6" s="7" t="s">
        <v>44</v>
      </c>
      <c r="C6" s="3">
        <v>20</v>
      </c>
      <c r="D6" s="3">
        <v>3.92</v>
      </c>
      <c r="E6" s="3">
        <v>3.92</v>
      </c>
      <c r="F6" s="3" t="s">
        <v>111</v>
      </c>
      <c r="G6" s="3"/>
      <c r="H6" s="3" t="s">
        <v>111</v>
      </c>
      <c r="I6" s="3" t="s">
        <v>111</v>
      </c>
      <c r="J6" s="3"/>
    </row>
    <row r="7" ht="31" customHeight="1" spans="1:10">
      <c r="A7" s="3"/>
      <c r="B7" s="3" t="s">
        <v>112</v>
      </c>
      <c r="C7" s="3"/>
      <c r="D7" s="3"/>
      <c r="E7" s="3"/>
      <c r="F7" s="3" t="s">
        <v>111</v>
      </c>
      <c r="G7" s="3"/>
      <c r="H7" s="3" t="s">
        <v>111</v>
      </c>
      <c r="I7" s="3" t="s">
        <v>111</v>
      </c>
      <c r="J7" s="3"/>
    </row>
    <row r="8" ht="31" customHeight="1" spans="1:10">
      <c r="A8" s="3"/>
      <c r="B8" s="3" t="s">
        <v>113</v>
      </c>
      <c r="C8" s="3"/>
      <c r="D8" s="3"/>
      <c r="E8" s="3"/>
      <c r="F8" s="3" t="s">
        <v>111</v>
      </c>
      <c r="G8" s="3"/>
      <c r="H8" s="3" t="s">
        <v>111</v>
      </c>
      <c r="I8" s="3" t="s">
        <v>111</v>
      </c>
      <c r="J8" s="3"/>
    </row>
    <row r="9" ht="29" customHeight="1" spans="1:10">
      <c r="A9" s="8" t="s">
        <v>114</v>
      </c>
      <c r="B9" s="8"/>
      <c r="C9" s="8"/>
      <c r="D9" s="8"/>
      <c r="E9" s="8"/>
      <c r="F9" s="8"/>
      <c r="G9" s="8" t="s">
        <v>115</v>
      </c>
      <c r="H9" s="8"/>
      <c r="I9" s="8"/>
      <c r="J9" s="8"/>
    </row>
    <row r="10" ht="71" customHeight="1" spans="1:10">
      <c r="A10" s="8" t="s">
        <v>116</v>
      </c>
      <c r="B10" s="8" t="s">
        <v>343</v>
      </c>
      <c r="C10" s="8"/>
      <c r="D10" s="8"/>
      <c r="E10" s="8"/>
      <c r="F10" s="8"/>
      <c r="G10" s="8" t="s">
        <v>343</v>
      </c>
      <c r="H10" s="8"/>
      <c r="I10" s="8"/>
      <c r="J10" s="8"/>
    </row>
    <row r="11" ht="30" customHeight="1" spans="1:10">
      <c r="A11" s="8" t="s">
        <v>50</v>
      </c>
      <c r="B11" s="8"/>
      <c r="C11" s="8"/>
      <c r="D11" s="8" t="s">
        <v>118</v>
      </c>
      <c r="E11" s="8"/>
      <c r="F11" s="8"/>
      <c r="G11" s="8" t="s">
        <v>119</v>
      </c>
      <c r="H11" s="8"/>
      <c r="I11" s="8"/>
      <c r="J11" s="8"/>
    </row>
    <row r="12" s="1" customFormat="1" ht="48" customHeight="1" spans="1:10">
      <c r="A12" s="3" t="s">
        <v>56</v>
      </c>
      <c r="B12" s="3" t="s">
        <v>57</v>
      </c>
      <c r="C12" s="5" t="s">
        <v>58</v>
      </c>
      <c r="D12" s="5" t="s">
        <v>51</v>
      </c>
      <c r="E12" s="3" t="s">
        <v>52</v>
      </c>
      <c r="F12" s="9" t="s">
        <v>53</v>
      </c>
      <c r="G12" s="9" t="s">
        <v>54</v>
      </c>
      <c r="H12" s="8" t="s">
        <v>108</v>
      </c>
      <c r="I12" s="8" t="s">
        <v>110</v>
      </c>
      <c r="J12" s="8" t="s">
        <v>55</v>
      </c>
    </row>
    <row r="13" ht="31" customHeight="1" spans="1:10">
      <c r="A13" s="15" t="s">
        <v>59</v>
      </c>
      <c r="B13" s="15" t="s">
        <v>60</v>
      </c>
      <c r="C13" s="16" t="s">
        <v>344</v>
      </c>
      <c r="D13" s="17" t="s">
        <v>62</v>
      </c>
      <c r="E13" s="17" t="s">
        <v>345</v>
      </c>
      <c r="F13" s="17" t="s">
        <v>71</v>
      </c>
      <c r="G13" s="18" t="s">
        <v>209</v>
      </c>
      <c r="H13" s="18">
        <v>10</v>
      </c>
      <c r="I13" s="18">
        <v>8</v>
      </c>
      <c r="J13" s="18" t="s">
        <v>41</v>
      </c>
    </row>
    <row r="14" ht="31" customHeight="1" spans="1:10">
      <c r="A14" s="15"/>
      <c r="B14" s="15" t="s">
        <v>60</v>
      </c>
      <c r="C14" s="16" t="s">
        <v>346</v>
      </c>
      <c r="D14" s="17" t="s">
        <v>62</v>
      </c>
      <c r="E14" s="17" t="s">
        <v>295</v>
      </c>
      <c r="F14" s="17" t="s">
        <v>71</v>
      </c>
      <c r="G14" s="18" t="s">
        <v>209</v>
      </c>
      <c r="H14" s="18">
        <v>10</v>
      </c>
      <c r="I14" s="18">
        <v>8</v>
      </c>
      <c r="J14" s="18" t="s">
        <v>41</v>
      </c>
    </row>
    <row r="15" ht="31" customHeight="1" spans="1:10">
      <c r="A15" s="15"/>
      <c r="B15" s="15" t="s">
        <v>60</v>
      </c>
      <c r="C15" s="16" t="s">
        <v>347</v>
      </c>
      <c r="D15" s="17" t="s">
        <v>62</v>
      </c>
      <c r="E15" s="17" t="s">
        <v>318</v>
      </c>
      <c r="F15" s="17" t="s">
        <v>148</v>
      </c>
      <c r="G15" s="18" t="s">
        <v>86</v>
      </c>
      <c r="H15" s="18">
        <v>5</v>
      </c>
      <c r="I15" s="18">
        <v>5</v>
      </c>
      <c r="J15" s="18" t="s">
        <v>41</v>
      </c>
    </row>
    <row r="16" ht="31" customHeight="1" spans="1:10">
      <c r="A16" s="15"/>
      <c r="B16" s="15" t="s">
        <v>60</v>
      </c>
      <c r="C16" s="16" t="s">
        <v>348</v>
      </c>
      <c r="D16" s="17" t="s">
        <v>62</v>
      </c>
      <c r="E16" s="17" t="s">
        <v>349</v>
      </c>
      <c r="F16" s="17" t="s">
        <v>71</v>
      </c>
      <c r="G16" s="18" t="s">
        <v>86</v>
      </c>
      <c r="H16" s="18">
        <v>5</v>
      </c>
      <c r="I16" s="18">
        <v>5</v>
      </c>
      <c r="J16" s="18" t="s">
        <v>41</v>
      </c>
    </row>
    <row r="17" ht="31" customHeight="1" spans="1:10">
      <c r="A17" s="15"/>
      <c r="B17" s="15" t="s">
        <v>83</v>
      </c>
      <c r="C17" s="16" t="s">
        <v>350</v>
      </c>
      <c r="D17" s="17" t="s">
        <v>70</v>
      </c>
      <c r="E17" s="17" t="s">
        <v>125</v>
      </c>
      <c r="F17" s="17" t="s">
        <v>85</v>
      </c>
      <c r="G17" s="19">
        <v>0.9</v>
      </c>
      <c r="H17" s="18">
        <v>10</v>
      </c>
      <c r="I17" s="18">
        <v>7</v>
      </c>
      <c r="J17" s="18" t="s">
        <v>41</v>
      </c>
    </row>
    <row r="18" s="14" customFormat="1" ht="31" customHeight="1" spans="1:10">
      <c r="A18" s="15"/>
      <c r="B18" s="15" t="s">
        <v>87</v>
      </c>
      <c r="C18" s="16" t="s">
        <v>350</v>
      </c>
      <c r="D18" s="17" t="s">
        <v>70</v>
      </c>
      <c r="E18" s="17" t="s">
        <v>125</v>
      </c>
      <c r="F18" s="17" t="s">
        <v>85</v>
      </c>
      <c r="G18" s="18" t="s">
        <v>86</v>
      </c>
      <c r="H18" s="18">
        <v>5</v>
      </c>
      <c r="I18" s="18">
        <v>5</v>
      </c>
      <c r="J18" s="18" t="s">
        <v>41</v>
      </c>
    </row>
    <row r="19" s="14" customFormat="1" ht="31" customHeight="1" spans="1:10">
      <c r="A19" s="15"/>
      <c r="B19" s="15" t="s">
        <v>130</v>
      </c>
      <c r="C19" s="16" t="s">
        <v>150</v>
      </c>
      <c r="D19" s="17" t="s">
        <v>70</v>
      </c>
      <c r="E19" s="17" t="s">
        <v>345</v>
      </c>
      <c r="F19" s="17" t="s">
        <v>133</v>
      </c>
      <c r="G19" s="18" t="s">
        <v>86</v>
      </c>
      <c r="H19" s="18">
        <v>5</v>
      </c>
      <c r="I19" s="18">
        <v>5</v>
      </c>
      <c r="J19" s="18" t="s">
        <v>41</v>
      </c>
    </row>
    <row r="20" s="14" customFormat="1" ht="31" customHeight="1" spans="1:10">
      <c r="A20" s="15" t="s">
        <v>90</v>
      </c>
      <c r="B20" s="15" t="s">
        <v>135</v>
      </c>
      <c r="C20" s="16" t="s">
        <v>351</v>
      </c>
      <c r="D20" s="17" t="s">
        <v>70</v>
      </c>
      <c r="E20" s="17" t="s">
        <v>351</v>
      </c>
      <c r="F20" s="17" t="s">
        <v>85</v>
      </c>
      <c r="G20" s="18" t="s">
        <v>86</v>
      </c>
      <c r="H20" s="18">
        <v>30</v>
      </c>
      <c r="I20" s="18">
        <v>25</v>
      </c>
      <c r="J20" s="18" t="s">
        <v>41</v>
      </c>
    </row>
    <row r="21" ht="41" customHeight="1" spans="1:10">
      <c r="A21" s="15" t="s">
        <v>94</v>
      </c>
      <c r="B21" s="20" t="s">
        <v>139</v>
      </c>
      <c r="C21" s="16" t="s">
        <v>232</v>
      </c>
      <c r="D21" s="17" t="s">
        <v>62</v>
      </c>
      <c r="E21" s="17" t="s">
        <v>330</v>
      </c>
      <c r="F21" s="17" t="s">
        <v>85</v>
      </c>
      <c r="G21" s="21">
        <v>0.85</v>
      </c>
      <c r="H21" s="22">
        <v>10</v>
      </c>
      <c r="I21" s="22">
        <v>10</v>
      </c>
      <c r="J21" s="18" t="s">
        <v>41</v>
      </c>
    </row>
    <row r="22" ht="31" customHeight="1" spans="1:10">
      <c r="A22" s="3" t="s">
        <v>140</v>
      </c>
      <c r="B22" s="3"/>
      <c r="C22" s="4" t="s">
        <v>41</v>
      </c>
      <c r="D22" s="4"/>
      <c r="E22" s="4"/>
      <c r="F22" s="4"/>
      <c r="G22" s="4"/>
      <c r="H22" s="4"/>
      <c r="I22" s="4"/>
      <c r="J22" s="4"/>
    </row>
    <row r="23" ht="24" customHeight="1" spans="1:10">
      <c r="A23" s="3" t="s">
        <v>141</v>
      </c>
      <c r="B23" s="3">
        <v>100</v>
      </c>
      <c r="C23" s="3"/>
      <c r="D23" s="3"/>
      <c r="E23" s="3"/>
      <c r="F23" s="3"/>
      <c r="G23" s="3"/>
      <c r="H23" s="3"/>
      <c r="I23" s="4">
        <f>SUM(I5,I13:I21)</f>
        <v>88</v>
      </c>
      <c r="J23" s="3" t="s">
        <v>201</v>
      </c>
    </row>
    <row r="24" spans="1:10">
      <c r="A24" s="12" t="s">
        <v>143</v>
      </c>
      <c r="B24" s="13"/>
      <c r="C24" s="13"/>
      <c r="D24" s="13"/>
      <c r="E24" s="13"/>
      <c r="F24" s="13"/>
      <c r="G24" s="13"/>
      <c r="H24" s="13"/>
      <c r="I24" s="13"/>
      <c r="J24" s="13"/>
    </row>
    <row r="25" spans="1:10">
      <c r="A25" s="13"/>
      <c r="B25" s="13"/>
      <c r="C25" s="13"/>
      <c r="D25" s="13"/>
      <c r="E25" s="13"/>
      <c r="F25" s="13"/>
      <c r="G25" s="13"/>
      <c r="H25" s="13"/>
      <c r="I25" s="13"/>
      <c r="J25" s="13"/>
    </row>
    <row r="26" spans="1:10">
      <c r="A26" s="13"/>
      <c r="B26" s="13"/>
      <c r="C26" s="13"/>
      <c r="D26" s="13"/>
      <c r="E26" s="13"/>
      <c r="F26" s="13"/>
      <c r="G26" s="13"/>
      <c r="H26" s="13"/>
      <c r="I26" s="13"/>
      <c r="J26" s="13"/>
    </row>
    <row r="27" spans="1:10">
      <c r="A27" s="13"/>
      <c r="B27" s="13"/>
      <c r="C27" s="13"/>
      <c r="D27" s="13"/>
      <c r="E27" s="13"/>
      <c r="F27" s="13"/>
      <c r="G27" s="13"/>
      <c r="H27" s="13"/>
      <c r="I27" s="13"/>
      <c r="J27" s="13"/>
    </row>
    <row r="28" spans="1:10">
      <c r="A28" s="13"/>
      <c r="B28" s="13"/>
      <c r="C28" s="13"/>
      <c r="D28" s="13"/>
      <c r="E28" s="13"/>
      <c r="F28" s="13"/>
      <c r="G28" s="13"/>
      <c r="H28" s="13"/>
      <c r="I28" s="13"/>
      <c r="J28" s="13"/>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9"/>
    <mergeCell ref="A24:J28"/>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I14" sqref="I14"/>
    </sheetView>
  </sheetViews>
  <sheetFormatPr defaultColWidth="9" defaultRowHeight="14.25"/>
  <cols>
    <col min="1" max="1" width="11.5" customWidth="1"/>
    <col min="2" max="2" width="21.2583333333333" customWidth="1"/>
    <col min="5" max="5" width="13.375" customWidth="1"/>
    <col min="7" max="7" width="10.7583333333333" customWidth="1"/>
    <col min="10" max="10" width="14.125" customWidth="1"/>
  </cols>
  <sheetData>
    <row r="1" ht="27" spans="1:10">
      <c r="A1" s="2" t="s">
        <v>99</v>
      </c>
      <c r="B1" s="2"/>
      <c r="C1" s="2"/>
      <c r="D1" s="2"/>
      <c r="E1" s="2"/>
      <c r="F1" s="2"/>
      <c r="G1" s="2"/>
      <c r="H1" s="2"/>
      <c r="I1" s="2"/>
      <c r="J1" s="2"/>
    </row>
    <row r="2" ht="26" customHeight="1" spans="1:10">
      <c r="A2" s="3" t="s">
        <v>100</v>
      </c>
      <c r="B2" s="4"/>
      <c r="C2" s="4"/>
      <c r="D2" s="4"/>
      <c r="E2" s="4"/>
      <c r="F2" s="4"/>
      <c r="G2" s="4"/>
      <c r="H2" s="4"/>
      <c r="I2" s="4"/>
      <c r="J2" s="4"/>
    </row>
    <row r="3" ht="26" customHeight="1" spans="1:10">
      <c r="A3" s="3" t="s">
        <v>102</v>
      </c>
      <c r="B3" s="4"/>
      <c r="C3" s="4"/>
      <c r="D3" s="4"/>
      <c r="E3" s="5" t="s">
        <v>103</v>
      </c>
      <c r="F3" s="4" t="s">
        <v>104</v>
      </c>
      <c r="G3" s="4"/>
      <c r="H3" s="4"/>
      <c r="I3" s="4"/>
      <c r="J3" s="4"/>
    </row>
    <row r="4" ht="37" customHeight="1" spans="1:10">
      <c r="A4" s="3" t="s">
        <v>105</v>
      </c>
      <c r="B4" s="4"/>
      <c r="C4" s="5" t="s">
        <v>33</v>
      </c>
      <c r="D4" s="5" t="s">
        <v>106</v>
      </c>
      <c r="E4" s="5" t="s">
        <v>107</v>
      </c>
      <c r="F4" s="3" t="s">
        <v>108</v>
      </c>
      <c r="G4" s="3"/>
      <c r="H4" s="3" t="s">
        <v>109</v>
      </c>
      <c r="I4" s="3" t="s">
        <v>110</v>
      </c>
      <c r="J4" s="3"/>
    </row>
    <row r="5" ht="31" customHeight="1" spans="1:10">
      <c r="A5" s="3"/>
      <c r="B5" s="3" t="s">
        <v>40</v>
      </c>
      <c r="C5" s="3"/>
      <c r="D5" s="3"/>
      <c r="E5" s="3"/>
      <c r="F5" s="3">
        <v>10</v>
      </c>
      <c r="G5" s="3"/>
      <c r="H5" s="6" t="e">
        <f>E5/D5</f>
        <v>#DIV/0!</v>
      </c>
      <c r="I5" s="3"/>
      <c r="J5" s="3"/>
    </row>
    <row r="6" ht="31" customHeight="1" spans="1:10">
      <c r="A6" s="3"/>
      <c r="B6" s="7" t="s">
        <v>44</v>
      </c>
      <c r="C6" s="3"/>
      <c r="D6" s="3"/>
      <c r="E6" s="3"/>
      <c r="F6" s="3" t="s">
        <v>111</v>
      </c>
      <c r="G6" s="3"/>
      <c r="H6" s="3" t="s">
        <v>111</v>
      </c>
      <c r="I6" s="3" t="s">
        <v>111</v>
      </c>
      <c r="J6" s="3"/>
    </row>
    <row r="7" ht="31" customHeight="1" spans="1:10">
      <c r="A7" s="3"/>
      <c r="B7" s="3" t="s">
        <v>112</v>
      </c>
      <c r="C7" s="3"/>
      <c r="D7" s="3"/>
      <c r="E7" s="3"/>
      <c r="F7" s="3" t="s">
        <v>111</v>
      </c>
      <c r="G7" s="3"/>
      <c r="H7" s="3" t="s">
        <v>111</v>
      </c>
      <c r="I7" s="3" t="s">
        <v>111</v>
      </c>
      <c r="J7" s="3"/>
    </row>
    <row r="8" ht="31" customHeight="1" spans="1:10">
      <c r="A8" s="3"/>
      <c r="B8" s="3" t="s">
        <v>113</v>
      </c>
      <c r="C8" s="3"/>
      <c r="D8" s="3"/>
      <c r="E8" s="3"/>
      <c r="F8" s="3" t="s">
        <v>111</v>
      </c>
      <c r="G8" s="3"/>
      <c r="H8" s="3" t="s">
        <v>111</v>
      </c>
      <c r="I8" s="3" t="s">
        <v>111</v>
      </c>
      <c r="J8" s="3"/>
    </row>
    <row r="9" ht="29" customHeight="1" spans="1:10">
      <c r="A9" s="8" t="s">
        <v>114</v>
      </c>
      <c r="B9" s="8"/>
      <c r="C9" s="8"/>
      <c r="D9" s="8"/>
      <c r="E9" s="8"/>
      <c r="F9" s="8"/>
      <c r="G9" s="8" t="s">
        <v>115</v>
      </c>
      <c r="H9" s="8"/>
      <c r="I9" s="8"/>
      <c r="J9" s="8"/>
    </row>
    <row r="10" ht="71" customHeight="1" spans="1:10">
      <c r="A10" s="8" t="s">
        <v>116</v>
      </c>
      <c r="B10" s="8"/>
      <c r="C10" s="8"/>
      <c r="D10" s="8"/>
      <c r="E10" s="8"/>
      <c r="F10" s="8"/>
      <c r="G10" s="8"/>
      <c r="H10" s="8"/>
      <c r="I10" s="8"/>
      <c r="J10" s="8"/>
    </row>
    <row r="11" ht="30" customHeight="1" spans="1:10">
      <c r="A11" s="8" t="s">
        <v>50</v>
      </c>
      <c r="B11" s="8"/>
      <c r="C11" s="8"/>
      <c r="D11" s="8" t="s">
        <v>118</v>
      </c>
      <c r="E11" s="8"/>
      <c r="F11" s="8"/>
      <c r="G11" s="8" t="s">
        <v>119</v>
      </c>
      <c r="H11" s="8"/>
      <c r="I11" s="8"/>
      <c r="J11" s="8"/>
    </row>
    <row r="12" s="1" customFormat="1" ht="48" customHeight="1" spans="1:10">
      <c r="A12" s="3" t="s">
        <v>56</v>
      </c>
      <c r="B12" s="3" t="s">
        <v>57</v>
      </c>
      <c r="C12" s="5" t="s">
        <v>58</v>
      </c>
      <c r="D12" s="5" t="s">
        <v>51</v>
      </c>
      <c r="E12" s="3" t="s">
        <v>52</v>
      </c>
      <c r="F12" s="9" t="s">
        <v>53</v>
      </c>
      <c r="G12" s="9" t="s">
        <v>54</v>
      </c>
      <c r="H12" s="8" t="s">
        <v>108</v>
      </c>
      <c r="I12" s="8" t="s">
        <v>110</v>
      </c>
      <c r="J12" s="8" t="s">
        <v>55</v>
      </c>
    </row>
    <row r="13" ht="31" customHeight="1" spans="1:10">
      <c r="A13" s="3" t="s">
        <v>59</v>
      </c>
      <c r="B13" s="3" t="s">
        <v>60</v>
      </c>
      <c r="C13" s="4"/>
      <c r="D13" s="3" t="s">
        <v>352</v>
      </c>
      <c r="E13" s="4"/>
      <c r="F13" s="10"/>
      <c r="G13" s="10"/>
      <c r="H13" s="10"/>
      <c r="I13" s="10"/>
      <c r="J13" s="10"/>
    </row>
    <row r="14" ht="31" customHeight="1" spans="1:10">
      <c r="A14" s="3"/>
      <c r="B14" s="3" t="s">
        <v>83</v>
      </c>
      <c r="C14" s="4"/>
      <c r="D14" s="3" t="s">
        <v>353</v>
      </c>
      <c r="E14" s="4"/>
      <c r="F14" s="10"/>
      <c r="G14" s="10"/>
      <c r="H14" s="10"/>
      <c r="I14" s="10"/>
      <c r="J14" s="10"/>
    </row>
    <row r="15" ht="31" customHeight="1" spans="1:10">
      <c r="A15" s="3"/>
      <c r="B15" s="3" t="s">
        <v>87</v>
      </c>
      <c r="C15" s="4"/>
      <c r="D15" s="3" t="s">
        <v>354</v>
      </c>
      <c r="E15" s="4"/>
      <c r="F15" s="10"/>
      <c r="G15" s="10"/>
      <c r="H15" s="10"/>
      <c r="I15" s="10"/>
      <c r="J15" s="10"/>
    </row>
    <row r="16" ht="31" customHeight="1" spans="1:10">
      <c r="A16" s="3"/>
      <c r="B16" s="3" t="s">
        <v>130</v>
      </c>
      <c r="C16" s="4"/>
      <c r="D16" s="3" t="s">
        <v>62</v>
      </c>
      <c r="E16" s="4"/>
      <c r="F16" s="10"/>
      <c r="G16" s="10"/>
      <c r="H16" s="10"/>
      <c r="I16" s="10"/>
      <c r="J16" s="10"/>
    </row>
    <row r="17" ht="31" customHeight="1" spans="1:10">
      <c r="A17" s="3" t="s">
        <v>90</v>
      </c>
      <c r="B17" s="3" t="s">
        <v>135</v>
      </c>
      <c r="C17" s="4"/>
      <c r="D17" s="3" t="s">
        <v>66</v>
      </c>
      <c r="E17" s="4"/>
      <c r="F17" s="10"/>
      <c r="G17" s="10"/>
      <c r="H17" s="10"/>
      <c r="I17" s="10"/>
      <c r="J17" s="10"/>
    </row>
    <row r="18" ht="31" customHeight="1" spans="1:10">
      <c r="A18" s="3"/>
      <c r="B18" s="3" t="s">
        <v>91</v>
      </c>
      <c r="C18" s="4"/>
      <c r="D18" s="11"/>
      <c r="E18" s="4"/>
      <c r="F18" s="10"/>
      <c r="G18" s="10"/>
      <c r="H18" s="10"/>
      <c r="I18" s="10"/>
      <c r="J18" s="10"/>
    </row>
    <row r="19" ht="31" customHeight="1" spans="1:10">
      <c r="A19" s="3"/>
      <c r="B19" s="3" t="s">
        <v>355</v>
      </c>
      <c r="C19" s="4"/>
      <c r="D19" s="11"/>
      <c r="E19" s="4"/>
      <c r="F19" s="10"/>
      <c r="G19" s="10"/>
      <c r="H19" s="10"/>
      <c r="I19" s="10"/>
      <c r="J19" s="10"/>
    </row>
    <row r="20" ht="31" customHeight="1" spans="1:10">
      <c r="A20" s="3"/>
      <c r="B20" s="3" t="s">
        <v>166</v>
      </c>
      <c r="C20" s="4"/>
      <c r="D20" s="11"/>
      <c r="E20" s="4"/>
      <c r="F20" s="10"/>
      <c r="G20" s="10"/>
      <c r="H20" s="10"/>
      <c r="I20" s="10"/>
      <c r="J20" s="10"/>
    </row>
    <row r="21" ht="41" customHeight="1" spans="1:10">
      <c r="A21" s="3" t="s">
        <v>94</v>
      </c>
      <c r="B21" s="5" t="s">
        <v>139</v>
      </c>
      <c r="C21" s="4"/>
      <c r="D21" s="11"/>
      <c r="E21" s="4"/>
      <c r="F21" s="4"/>
      <c r="G21" s="4"/>
      <c r="H21" s="4"/>
      <c r="I21" s="4"/>
      <c r="J21" s="4"/>
    </row>
    <row r="22" ht="31" customHeight="1" spans="1:10">
      <c r="A22" s="3" t="s">
        <v>140</v>
      </c>
      <c r="B22" s="3"/>
      <c r="C22" s="4"/>
      <c r="D22" s="4"/>
      <c r="E22" s="4"/>
      <c r="F22" s="4"/>
      <c r="G22" s="4"/>
      <c r="H22" s="4"/>
      <c r="I22" s="4"/>
      <c r="J22" s="4"/>
    </row>
    <row r="23" ht="24" customHeight="1" spans="1:10">
      <c r="A23" s="3" t="s">
        <v>141</v>
      </c>
      <c r="B23" s="3">
        <v>100</v>
      </c>
      <c r="C23" s="3"/>
      <c r="D23" s="3"/>
      <c r="E23" s="3"/>
      <c r="F23" s="3"/>
      <c r="G23" s="3"/>
      <c r="H23" s="3"/>
      <c r="I23" s="4">
        <f>SUM(I5,I13:I21)</f>
        <v>0</v>
      </c>
      <c r="J23" s="3" t="s">
        <v>356</v>
      </c>
    </row>
    <row r="24" spans="1:10">
      <c r="A24" s="12" t="s">
        <v>143</v>
      </c>
      <c r="B24" s="13"/>
      <c r="C24" s="13"/>
      <c r="D24" s="13"/>
      <c r="E24" s="13"/>
      <c r="F24" s="13"/>
      <c r="G24" s="13"/>
      <c r="H24" s="13"/>
      <c r="I24" s="13"/>
      <c r="J24" s="13"/>
    </row>
    <row r="25" spans="1:10">
      <c r="A25" s="13"/>
      <c r="B25" s="13"/>
      <c r="C25" s="13"/>
      <c r="D25" s="13"/>
      <c r="E25" s="13"/>
      <c r="F25" s="13"/>
      <c r="G25" s="13"/>
      <c r="H25" s="13"/>
      <c r="I25" s="13"/>
      <c r="J25" s="13"/>
    </row>
    <row r="26" spans="1:10">
      <c r="A26" s="13"/>
      <c r="B26" s="13"/>
      <c r="C26" s="13"/>
      <c r="D26" s="13"/>
      <c r="E26" s="13"/>
      <c r="F26" s="13"/>
      <c r="G26" s="13"/>
      <c r="H26" s="13"/>
      <c r="I26" s="13"/>
      <c r="J26" s="13"/>
    </row>
    <row r="27" spans="1:10">
      <c r="A27" s="13"/>
      <c r="B27" s="13"/>
      <c r="C27" s="13"/>
      <c r="D27" s="13"/>
      <c r="E27" s="13"/>
      <c r="F27" s="13"/>
      <c r="G27" s="13"/>
      <c r="H27" s="13"/>
      <c r="I27" s="13"/>
      <c r="J27" s="13"/>
    </row>
    <row r="28" spans="1:10">
      <c r="A28" s="13"/>
      <c r="B28" s="13"/>
      <c r="C28" s="13"/>
      <c r="D28" s="13"/>
      <c r="E28" s="13"/>
      <c r="F28" s="13"/>
      <c r="G28" s="13"/>
      <c r="H28" s="13"/>
      <c r="I28" s="13"/>
      <c r="J28" s="13"/>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6"/>
    <mergeCell ref="A17:A20"/>
    <mergeCell ref="A24:J28"/>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topLeftCell="A7" workbookViewId="0">
      <selection activeCell="B10" sqref="B10:J10"/>
    </sheetView>
  </sheetViews>
  <sheetFormatPr defaultColWidth="9" defaultRowHeight="14.25"/>
  <cols>
    <col min="1" max="1" width="11.5" customWidth="1"/>
    <col min="2" max="2" width="21.2583333333333" customWidth="1"/>
    <col min="3" max="3" width="34.25" customWidth="1"/>
    <col min="5" max="5" width="24.375" customWidth="1"/>
    <col min="7" max="7" width="10.7583333333333" customWidth="1"/>
    <col min="10" max="10" width="14.125" customWidth="1"/>
  </cols>
  <sheetData>
    <row r="1" ht="27" spans="1:10">
      <c r="A1" s="2" t="s">
        <v>99</v>
      </c>
      <c r="B1" s="2"/>
      <c r="C1" s="2"/>
      <c r="D1" s="2"/>
      <c r="E1" s="2"/>
      <c r="F1" s="2"/>
      <c r="G1" s="2"/>
      <c r="H1" s="2"/>
      <c r="I1" s="2"/>
      <c r="J1" s="2"/>
    </row>
    <row r="2" ht="26" customHeight="1" spans="1:10">
      <c r="A2" s="3" t="s">
        <v>100</v>
      </c>
      <c r="B2" s="4" t="s">
        <v>101</v>
      </c>
      <c r="C2" s="4"/>
      <c r="D2" s="4"/>
      <c r="E2" s="4"/>
      <c r="F2" s="4"/>
      <c r="G2" s="4"/>
      <c r="H2" s="4"/>
      <c r="I2" s="4"/>
      <c r="J2" s="4"/>
    </row>
    <row r="3" ht="26" customHeight="1" spans="1:10">
      <c r="A3" s="3" t="s">
        <v>102</v>
      </c>
      <c r="B3" s="4"/>
      <c r="C3" s="4"/>
      <c r="D3" s="4"/>
      <c r="E3" s="5" t="s">
        <v>103</v>
      </c>
      <c r="F3" s="4" t="s">
        <v>104</v>
      </c>
      <c r="G3" s="4"/>
      <c r="H3" s="4"/>
      <c r="I3" s="4"/>
      <c r="J3" s="4"/>
    </row>
    <row r="4" ht="37" customHeight="1" spans="1:10">
      <c r="A4" s="3" t="s">
        <v>105</v>
      </c>
      <c r="B4" s="4"/>
      <c r="C4" s="5" t="s">
        <v>33</v>
      </c>
      <c r="D4" s="5" t="s">
        <v>106</v>
      </c>
      <c r="E4" s="5" t="s">
        <v>107</v>
      </c>
      <c r="F4" s="3" t="s">
        <v>108</v>
      </c>
      <c r="G4" s="3"/>
      <c r="H4" s="3" t="s">
        <v>109</v>
      </c>
      <c r="I4" s="3" t="s">
        <v>110</v>
      </c>
      <c r="J4" s="3"/>
    </row>
    <row r="5" ht="31" customHeight="1" spans="1:10">
      <c r="A5" s="3"/>
      <c r="B5" s="3" t="s">
        <v>40</v>
      </c>
      <c r="C5" s="3">
        <v>2.89</v>
      </c>
      <c r="D5" s="3">
        <v>1.2</v>
      </c>
      <c r="E5" s="3">
        <v>1.2</v>
      </c>
      <c r="F5" s="3">
        <v>10</v>
      </c>
      <c r="G5" s="3"/>
      <c r="H5" s="6">
        <f>E5/D5</f>
        <v>1</v>
      </c>
      <c r="I5" s="3">
        <v>10</v>
      </c>
      <c r="J5" s="3"/>
    </row>
    <row r="6" ht="31" customHeight="1" spans="1:10">
      <c r="A6" s="3"/>
      <c r="B6" s="7" t="s">
        <v>44</v>
      </c>
      <c r="C6" s="3">
        <v>2.89</v>
      </c>
      <c r="D6" s="3">
        <v>1.2</v>
      </c>
      <c r="E6" s="3">
        <v>1.2</v>
      </c>
      <c r="F6" s="3" t="s">
        <v>111</v>
      </c>
      <c r="G6" s="3"/>
      <c r="H6" s="3" t="s">
        <v>111</v>
      </c>
      <c r="I6" s="3" t="s">
        <v>111</v>
      </c>
      <c r="J6" s="3"/>
    </row>
    <row r="7" ht="31" customHeight="1" spans="1:10">
      <c r="A7" s="3"/>
      <c r="B7" s="3" t="s">
        <v>112</v>
      </c>
      <c r="C7" s="3"/>
      <c r="D7" s="3"/>
      <c r="E7" s="3"/>
      <c r="F7" s="3" t="s">
        <v>111</v>
      </c>
      <c r="G7" s="3"/>
      <c r="H7" s="3" t="s">
        <v>111</v>
      </c>
      <c r="I7" s="3" t="s">
        <v>111</v>
      </c>
      <c r="J7" s="3"/>
    </row>
    <row r="8" ht="31" customHeight="1" spans="1:10">
      <c r="A8" s="3"/>
      <c r="B8" s="3" t="s">
        <v>113</v>
      </c>
      <c r="C8" s="3"/>
      <c r="D8" s="3"/>
      <c r="E8" s="3"/>
      <c r="F8" s="3" t="s">
        <v>111</v>
      </c>
      <c r="G8" s="3"/>
      <c r="H8" s="3" t="s">
        <v>111</v>
      </c>
      <c r="I8" s="3" t="s">
        <v>111</v>
      </c>
      <c r="J8" s="3"/>
    </row>
    <row r="9" ht="29" customHeight="1" spans="1:10">
      <c r="A9" s="8" t="s">
        <v>114</v>
      </c>
      <c r="B9" s="8"/>
      <c r="C9" s="8"/>
      <c r="D9" s="8"/>
      <c r="E9" s="8"/>
      <c r="F9" s="8"/>
      <c r="G9" s="8" t="s">
        <v>115</v>
      </c>
      <c r="H9" s="8"/>
      <c r="I9" s="8"/>
      <c r="J9" s="8"/>
    </row>
    <row r="10" ht="71" customHeight="1" spans="1:10">
      <c r="A10" s="8" t="s">
        <v>116</v>
      </c>
      <c r="B10" s="26" t="s">
        <v>117</v>
      </c>
      <c r="C10" s="26"/>
      <c r="D10" s="26"/>
      <c r="E10" s="26"/>
      <c r="F10" s="26"/>
      <c r="G10" s="26" t="s">
        <v>117</v>
      </c>
      <c r="H10" s="26"/>
      <c r="I10" s="26"/>
      <c r="J10" s="26"/>
    </row>
    <row r="11" ht="30" customHeight="1" spans="1:10">
      <c r="A11" s="8" t="s">
        <v>50</v>
      </c>
      <c r="B11" s="8"/>
      <c r="C11" s="8"/>
      <c r="D11" s="8" t="s">
        <v>118</v>
      </c>
      <c r="E11" s="8"/>
      <c r="F11" s="8"/>
      <c r="G11" s="8" t="s">
        <v>119</v>
      </c>
      <c r="H11" s="8"/>
      <c r="I11" s="8"/>
      <c r="J11" s="8"/>
    </row>
    <row r="12" s="29" customFormat="1" ht="48" customHeight="1" spans="1:10">
      <c r="A12" s="3" t="s">
        <v>56</v>
      </c>
      <c r="B12" s="3" t="s">
        <v>57</v>
      </c>
      <c r="C12" s="5" t="s">
        <v>58</v>
      </c>
      <c r="D12" s="5" t="s">
        <v>51</v>
      </c>
      <c r="E12" s="3" t="s">
        <v>52</v>
      </c>
      <c r="F12" s="9" t="s">
        <v>53</v>
      </c>
      <c r="G12" s="9" t="s">
        <v>54</v>
      </c>
      <c r="H12" s="8" t="s">
        <v>108</v>
      </c>
      <c r="I12" s="8" t="s">
        <v>110</v>
      </c>
      <c r="J12" s="8" t="s">
        <v>55</v>
      </c>
    </row>
    <row r="13" s="30" customFormat="1" ht="31" customHeight="1" spans="1:10">
      <c r="A13" s="3" t="s">
        <v>59</v>
      </c>
      <c r="B13" s="3" t="s">
        <v>60</v>
      </c>
      <c r="C13" s="66" t="s">
        <v>120</v>
      </c>
      <c r="D13" s="67" t="s">
        <v>70</v>
      </c>
      <c r="E13" s="56" t="s">
        <v>121</v>
      </c>
      <c r="F13" s="56" t="s">
        <v>122</v>
      </c>
      <c r="G13" s="8" t="s">
        <v>123</v>
      </c>
      <c r="H13" s="68">
        <v>20</v>
      </c>
      <c r="I13" s="68">
        <v>20</v>
      </c>
      <c r="J13" s="10" t="s">
        <v>41</v>
      </c>
    </row>
    <row r="14" s="30" customFormat="1" ht="31" customHeight="1" spans="1:10">
      <c r="A14" s="3"/>
      <c r="B14" s="3" t="s">
        <v>83</v>
      </c>
      <c r="C14" s="51" t="s">
        <v>124</v>
      </c>
      <c r="D14" s="49" t="s">
        <v>70</v>
      </c>
      <c r="E14" s="122" t="s">
        <v>125</v>
      </c>
      <c r="F14" s="49" t="s">
        <v>85</v>
      </c>
      <c r="G14" s="49" t="s">
        <v>126</v>
      </c>
      <c r="H14" s="68">
        <v>10</v>
      </c>
      <c r="I14" s="68">
        <v>10</v>
      </c>
      <c r="J14" s="10" t="s">
        <v>41</v>
      </c>
    </row>
    <row r="15" s="30" customFormat="1" ht="31" customHeight="1" spans="1:10">
      <c r="A15" s="3"/>
      <c r="B15" s="3" t="s">
        <v>87</v>
      </c>
      <c r="C15" s="51" t="s">
        <v>127</v>
      </c>
      <c r="D15" s="49" t="s">
        <v>70</v>
      </c>
      <c r="E15" s="122" t="s">
        <v>128</v>
      </c>
      <c r="F15" s="49" t="s">
        <v>89</v>
      </c>
      <c r="G15" s="49" t="s">
        <v>129</v>
      </c>
      <c r="H15" s="68">
        <v>10</v>
      </c>
      <c r="I15" s="68">
        <v>10</v>
      </c>
      <c r="J15" s="10" t="s">
        <v>41</v>
      </c>
    </row>
    <row r="16" s="30" customFormat="1" ht="31" customHeight="1" spans="1:10">
      <c r="A16" s="3"/>
      <c r="B16" s="3" t="s">
        <v>130</v>
      </c>
      <c r="C16" s="51" t="s">
        <v>131</v>
      </c>
      <c r="D16" s="49" t="s">
        <v>70</v>
      </c>
      <c r="E16" s="49" t="s">
        <v>132</v>
      </c>
      <c r="F16" s="49" t="s">
        <v>133</v>
      </c>
      <c r="G16" s="49" t="s">
        <v>134</v>
      </c>
      <c r="H16" s="68">
        <v>10</v>
      </c>
      <c r="I16" s="68">
        <v>8</v>
      </c>
      <c r="J16" s="10" t="s">
        <v>41</v>
      </c>
    </row>
    <row r="17" s="30" customFormat="1" ht="31" customHeight="1" spans="1:10">
      <c r="A17" s="3" t="s">
        <v>90</v>
      </c>
      <c r="B17" s="3" t="s">
        <v>135</v>
      </c>
      <c r="C17" s="51" t="s">
        <v>136</v>
      </c>
      <c r="D17" s="49" t="s">
        <v>70</v>
      </c>
      <c r="E17" s="123" t="s">
        <v>136</v>
      </c>
      <c r="F17" s="49" t="s">
        <v>137</v>
      </c>
      <c r="G17" s="49" t="s">
        <v>86</v>
      </c>
      <c r="H17" s="68">
        <v>15</v>
      </c>
      <c r="I17" s="68">
        <v>15</v>
      </c>
      <c r="J17" s="10" t="s">
        <v>41</v>
      </c>
    </row>
    <row r="18" s="30" customFormat="1" ht="31" customHeight="1" spans="1:10">
      <c r="A18" s="3"/>
      <c r="B18" s="3" t="s">
        <v>91</v>
      </c>
      <c r="C18" s="51" t="s">
        <v>138</v>
      </c>
      <c r="D18" s="49" t="s">
        <v>70</v>
      </c>
      <c r="E18" s="122" t="s">
        <v>138</v>
      </c>
      <c r="F18" s="49" t="s">
        <v>137</v>
      </c>
      <c r="G18" s="49" t="s">
        <v>86</v>
      </c>
      <c r="H18" s="68">
        <v>15</v>
      </c>
      <c r="I18" s="68">
        <v>15</v>
      </c>
      <c r="J18" s="10" t="s">
        <v>41</v>
      </c>
    </row>
    <row r="19" s="30" customFormat="1" ht="41" customHeight="1" spans="1:10">
      <c r="A19" s="3" t="s">
        <v>94</v>
      </c>
      <c r="B19" s="5" t="s">
        <v>139</v>
      </c>
      <c r="C19" s="51" t="s">
        <v>96</v>
      </c>
      <c r="D19" s="49" t="s">
        <v>70</v>
      </c>
      <c r="E19" s="122" t="s">
        <v>125</v>
      </c>
      <c r="F19" s="49" t="s">
        <v>85</v>
      </c>
      <c r="G19" s="49" t="s">
        <v>126</v>
      </c>
      <c r="H19" s="68">
        <v>10</v>
      </c>
      <c r="I19" s="68">
        <v>10</v>
      </c>
      <c r="J19" s="10" t="s">
        <v>41</v>
      </c>
    </row>
    <row r="20" s="30" customFormat="1" ht="31" customHeight="1" spans="1:10">
      <c r="A20" s="3" t="s">
        <v>140</v>
      </c>
      <c r="B20" s="3"/>
      <c r="C20" s="4" t="s">
        <v>41</v>
      </c>
      <c r="D20" s="4"/>
      <c r="E20" s="4"/>
      <c r="F20" s="4"/>
      <c r="G20" s="4"/>
      <c r="H20" s="4"/>
      <c r="I20" s="4"/>
      <c r="J20" s="4"/>
    </row>
    <row r="21" s="30" customFormat="1" ht="24" customHeight="1" spans="1:10">
      <c r="A21" s="3" t="s">
        <v>141</v>
      </c>
      <c r="B21" s="3">
        <v>100</v>
      </c>
      <c r="C21" s="3"/>
      <c r="D21" s="3"/>
      <c r="E21" s="3"/>
      <c r="F21" s="3"/>
      <c r="G21" s="3"/>
      <c r="H21" s="3"/>
      <c r="I21" s="4">
        <f>SUM(I5,I13:I19)</f>
        <v>98</v>
      </c>
      <c r="J21" s="3" t="s">
        <v>142</v>
      </c>
    </row>
    <row r="22" spans="1:10">
      <c r="A22" s="12" t="s">
        <v>143</v>
      </c>
      <c r="B22" s="13"/>
      <c r="C22" s="13"/>
      <c r="D22" s="13"/>
      <c r="E22" s="13"/>
      <c r="F22" s="13"/>
      <c r="G22" s="13"/>
      <c r="H22" s="13"/>
      <c r="I22" s="13"/>
      <c r="J22" s="13"/>
    </row>
    <row r="23" spans="1:10">
      <c r="A23" s="13"/>
      <c r="B23" s="13"/>
      <c r="C23" s="13"/>
      <c r="D23" s="13"/>
      <c r="E23" s="13"/>
      <c r="F23" s="13"/>
      <c r="G23" s="13"/>
      <c r="H23" s="13"/>
      <c r="I23" s="13"/>
      <c r="J23" s="13"/>
    </row>
    <row r="24" spans="1:10">
      <c r="A24" s="13"/>
      <c r="B24" s="13"/>
      <c r="C24" s="13"/>
      <c r="D24" s="13"/>
      <c r="E24" s="13"/>
      <c r="F24" s="13"/>
      <c r="G24" s="13"/>
      <c r="H24" s="13"/>
      <c r="I24" s="13"/>
      <c r="J24" s="13"/>
    </row>
    <row r="25" spans="1:10">
      <c r="A25" s="13"/>
      <c r="B25" s="13"/>
      <c r="C25" s="13"/>
      <c r="D25" s="13"/>
      <c r="E25" s="13"/>
      <c r="F25" s="13"/>
      <c r="G25" s="13"/>
      <c r="H25" s="13"/>
      <c r="I25" s="13"/>
      <c r="J25" s="13"/>
    </row>
    <row r="26" spans="1:10">
      <c r="A26" s="13"/>
      <c r="B26" s="13"/>
      <c r="C26" s="13"/>
      <c r="D26" s="13"/>
      <c r="E26" s="13"/>
      <c r="F26" s="13"/>
      <c r="G26" s="13"/>
      <c r="H26" s="13"/>
      <c r="I26" s="13"/>
      <c r="J26" s="13"/>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6"/>
    <mergeCell ref="A17:A18"/>
    <mergeCell ref="A22:J2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workbookViewId="0">
      <selection activeCell="A18" sqref="$A12:$XFD18"/>
    </sheetView>
  </sheetViews>
  <sheetFormatPr defaultColWidth="9" defaultRowHeight="14.25"/>
  <cols>
    <col min="1" max="1" width="11.5" customWidth="1"/>
    <col min="2" max="2" width="21.2583333333333" customWidth="1"/>
    <col min="3" max="3" width="21.75" customWidth="1"/>
    <col min="5" max="5" width="26" customWidth="1"/>
    <col min="7" max="7" width="10.7583333333333" customWidth="1"/>
    <col min="10" max="10" width="14.125" customWidth="1"/>
  </cols>
  <sheetData>
    <row r="1" ht="27" spans="1:10">
      <c r="A1" s="2" t="s">
        <v>99</v>
      </c>
      <c r="B1" s="2"/>
      <c r="C1" s="2"/>
      <c r="D1" s="2"/>
      <c r="E1" s="2"/>
      <c r="F1" s="2"/>
      <c r="G1" s="2"/>
      <c r="H1" s="2"/>
      <c r="I1" s="2"/>
      <c r="J1" s="2"/>
    </row>
    <row r="2" ht="26" customHeight="1" spans="1:10">
      <c r="A2" s="3" t="s">
        <v>100</v>
      </c>
      <c r="B2" s="4" t="s">
        <v>144</v>
      </c>
      <c r="C2" s="4"/>
      <c r="D2" s="4"/>
      <c r="E2" s="4"/>
      <c r="F2" s="4"/>
      <c r="G2" s="4"/>
      <c r="H2" s="4"/>
      <c r="I2" s="4"/>
      <c r="J2" s="4"/>
    </row>
    <row r="3" ht="26" customHeight="1" spans="1:10">
      <c r="A3" s="3" t="s">
        <v>102</v>
      </c>
      <c r="B3" s="4"/>
      <c r="C3" s="4"/>
      <c r="D3" s="4"/>
      <c r="E3" s="5" t="s">
        <v>103</v>
      </c>
      <c r="F3" s="4" t="s">
        <v>104</v>
      </c>
      <c r="G3" s="4"/>
      <c r="H3" s="4"/>
      <c r="I3" s="4"/>
      <c r="J3" s="4"/>
    </row>
    <row r="4" ht="37" customHeight="1" spans="1:10">
      <c r="A4" s="3" t="s">
        <v>105</v>
      </c>
      <c r="B4" s="4"/>
      <c r="C4" s="5" t="s">
        <v>33</v>
      </c>
      <c r="D4" s="5" t="s">
        <v>106</v>
      </c>
      <c r="E4" s="5" t="s">
        <v>107</v>
      </c>
      <c r="F4" s="3" t="s">
        <v>108</v>
      </c>
      <c r="G4" s="3"/>
      <c r="H4" s="3" t="s">
        <v>109</v>
      </c>
      <c r="I4" s="3" t="s">
        <v>110</v>
      </c>
      <c r="J4" s="3"/>
    </row>
    <row r="5" ht="31" customHeight="1" spans="1:10">
      <c r="A5" s="3"/>
      <c r="B5" s="3" t="s">
        <v>40</v>
      </c>
      <c r="C5" s="3">
        <v>2.1</v>
      </c>
      <c r="D5" s="3">
        <v>2.1</v>
      </c>
      <c r="E5" s="3">
        <v>2.1</v>
      </c>
      <c r="F5" s="3">
        <v>10</v>
      </c>
      <c r="G5" s="3"/>
      <c r="H5" s="6">
        <f>E5/D5</f>
        <v>1</v>
      </c>
      <c r="I5" s="3">
        <v>10</v>
      </c>
      <c r="J5" s="3"/>
    </row>
    <row r="6" ht="31" customHeight="1" spans="1:10">
      <c r="A6" s="3"/>
      <c r="B6" s="7" t="s">
        <v>44</v>
      </c>
      <c r="C6" s="3">
        <v>2.1</v>
      </c>
      <c r="D6" s="3">
        <v>2.1</v>
      </c>
      <c r="E6" s="3">
        <v>2.1</v>
      </c>
      <c r="F6" s="3" t="s">
        <v>111</v>
      </c>
      <c r="G6" s="3"/>
      <c r="H6" s="3" t="s">
        <v>111</v>
      </c>
      <c r="I6" s="3" t="s">
        <v>111</v>
      </c>
      <c r="J6" s="3"/>
    </row>
    <row r="7" ht="31" customHeight="1" spans="1:10">
      <c r="A7" s="3"/>
      <c r="B7" s="3" t="s">
        <v>112</v>
      </c>
      <c r="C7" s="3"/>
      <c r="D7" s="3"/>
      <c r="E7" s="3"/>
      <c r="F7" s="3" t="s">
        <v>111</v>
      </c>
      <c r="G7" s="3"/>
      <c r="H7" s="3" t="s">
        <v>111</v>
      </c>
      <c r="I7" s="3" t="s">
        <v>111</v>
      </c>
      <c r="J7" s="3"/>
    </row>
    <row r="8" ht="31" customHeight="1" spans="1:10">
      <c r="A8" s="3"/>
      <c r="B8" s="3" t="s">
        <v>113</v>
      </c>
      <c r="C8" s="3"/>
      <c r="D8" s="3"/>
      <c r="E8" s="3"/>
      <c r="F8" s="3" t="s">
        <v>111</v>
      </c>
      <c r="G8" s="3"/>
      <c r="H8" s="3" t="s">
        <v>111</v>
      </c>
      <c r="I8" s="3" t="s">
        <v>111</v>
      </c>
      <c r="J8" s="3"/>
    </row>
    <row r="9" ht="29" customHeight="1" spans="1:10">
      <c r="A9" s="8" t="s">
        <v>114</v>
      </c>
      <c r="B9" s="8"/>
      <c r="C9" s="8"/>
      <c r="D9" s="8"/>
      <c r="E9" s="8"/>
      <c r="F9" s="8"/>
      <c r="G9" s="8" t="s">
        <v>115</v>
      </c>
      <c r="H9" s="8"/>
      <c r="I9" s="8"/>
      <c r="J9" s="8"/>
    </row>
    <row r="10" ht="71" customHeight="1" spans="1:10">
      <c r="A10" s="8" t="s">
        <v>116</v>
      </c>
      <c r="B10" s="8" t="s">
        <v>145</v>
      </c>
      <c r="C10" s="8"/>
      <c r="D10" s="8"/>
      <c r="E10" s="8"/>
      <c r="F10" s="8"/>
      <c r="G10" s="8" t="s">
        <v>145</v>
      </c>
      <c r="H10" s="8"/>
      <c r="I10" s="8"/>
      <c r="J10" s="8"/>
    </row>
    <row r="11" ht="30" customHeight="1" spans="1:10">
      <c r="A11" s="8" t="s">
        <v>50</v>
      </c>
      <c r="B11" s="8"/>
      <c r="C11" s="8"/>
      <c r="D11" s="8" t="s">
        <v>118</v>
      </c>
      <c r="E11" s="8"/>
      <c r="F11" s="8"/>
      <c r="G11" s="8" t="s">
        <v>119</v>
      </c>
      <c r="H11" s="8"/>
      <c r="I11" s="8"/>
      <c r="J11" s="8"/>
    </row>
    <row r="12" s="29" customFormat="1" ht="48" customHeight="1" spans="1:10">
      <c r="A12" s="3" t="s">
        <v>56</v>
      </c>
      <c r="B12" s="3" t="s">
        <v>57</v>
      </c>
      <c r="C12" s="5" t="s">
        <v>58</v>
      </c>
      <c r="D12" s="5" t="s">
        <v>51</v>
      </c>
      <c r="E12" s="3" t="s">
        <v>52</v>
      </c>
      <c r="F12" s="9" t="s">
        <v>53</v>
      </c>
      <c r="G12" s="9" t="s">
        <v>54</v>
      </c>
      <c r="H12" s="8" t="s">
        <v>108</v>
      </c>
      <c r="I12" s="8" t="s">
        <v>110</v>
      </c>
      <c r="J12" s="8" t="s">
        <v>55</v>
      </c>
    </row>
    <row r="13" s="30" customFormat="1" ht="31" customHeight="1" spans="1:10">
      <c r="A13" s="3" t="s">
        <v>59</v>
      </c>
      <c r="B13" s="3" t="s">
        <v>60</v>
      </c>
      <c r="C13" s="55" t="s">
        <v>146</v>
      </c>
      <c r="D13" s="56" t="s">
        <v>70</v>
      </c>
      <c r="E13" s="56" t="s">
        <v>147</v>
      </c>
      <c r="F13" s="56" t="s">
        <v>148</v>
      </c>
      <c r="G13" s="8" t="s">
        <v>149</v>
      </c>
      <c r="H13" s="8">
        <v>30</v>
      </c>
      <c r="I13" s="8">
        <v>30</v>
      </c>
      <c r="J13" s="10" t="s">
        <v>41</v>
      </c>
    </row>
    <row r="14" s="30" customFormat="1" ht="31" customHeight="1" spans="1:10">
      <c r="A14" s="3"/>
      <c r="B14" s="3" t="s">
        <v>130</v>
      </c>
      <c r="C14" s="55" t="s">
        <v>150</v>
      </c>
      <c r="D14" s="56" t="s">
        <v>70</v>
      </c>
      <c r="E14" s="56" t="s">
        <v>151</v>
      </c>
      <c r="F14" s="56" t="s">
        <v>133</v>
      </c>
      <c r="G14" s="8" t="s">
        <v>152</v>
      </c>
      <c r="H14" s="8">
        <v>20</v>
      </c>
      <c r="I14" s="8">
        <v>20</v>
      </c>
      <c r="J14" s="10" t="s">
        <v>41</v>
      </c>
    </row>
    <row r="15" s="30" customFormat="1" ht="41" customHeight="1" spans="1:10">
      <c r="A15" s="3" t="s">
        <v>90</v>
      </c>
      <c r="B15" s="3" t="s">
        <v>91</v>
      </c>
      <c r="C15" s="55" t="s">
        <v>153</v>
      </c>
      <c r="D15" s="56" t="s">
        <v>70</v>
      </c>
      <c r="E15" s="55" t="s">
        <v>153</v>
      </c>
      <c r="F15" s="56" t="s">
        <v>85</v>
      </c>
      <c r="G15" s="8" t="s">
        <v>86</v>
      </c>
      <c r="H15" s="8">
        <v>30</v>
      </c>
      <c r="I15" s="8">
        <v>30</v>
      </c>
      <c r="J15" s="10" t="s">
        <v>41</v>
      </c>
    </row>
    <row r="16" s="30" customFormat="1" ht="41" customHeight="1" spans="1:10">
      <c r="A16" s="3" t="s">
        <v>94</v>
      </c>
      <c r="B16" s="5" t="s">
        <v>139</v>
      </c>
      <c r="C16" s="55" t="s">
        <v>96</v>
      </c>
      <c r="D16" s="56" t="s">
        <v>70</v>
      </c>
      <c r="E16" s="56" t="s">
        <v>125</v>
      </c>
      <c r="F16" s="56" t="s">
        <v>85</v>
      </c>
      <c r="G16" s="65">
        <v>1</v>
      </c>
      <c r="H16" s="3">
        <v>10</v>
      </c>
      <c r="I16" s="3">
        <v>10</v>
      </c>
      <c r="J16" s="10" t="s">
        <v>41</v>
      </c>
    </row>
    <row r="17" s="30" customFormat="1" ht="31" customHeight="1" spans="1:10">
      <c r="A17" s="3" t="s">
        <v>140</v>
      </c>
      <c r="B17" s="3"/>
      <c r="C17" s="4" t="s">
        <v>41</v>
      </c>
      <c r="D17" s="4"/>
      <c r="E17" s="4"/>
      <c r="F17" s="4"/>
      <c r="G17" s="4"/>
      <c r="H17" s="4"/>
      <c r="I17" s="4"/>
      <c r="J17" s="4"/>
    </row>
    <row r="18" s="30" customFormat="1" ht="24" customHeight="1" spans="1:10">
      <c r="A18" s="3" t="s">
        <v>141</v>
      </c>
      <c r="B18" s="3">
        <v>100</v>
      </c>
      <c r="C18" s="3"/>
      <c r="D18" s="3"/>
      <c r="E18" s="3"/>
      <c r="F18" s="3"/>
      <c r="G18" s="3"/>
      <c r="H18" s="3"/>
      <c r="I18" s="4">
        <f>SUM(I5,I13:I16)</f>
        <v>100</v>
      </c>
      <c r="J18" s="3" t="s">
        <v>142</v>
      </c>
    </row>
    <row r="19" spans="1:10">
      <c r="A19" s="12" t="s">
        <v>143</v>
      </c>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 r="A22" s="13"/>
      <c r="B22" s="13"/>
      <c r="C22" s="13"/>
      <c r="D22" s="13"/>
      <c r="E22" s="13"/>
      <c r="F22" s="13"/>
      <c r="G22" s="13"/>
      <c r="H22" s="13"/>
      <c r="I22" s="13"/>
      <c r="J22" s="13"/>
    </row>
    <row r="23" spans="1:10">
      <c r="A23" s="13"/>
      <c r="B23" s="13"/>
      <c r="C23" s="13"/>
      <c r="D23" s="13"/>
      <c r="E23" s="13"/>
      <c r="F23" s="13"/>
      <c r="G23" s="13"/>
      <c r="H23" s="13"/>
      <c r="I23" s="13"/>
      <c r="J23" s="13"/>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3:A14"/>
    <mergeCell ref="A19:J23"/>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topLeftCell="A9" workbookViewId="0">
      <selection activeCell="M17" sqref="M17"/>
    </sheetView>
  </sheetViews>
  <sheetFormatPr defaultColWidth="9" defaultRowHeight="14.25"/>
  <cols>
    <col min="1" max="1" width="11.5" customWidth="1"/>
    <col min="2" max="2" width="21.2583333333333" customWidth="1"/>
    <col min="3" max="3" width="22.5" customWidth="1"/>
    <col min="5" max="5" width="13.375" customWidth="1"/>
    <col min="7" max="7" width="10.7583333333333" customWidth="1"/>
    <col min="10" max="10" width="14.125" customWidth="1"/>
  </cols>
  <sheetData>
    <row r="1" ht="27" spans="1:10">
      <c r="A1" s="2" t="s">
        <v>99</v>
      </c>
      <c r="B1" s="2"/>
      <c r="C1" s="2"/>
      <c r="D1" s="2"/>
      <c r="E1" s="2"/>
      <c r="F1" s="2"/>
      <c r="G1" s="2"/>
      <c r="H1" s="2"/>
      <c r="I1" s="2"/>
      <c r="J1" s="2"/>
    </row>
    <row r="2" ht="26" customHeight="1" spans="1:10">
      <c r="A2" s="3" t="s">
        <v>100</v>
      </c>
      <c r="B2" s="4" t="s">
        <v>154</v>
      </c>
      <c r="C2" s="4"/>
      <c r="D2" s="4"/>
      <c r="E2" s="4"/>
      <c r="F2" s="4"/>
      <c r="G2" s="4"/>
      <c r="H2" s="4"/>
      <c r="I2" s="4"/>
      <c r="J2" s="4"/>
    </row>
    <row r="3" ht="26" customHeight="1" spans="1:10">
      <c r="A3" s="3" t="s">
        <v>102</v>
      </c>
      <c r="B3" s="4"/>
      <c r="C3" s="4"/>
      <c r="D3" s="4"/>
      <c r="E3" s="5" t="s">
        <v>103</v>
      </c>
      <c r="F3" s="4" t="s">
        <v>104</v>
      </c>
      <c r="G3" s="4"/>
      <c r="H3" s="4"/>
      <c r="I3" s="4"/>
      <c r="J3" s="4"/>
    </row>
    <row r="4" ht="37" customHeight="1" spans="1:10">
      <c r="A4" s="59" t="s">
        <v>105</v>
      </c>
      <c r="B4" s="60"/>
      <c r="C4" s="61" t="s">
        <v>33</v>
      </c>
      <c r="D4" s="61" t="s">
        <v>106</v>
      </c>
      <c r="E4" s="61" t="s">
        <v>107</v>
      </c>
      <c r="F4" s="59" t="s">
        <v>108</v>
      </c>
      <c r="G4" s="59"/>
      <c r="H4" s="59" t="s">
        <v>109</v>
      </c>
      <c r="I4" s="59" t="s">
        <v>110</v>
      </c>
      <c r="J4" s="59"/>
    </row>
    <row r="5" ht="31" customHeight="1" spans="1:10">
      <c r="A5" s="59"/>
      <c r="B5" s="59" t="s">
        <v>40</v>
      </c>
      <c r="C5" s="59">
        <v>40</v>
      </c>
      <c r="D5" s="59">
        <v>3.95</v>
      </c>
      <c r="E5" s="59">
        <v>3.95</v>
      </c>
      <c r="F5" s="59">
        <v>10</v>
      </c>
      <c r="G5" s="59"/>
      <c r="H5" s="62">
        <f>E5/D5</f>
        <v>1</v>
      </c>
      <c r="I5" s="59">
        <v>10</v>
      </c>
      <c r="J5" s="59"/>
    </row>
    <row r="6" ht="31" customHeight="1" spans="1:10">
      <c r="A6" s="59"/>
      <c r="B6" s="63" t="s">
        <v>44</v>
      </c>
      <c r="C6" s="59">
        <v>40</v>
      </c>
      <c r="D6" s="59">
        <v>3.95</v>
      </c>
      <c r="E6" s="59">
        <v>3.95</v>
      </c>
      <c r="F6" s="59" t="s">
        <v>111</v>
      </c>
      <c r="G6" s="59"/>
      <c r="H6" s="59" t="s">
        <v>111</v>
      </c>
      <c r="I6" s="59" t="s">
        <v>111</v>
      </c>
      <c r="J6" s="59"/>
    </row>
    <row r="7" ht="31" customHeight="1" spans="1:10">
      <c r="A7" s="59"/>
      <c r="B7" s="59" t="s">
        <v>112</v>
      </c>
      <c r="C7" s="59"/>
      <c r="D7" s="59"/>
      <c r="E7" s="59"/>
      <c r="F7" s="59" t="s">
        <v>111</v>
      </c>
      <c r="G7" s="59"/>
      <c r="H7" s="59" t="s">
        <v>111</v>
      </c>
      <c r="I7" s="59" t="s">
        <v>111</v>
      </c>
      <c r="J7" s="59"/>
    </row>
    <row r="8" ht="31" customHeight="1" spans="1:10">
      <c r="A8" s="59"/>
      <c r="B8" s="59" t="s">
        <v>113</v>
      </c>
      <c r="C8" s="59"/>
      <c r="D8" s="59"/>
      <c r="E8" s="59"/>
      <c r="F8" s="59" t="s">
        <v>111</v>
      </c>
      <c r="G8" s="59"/>
      <c r="H8" s="59" t="s">
        <v>111</v>
      </c>
      <c r="I8" s="59" t="s">
        <v>111</v>
      </c>
      <c r="J8" s="59"/>
    </row>
    <row r="9" ht="29" customHeight="1" spans="1:10">
      <c r="A9" s="59" t="s">
        <v>114</v>
      </c>
      <c r="B9" s="59"/>
      <c r="C9" s="59"/>
      <c r="D9" s="59"/>
      <c r="E9" s="59"/>
      <c r="F9" s="59"/>
      <c r="G9" s="59" t="s">
        <v>115</v>
      </c>
      <c r="H9" s="59"/>
      <c r="I9" s="59"/>
      <c r="J9" s="59"/>
    </row>
    <row r="10" ht="123" customHeight="1" spans="1:10">
      <c r="A10" s="59" t="s">
        <v>116</v>
      </c>
      <c r="B10" s="63" t="s">
        <v>155</v>
      </c>
      <c r="C10" s="63"/>
      <c r="D10" s="63"/>
      <c r="E10" s="63"/>
      <c r="F10" s="63"/>
      <c r="G10" s="63" t="s">
        <v>155</v>
      </c>
      <c r="H10" s="63"/>
      <c r="I10" s="63"/>
      <c r="J10" s="63"/>
    </row>
    <row r="11" ht="30" customHeight="1" spans="1:10">
      <c r="A11" s="59" t="s">
        <v>50</v>
      </c>
      <c r="B11" s="59"/>
      <c r="C11" s="59"/>
      <c r="D11" s="59" t="s">
        <v>118</v>
      </c>
      <c r="E11" s="59"/>
      <c r="F11" s="59"/>
      <c r="G11" s="59" t="s">
        <v>119</v>
      </c>
      <c r="H11" s="59"/>
      <c r="I11" s="59"/>
      <c r="J11" s="59"/>
    </row>
    <row r="12" s="1" customFormat="1" ht="48" customHeight="1" spans="1:10">
      <c r="A12" s="59" t="s">
        <v>56</v>
      </c>
      <c r="B12" s="59" t="s">
        <v>57</v>
      </c>
      <c r="C12" s="61" t="s">
        <v>58</v>
      </c>
      <c r="D12" s="61" t="s">
        <v>51</v>
      </c>
      <c r="E12" s="59" t="s">
        <v>52</v>
      </c>
      <c r="F12" s="61" t="s">
        <v>53</v>
      </c>
      <c r="G12" s="61" t="s">
        <v>54</v>
      </c>
      <c r="H12" s="59" t="s">
        <v>108</v>
      </c>
      <c r="I12" s="59" t="s">
        <v>110</v>
      </c>
      <c r="J12" s="59" t="s">
        <v>55</v>
      </c>
    </row>
    <row r="13" ht="31" customHeight="1" spans="1:10">
      <c r="A13" s="59" t="s">
        <v>59</v>
      </c>
      <c r="B13" s="59" t="s">
        <v>60</v>
      </c>
      <c r="C13" s="16" t="s">
        <v>156</v>
      </c>
      <c r="D13" s="17" t="s">
        <v>62</v>
      </c>
      <c r="E13" s="17" t="s">
        <v>157</v>
      </c>
      <c r="F13" s="17" t="s">
        <v>63</v>
      </c>
      <c r="G13" s="59">
        <v>6600</v>
      </c>
      <c r="H13" s="59">
        <v>20</v>
      </c>
      <c r="I13" s="59">
        <v>20</v>
      </c>
      <c r="J13" s="60" t="s">
        <v>41</v>
      </c>
    </row>
    <row r="14" ht="31" customHeight="1" spans="1:10">
      <c r="A14" s="59"/>
      <c r="B14" s="59" t="s">
        <v>60</v>
      </c>
      <c r="C14" s="16" t="s">
        <v>158</v>
      </c>
      <c r="D14" s="17" t="s">
        <v>62</v>
      </c>
      <c r="E14" s="17" t="s">
        <v>159</v>
      </c>
      <c r="F14" s="17" t="s">
        <v>63</v>
      </c>
      <c r="G14" s="59">
        <v>320</v>
      </c>
      <c r="H14" s="59">
        <v>20</v>
      </c>
      <c r="I14" s="59">
        <v>20</v>
      </c>
      <c r="J14" s="60" t="s">
        <v>41</v>
      </c>
    </row>
    <row r="15" ht="31" customHeight="1" spans="1:10">
      <c r="A15" s="59"/>
      <c r="B15" s="59" t="s">
        <v>83</v>
      </c>
      <c r="C15" s="16" t="s">
        <v>160</v>
      </c>
      <c r="D15" s="17" t="s">
        <v>62</v>
      </c>
      <c r="E15" s="17" t="s">
        <v>161</v>
      </c>
      <c r="F15" s="17" t="s">
        <v>85</v>
      </c>
      <c r="G15" s="64">
        <v>0.95</v>
      </c>
      <c r="H15" s="59">
        <v>5</v>
      </c>
      <c r="I15" s="59">
        <v>5</v>
      </c>
      <c r="J15" s="60" t="s">
        <v>41</v>
      </c>
    </row>
    <row r="16" ht="31" customHeight="1" spans="1:10">
      <c r="A16" s="59"/>
      <c r="B16" s="59" t="s">
        <v>87</v>
      </c>
      <c r="C16" s="16" t="s">
        <v>162</v>
      </c>
      <c r="D16" s="17" t="s">
        <v>70</v>
      </c>
      <c r="E16" s="17" t="s">
        <v>163</v>
      </c>
      <c r="F16" s="17" t="s">
        <v>89</v>
      </c>
      <c r="G16" s="59" t="s">
        <v>86</v>
      </c>
      <c r="H16" s="59">
        <v>5</v>
      </c>
      <c r="I16" s="59">
        <v>5</v>
      </c>
      <c r="J16" s="60" t="s">
        <v>41</v>
      </c>
    </row>
    <row r="17" ht="75" customHeight="1" spans="1:10">
      <c r="A17" s="59" t="s">
        <v>90</v>
      </c>
      <c r="B17" s="59" t="s">
        <v>91</v>
      </c>
      <c r="C17" s="16" t="s">
        <v>164</v>
      </c>
      <c r="D17" s="17" t="s">
        <v>70</v>
      </c>
      <c r="E17" s="17" t="s">
        <v>165</v>
      </c>
      <c r="F17" s="60"/>
      <c r="G17" s="59" t="s">
        <v>86</v>
      </c>
      <c r="H17" s="59">
        <v>15</v>
      </c>
      <c r="I17" s="59">
        <v>13</v>
      </c>
      <c r="J17" s="60" t="s">
        <v>41</v>
      </c>
    </row>
    <row r="18" ht="31" customHeight="1" spans="1:10">
      <c r="A18" s="59"/>
      <c r="B18" s="59" t="s">
        <v>166</v>
      </c>
      <c r="C18" s="16" t="s">
        <v>167</v>
      </c>
      <c r="D18" s="17" t="s">
        <v>70</v>
      </c>
      <c r="E18" s="17" t="s">
        <v>128</v>
      </c>
      <c r="F18" s="17" t="s">
        <v>89</v>
      </c>
      <c r="G18" s="59" t="s">
        <v>86</v>
      </c>
      <c r="H18" s="59">
        <v>15</v>
      </c>
      <c r="I18" s="59">
        <v>12</v>
      </c>
      <c r="J18" s="60" t="s">
        <v>41</v>
      </c>
    </row>
    <row r="19" ht="41" customHeight="1" spans="1:10">
      <c r="A19" s="59" t="s">
        <v>94</v>
      </c>
      <c r="B19" s="61" t="s">
        <v>139</v>
      </c>
      <c r="C19" s="16" t="s">
        <v>168</v>
      </c>
      <c r="D19" s="17" t="s">
        <v>70</v>
      </c>
      <c r="E19" s="17" t="s">
        <v>169</v>
      </c>
      <c r="F19" s="17" t="s">
        <v>85</v>
      </c>
      <c r="G19" s="64">
        <v>0.9</v>
      </c>
      <c r="H19" s="59">
        <v>10</v>
      </c>
      <c r="I19" s="59">
        <v>10</v>
      </c>
      <c r="J19" s="60" t="s">
        <v>41</v>
      </c>
    </row>
    <row r="20" ht="31" customHeight="1" spans="1:10">
      <c r="A20" s="3" t="s">
        <v>140</v>
      </c>
      <c r="B20" s="3"/>
      <c r="C20" s="4" t="s">
        <v>41</v>
      </c>
      <c r="D20" s="4"/>
      <c r="E20" s="4"/>
      <c r="F20" s="4"/>
      <c r="G20" s="4"/>
      <c r="H20" s="4"/>
      <c r="I20" s="4"/>
      <c r="J20" s="4"/>
    </row>
    <row r="21" ht="24" customHeight="1" spans="1:10">
      <c r="A21" s="3" t="s">
        <v>141</v>
      </c>
      <c r="B21" s="3">
        <v>100</v>
      </c>
      <c r="C21" s="3"/>
      <c r="D21" s="3"/>
      <c r="E21" s="3"/>
      <c r="F21" s="3"/>
      <c r="G21" s="3"/>
      <c r="H21" s="3"/>
      <c r="I21" s="4">
        <f>SUM(I5,I13:I19)</f>
        <v>95</v>
      </c>
      <c r="J21" s="3" t="s">
        <v>142</v>
      </c>
    </row>
    <row r="22" spans="1:10">
      <c r="A22" s="12" t="s">
        <v>143</v>
      </c>
      <c r="B22" s="13"/>
      <c r="C22" s="13"/>
      <c r="D22" s="13"/>
      <c r="E22" s="13"/>
      <c r="F22" s="13"/>
      <c r="G22" s="13"/>
      <c r="H22" s="13"/>
      <c r="I22" s="13"/>
      <c r="J22" s="13"/>
    </row>
    <row r="23" spans="1:10">
      <c r="A23" s="13"/>
      <c r="B23" s="13"/>
      <c r="C23" s="13"/>
      <c r="D23" s="13"/>
      <c r="E23" s="13"/>
      <c r="F23" s="13"/>
      <c r="G23" s="13"/>
      <c r="H23" s="13"/>
      <c r="I23" s="13"/>
      <c r="J23" s="13"/>
    </row>
    <row r="24" spans="1:10">
      <c r="A24" s="13"/>
      <c r="B24" s="13"/>
      <c r="C24" s="13"/>
      <c r="D24" s="13"/>
      <c r="E24" s="13"/>
      <c r="F24" s="13"/>
      <c r="G24" s="13"/>
      <c r="H24" s="13"/>
      <c r="I24" s="13"/>
      <c r="J24" s="13"/>
    </row>
    <row r="25" spans="1:10">
      <c r="A25" s="13"/>
      <c r="B25" s="13"/>
      <c r="C25" s="13"/>
      <c r="D25" s="13"/>
      <c r="E25" s="13"/>
      <c r="F25" s="13"/>
      <c r="G25" s="13"/>
      <c r="H25" s="13"/>
      <c r="I25" s="13"/>
      <c r="J25" s="13"/>
    </row>
    <row r="26" spans="1:10">
      <c r="A26" s="13"/>
      <c r="B26" s="13"/>
      <c r="C26" s="13"/>
      <c r="D26" s="13"/>
      <c r="E26" s="13"/>
      <c r="F26" s="13"/>
      <c r="G26" s="13"/>
      <c r="H26" s="13"/>
      <c r="I26" s="13"/>
      <c r="J26" s="13"/>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6"/>
    <mergeCell ref="A17:A18"/>
    <mergeCell ref="A22:J26"/>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6" workbookViewId="0">
      <selection activeCell="C21" sqref="C21:J21"/>
    </sheetView>
  </sheetViews>
  <sheetFormatPr defaultColWidth="9" defaultRowHeight="14.25"/>
  <cols>
    <col min="1" max="1" width="11.5" customWidth="1"/>
    <col min="2" max="2" width="21.2583333333333" customWidth="1"/>
    <col min="3" max="3" width="29.75" customWidth="1"/>
    <col min="5" max="5" width="13.375" customWidth="1"/>
    <col min="7" max="7" width="10.7583333333333" customWidth="1"/>
    <col min="10" max="10" width="14.125" customWidth="1"/>
  </cols>
  <sheetData>
    <row r="1" ht="27" spans="1:10">
      <c r="A1" s="2" t="s">
        <v>99</v>
      </c>
      <c r="B1" s="2"/>
      <c r="C1" s="2"/>
      <c r="D1" s="2"/>
      <c r="E1" s="2"/>
      <c r="F1" s="2"/>
      <c r="G1" s="2"/>
      <c r="H1" s="2"/>
      <c r="I1" s="2"/>
      <c r="J1" s="2"/>
    </row>
    <row r="2" ht="26" customHeight="1" spans="1:10">
      <c r="A2" s="3" t="s">
        <v>100</v>
      </c>
      <c r="B2" s="4" t="s">
        <v>170</v>
      </c>
      <c r="C2" s="4"/>
      <c r="D2" s="4"/>
      <c r="E2" s="4"/>
      <c r="F2" s="4"/>
      <c r="G2" s="4"/>
      <c r="H2" s="4"/>
      <c r="I2" s="4"/>
      <c r="J2" s="4"/>
    </row>
    <row r="3" ht="26" customHeight="1" spans="1:10">
      <c r="A3" s="3" t="s">
        <v>102</v>
      </c>
      <c r="B3" s="4"/>
      <c r="C3" s="4"/>
      <c r="D3" s="4"/>
      <c r="E3" s="5" t="s">
        <v>103</v>
      </c>
      <c r="F3" s="4" t="s">
        <v>104</v>
      </c>
      <c r="G3" s="4"/>
      <c r="H3" s="4"/>
      <c r="I3" s="4"/>
      <c r="J3" s="4"/>
    </row>
    <row r="4" ht="37" customHeight="1" spans="1:10">
      <c r="A4" s="3" t="s">
        <v>105</v>
      </c>
      <c r="B4" s="4"/>
      <c r="C4" s="5" t="s">
        <v>33</v>
      </c>
      <c r="D4" s="5" t="s">
        <v>106</v>
      </c>
      <c r="E4" s="5" t="s">
        <v>107</v>
      </c>
      <c r="F4" s="3" t="s">
        <v>108</v>
      </c>
      <c r="G4" s="3"/>
      <c r="H4" s="3" t="s">
        <v>109</v>
      </c>
      <c r="I4" s="3" t="s">
        <v>110</v>
      </c>
      <c r="J4" s="3"/>
    </row>
    <row r="5" ht="31" customHeight="1" spans="1:10">
      <c r="A5" s="3"/>
      <c r="B5" s="3" t="s">
        <v>40</v>
      </c>
      <c r="C5" s="3">
        <v>24.15</v>
      </c>
      <c r="D5" s="3">
        <v>22.13</v>
      </c>
      <c r="E5" s="3">
        <v>22.13</v>
      </c>
      <c r="F5" s="3">
        <v>10</v>
      </c>
      <c r="G5" s="3"/>
      <c r="H5" s="6">
        <f>E5/D5</f>
        <v>1</v>
      </c>
      <c r="I5" s="3">
        <v>10</v>
      </c>
      <c r="J5" s="3"/>
    </row>
    <row r="6" ht="31" customHeight="1" spans="1:10">
      <c r="A6" s="3"/>
      <c r="B6" s="7" t="s">
        <v>44</v>
      </c>
      <c r="C6" s="3">
        <v>24.15</v>
      </c>
      <c r="D6" s="3">
        <v>22.13</v>
      </c>
      <c r="E6" s="3">
        <v>22.13</v>
      </c>
      <c r="F6" s="3" t="s">
        <v>111</v>
      </c>
      <c r="G6" s="3"/>
      <c r="H6" s="3" t="s">
        <v>111</v>
      </c>
      <c r="I6" s="3" t="s">
        <v>111</v>
      </c>
      <c r="J6" s="3"/>
    </row>
    <row r="7" ht="31" customHeight="1" spans="1:10">
      <c r="A7" s="3"/>
      <c r="B7" s="3" t="s">
        <v>112</v>
      </c>
      <c r="C7" s="3"/>
      <c r="D7" s="3"/>
      <c r="E7" s="3"/>
      <c r="F7" s="3" t="s">
        <v>111</v>
      </c>
      <c r="G7" s="3"/>
      <c r="H7" s="3" t="s">
        <v>111</v>
      </c>
      <c r="I7" s="3" t="s">
        <v>111</v>
      </c>
      <c r="J7" s="3"/>
    </row>
    <row r="8" ht="31" customHeight="1" spans="1:10">
      <c r="A8" s="3"/>
      <c r="B8" s="3" t="s">
        <v>113</v>
      </c>
      <c r="C8" s="3"/>
      <c r="D8" s="3"/>
      <c r="E8" s="3"/>
      <c r="F8" s="3" t="s">
        <v>111</v>
      </c>
      <c r="G8" s="3"/>
      <c r="H8" s="3" t="s">
        <v>111</v>
      </c>
      <c r="I8" s="3" t="s">
        <v>111</v>
      </c>
      <c r="J8" s="3"/>
    </row>
    <row r="9" ht="29" customHeight="1" spans="1:10">
      <c r="A9" s="8" t="s">
        <v>114</v>
      </c>
      <c r="B9" s="8"/>
      <c r="C9" s="8"/>
      <c r="D9" s="8"/>
      <c r="E9" s="8"/>
      <c r="F9" s="8"/>
      <c r="G9" s="8" t="s">
        <v>115</v>
      </c>
      <c r="H9" s="8"/>
      <c r="I9" s="8"/>
      <c r="J9" s="8"/>
    </row>
    <row r="10" ht="71" customHeight="1" spans="1:10">
      <c r="A10" s="8" t="s">
        <v>116</v>
      </c>
      <c r="B10" s="25" t="s">
        <v>171</v>
      </c>
      <c r="C10" s="25"/>
      <c r="D10" s="25"/>
      <c r="E10" s="25"/>
      <c r="F10" s="25"/>
      <c r="G10" s="25" t="s">
        <v>171</v>
      </c>
      <c r="H10" s="25"/>
      <c r="I10" s="25"/>
      <c r="J10" s="25"/>
    </row>
    <row r="11" ht="30" customHeight="1" spans="1:10">
      <c r="A11" s="8" t="s">
        <v>50</v>
      </c>
      <c r="B11" s="8"/>
      <c r="C11" s="8"/>
      <c r="D11" s="8" t="s">
        <v>118</v>
      </c>
      <c r="E11" s="8"/>
      <c r="F11" s="8"/>
      <c r="G11" s="8" t="s">
        <v>119</v>
      </c>
      <c r="H11" s="8"/>
      <c r="I11" s="8"/>
      <c r="J11" s="8"/>
    </row>
    <row r="12" s="1" customFormat="1" ht="48" customHeight="1" spans="1:10">
      <c r="A12" s="3" t="s">
        <v>56</v>
      </c>
      <c r="B12" s="3" t="s">
        <v>57</v>
      </c>
      <c r="C12" s="5" t="s">
        <v>58</v>
      </c>
      <c r="D12" s="5" t="s">
        <v>51</v>
      </c>
      <c r="E12" s="3" t="s">
        <v>52</v>
      </c>
      <c r="F12" s="9" t="s">
        <v>53</v>
      </c>
      <c r="G12" s="9" t="s">
        <v>54</v>
      </c>
      <c r="H12" s="8" t="s">
        <v>108</v>
      </c>
      <c r="I12" s="8" t="s">
        <v>110</v>
      </c>
      <c r="J12" s="8" t="s">
        <v>55</v>
      </c>
    </row>
    <row r="13" s="30" customFormat="1" ht="31" customHeight="1" spans="1:10">
      <c r="A13" s="3" t="s">
        <v>59</v>
      </c>
      <c r="B13" s="3" t="s">
        <v>60</v>
      </c>
      <c r="C13" s="55" t="s">
        <v>172</v>
      </c>
      <c r="D13" s="56" t="s">
        <v>66</v>
      </c>
      <c r="E13" s="56" t="s">
        <v>173</v>
      </c>
      <c r="F13" s="56" t="s">
        <v>122</v>
      </c>
      <c r="G13" s="49" t="s">
        <v>174</v>
      </c>
      <c r="H13" s="10">
        <v>10</v>
      </c>
      <c r="I13" s="10">
        <v>10</v>
      </c>
      <c r="J13" s="10" t="s">
        <v>41</v>
      </c>
    </row>
    <row r="14" s="30" customFormat="1" ht="31" customHeight="1" spans="1:10">
      <c r="A14" s="3"/>
      <c r="B14" s="3" t="s">
        <v>60</v>
      </c>
      <c r="C14" s="55" t="s">
        <v>175</v>
      </c>
      <c r="D14" s="56" t="s">
        <v>66</v>
      </c>
      <c r="E14" s="56" t="s">
        <v>176</v>
      </c>
      <c r="F14" s="56" t="s">
        <v>122</v>
      </c>
      <c r="G14" s="49" t="s">
        <v>177</v>
      </c>
      <c r="H14" s="10">
        <v>10</v>
      </c>
      <c r="I14" s="10">
        <v>10</v>
      </c>
      <c r="J14" s="10" t="s">
        <v>41</v>
      </c>
    </row>
    <row r="15" s="30" customFormat="1" ht="31" customHeight="1" spans="1:10">
      <c r="A15" s="3"/>
      <c r="B15" s="3" t="s">
        <v>83</v>
      </c>
      <c r="C15" s="55" t="s">
        <v>178</v>
      </c>
      <c r="D15" s="56" t="s">
        <v>70</v>
      </c>
      <c r="E15" s="56" t="s">
        <v>125</v>
      </c>
      <c r="F15" s="56" t="s">
        <v>85</v>
      </c>
      <c r="G15" s="49" t="s">
        <v>126</v>
      </c>
      <c r="H15" s="10">
        <v>10</v>
      </c>
      <c r="I15" s="10">
        <v>10</v>
      </c>
      <c r="J15" s="10" t="s">
        <v>41</v>
      </c>
    </row>
    <row r="16" s="30" customFormat="1" ht="31" customHeight="1" spans="1:10">
      <c r="A16" s="3"/>
      <c r="B16" s="50" t="s">
        <v>87</v>
      </c>
      <c r="C16" s="49" t="s">
        <v>162</v>
      </c>
      <c r="D16" s="49" t="s">
        <v>70</v>
      </c>
      <c r="E16" s="122" t="s">
        <v>179</v>
      </c>
      <c r="F16" s="49" t="s">
        <v>89</v>
      </c>
      <c r="G16" s="49" t="s">
        <v>180</v>
      </c>
      <c r="H16" s="10">
        <v>10</v>
      </c>
      <c r="I16" s="10">
        <v>10</v>
      </c>
      <c r="J16" s="10" t="s">
        <v>41</v>
      </c>
    </row>
    <row r="17" s="30" customFormat="1" ht="31" customHeight="1" spans="1:10">
      <c r="A17" s="3"/>
      <c r="B17" s="3" t="s">
        <v>130</v>
      </c>
      <c r="C17" s="49" t="s">
        <v>181</v>
      </c>
      <c r="D17" s="49" t="s">
        <v>62</v>
      </c>
      <c r="E17" s="122" t="s">
        <v>182</v>
      </c>
      <c r="F17" s="49" t="s">
        <v>183</v>
      </c>
      <c r="G17" s="49" t="s">
        <v>184</v>
      </c>
      <c r="H17" s="10">
        <v>10</v>
      </c>
      <c r="I17" s="10">
        <v>10</v>
      </c>
      <c r="J17" s="10" t="s">
        <v>41</v>
      </c>
    </row>
    <row r="18" s="30" customFormat="1" ht="31" customHeight="1" spans="1:10">
      <c r="A18" s="3" t="s">
        <v>90</v>
      </c>
      <c r="B18" s="3" t="s">
        <v>91</v>
      </c>
      <c r="C18" s="55" t="s">
        <v>185</v>
      </c>
      <c r="D18" s="56" t="s">
        <v>70</v>
      </c>
      <c r="E18" s="56" t="s">
        <v>186</v>
      </c>
      <c r="F18" s="10"/>
      <c r="G18" s="49" t="s">
        <v>86</v>
      </c>
      <c r="H18" s="10">
        <v>15</v>
      </c>
      <c r="I18" s="10">
        <v>15</v>
      </c>
      <c r="J18" s="10" t="s">
        <v>41</v>
      </c>
    </row>
    <row r="19" s="30" customFormat="1" ht="31" customHeight="1" spans="1:10">
      <c r="A19" s="3"/>
      <c r="B19" s="3" t="s">
        <v>166</v>
      </c>
      <c r="C19" s="55" t="s">
        <v>187</v>
      </c>
      <c r="D19" s="56" t="s">
        <v>70</v>
      </c>
      <c r="E19" s="56" t="s">
        <v>128</v>
      </c>
      <c r="F19" s="56" t="s">
        <v>89</v>
      </c>
      <c r="G19" s="49" t="s">
        <v>86</v>
      </c>
      <c r="H19" s="10">
        <v>15</v>
      </c>
      <c r="I19" s="10">
        <v>15</v>
      </c>
      <c r="J19" s="10" t="s">
        <v>41</v>
      </c>
    </row>
    <row r="20" s="30" customFormat="1" ht="41" customHeight="1" spans="1:10">
      <c r="A20" s="3" t="s">
        <v>94</v>
      </c>
      <c r="B20" s="5" t="s">
        <v>139</v>
      </c>
      <c r="C20" s="55" t="s">
        <v>188</v>
      </c>
      <c r="D20" s="56" t="s">
        <v>70</v>
      </c>
      <c r="E20" s="56" t="s">
        <v>169</v>
      </c>
      <c r="F20" s="56" t="s">
        <v>85</v>
      </c>
      <c r="G20" s="49" t="s">
        <v>126</v>
      </c>
      <c r="H20" s="10">
        <v>10</v>
      </c>
      <c r="I20" s="4">
        <v>10</v>
      </c>
      <c r="J20" s="10" t="s">
        <v>41</v>
      </c>
    </row>
    <row r="21" ht="31" customHeight="1" spans="1:10">
      <c r="A21" s="3" t="s">
        <v>140</v>
      </c>
      <c r="B21" s="3"/>
      <c r="C21" s="4" t="s">
        <v>41</v>
      </c>
      <c r="D21" s="4"/>
      <c r="E21" s="4"/>
      <c r="F21" s="4"/>
      <c r="G21" s="4"/>
      <c r="H21" s="4"/>
      <c r="I21" s="4"/>
      <c r="J21" s="4"/>
    </row>
    <row r="22" ht="24" customHeight="1" spans="1:10">
      <c r="A22" s="3" t="s">
        <v>141</v>
      </c>
      <c r="B22" s="3">
        <v>100</v>
      </c>
      <c r="C22" s="3"/>
      <c r="D22" s="3"/>
      <c r="E22" s="3"/>
      <c r="F22" s="3"/>
      <c r="G22" s="3"/>
      <c r="H22" s="3"/>
      <c r="I22" s="4">
        <f>SUM(I5,I13:I20)</f>
        <v>100</v>
      </c>
      <c r="J22" s="3" t="s">
        <v>142</v>
      </c>
    </row>
    <row r="23" spans="1:10">
      <c r="A23" s="12" t="s">
        <v>143</v>
      </c>
      <c r="B23" s="13"/>
      <c r="C23" s="13"/>
      <c r="D23" s="13"/>
      <c r="E23" s="13"/>
      <c r="F23" s="13"/>
      <c r="G23" s="13"/>
      <c r="H23" s="13"/>
      <c r="I23" s="13"/>
      <c r="J23" s="13"/>
    </row>
    <row r="24" spans="1:10">
      <c r="A24" s="13"/>
      <c r="B24" s="13"/>
      <c r="C24" s="13"/>
      <c r="D24" s="13"/>
      <c r="E24" s="13"/>
      <c r="F24" s="13"/>
      <c r="G24" s="13"/>
      <c r="H24" s="13"/>
      <c r="I24" s="13"/>
      <c r="J24" s="13"/>
    </row>
    <row r="25" spans="1:10">
      <c r="A25" s="13"/>
      <c r="B25" s="13"/>
      <c r="C25" s="13"/>
      <c r="D25" s="13"/>
      <c r="E25" s="13"/>
      <c r="F25" s="13"/>
      <c r="G25" s="13"/>
      <c r="H25" s="13"/>
      <c r="I25" s="13"/>
      <c r="J25" s="13"/>
    </row>
    <row r="26" spans="1:10">
      <c r="A26" s="13"/>
      <c r="B26" s="13"/>
      <c r="C26" s="13"/>
      <c r="D26" s="13"/>
      <c r="E26" s="13"/>
      <c r="F26" s="13"/>
      <c r="G26" s="13"/>
      <c r="H26" s="13"/>
      <c r="I26" s="13"/>
      <c r="J26" s="13"/>
    </row>
    <row r="27" spans="1:10">
      <c r="A27" s="13"/>
      <c r="B27" s="13"/>
      <c r="C27" s="13"/>
      <c r="D27" s="13"/>
      <c r="E27" s="13"/>
      <c r="F27" s="13"/>
      <c r="G27" s="13"/>
      <c r="H27" s="13"/>
      <c r="I27" s="13"/>
      <c r="J27" s="13"/>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7"/>
    <mergeCell ref="A18:A19"/>
    <mergeCell ref="A23:J27"/>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7" workbookViewId="0">
      <selection activeCell="A21" sqref="$A13:$XFD21"/>
    </sheetView>
  </sheetViews>
  <sheetFormatPr defaultColWidth="9" defaultRowHeight="14.25"/>
  <cols>
    <col min="1" max="1" width="11.5" customWidth="1"/>
    <col min="2" max="2" width="21.2583333333333" customWidth="1"/>
    <col min="3" max="3" width="29.625" customWidth="1"/>
    <col min="5" max="5" width="24.375" customWidth="1"/>
    <col min="7" max="7" width="10.7583333333333" customWidth="1"/>
    <col min="10" max="10" width="14.125" customWidth="1"/>
  </cols>
  <sheetData>
    <row r="1" ht="27" spans="1:10">
      <c r="A1" s="2" t="s">
        <v>99</v>
      </c>
      <c r="B1" s="2"/>
      <c r="C1" s="2"/>
      <c r="D1" s="2"/>
      <c r="E1" s="2"/>
      <c r="F1" s="2"/>
      <c r="G1" s="2"/>
      <c r="H1" s="2"/>
      <c r="I1" s="2"/>
      <c r="J1" s="2"/>
    </row>
    <row r="2" ht="26" customHeight="1" spans="1:10">
      <c r="A2" s="3" t="s">
        <v>100</v>
      </c>
      <c r="B2" s="4" t="s">
        <v>189</v>
      </c>
      <c r="C2" s="4"/>
      <c r="D2" s="4"/>
      <c r="E2" s="4"/>
      <c r="F2" s="4"/>
      <c r="G2" s="4"/>
      <c r="H2" s="4"/>
      <c r="I2" s="4"/>
      <c r="J2" s="4"/>
    </row>
    <row r="3" ht="26" customHeight="1" spans="1:10">
      <c r="A3" s="3" t="s">
        <v>102</v>
      </c>
      <c r="B3" s="4"/>
      <c r="C3" s="4"/>
      <c r="D3" s="4"/>
      <c r="E3" s="5" t="s">
        <v>103</v>
      </c>
      <c r="F3" s="4" t="s">
        <v>104</v>
      </c>
      <c r="G3" s="4"/>
      <c r="H3" s="4"/>
      <c r="I3" s="4"/>
      <c r="J3" s="4"/>
    </row>
    <row r="4" ht="37" customHeight="1" spans="1:10">
      <c r="A4" s="3" t="s">
        <v>105</v>
      </c>
      <c r="B4" s="4"/>
      <c r="C4" s="5" t="s">
        <v>33</v>
      </c>
      <c r="D4" s="5" t="s">
        <v>106</v>
      </c>
      <c r="E4" s="5" t="s">
        <v>107</v>
      </c>
      <c r="F4" s="3" t="s">
        <v>108</v>
      </c>
      <c r="G4" s="3"/>
      <c r="H4" s="3" t="s">
        <v>109</v>
      </c>
      <c r="I4" s="3" t="s">
        <v>110</v>
      </c>
      <c r="J4" s="3"/>
    </row>
    <row r="5" ht="31" customHeight="1" spans="1:10">
      <c r="A5" s="3"/>
      <c r="B5" s="3" t="s">
        <v>40</v>
      </c>
      <c r="C5" s="3">
        <v>10</v>
      </c>
      <c r="D5" s="3">
        <v>0.65</v>
      </c>
      <c r="E5" s="3">
        <v>0.65</v>
      </c>
      <c r="F5" s="3">
        <v>10</v>
      </c>
      <c r="G5" s="3"/>
      <c r="H5" s="6">
        <f>E5/D5</f>
        <v>1</v>
      </c>
      <c r="I5" s="3">
        <v>10</v>
      </c>
      <c r="J5" s="3"/>
    </row>
    <row r="6" ht="31" customHeight="1" spans="1:10">
      <c r="A6" s="3"/>
      <c r="B6" s="7" t="s">
        <v>44</v>
      </c>
      <c r="C6" s="3">
        <v>10</v>
      </c>
      <c r="D6" s="3">
        <v>0.65</v>
      </c>
      <c r="E6" s="3">
        <v>0.65</v>
      </c>
      <c r="F6" s="3" t="s">
        <v>111</v>
      </c>
      <c r="G6" s="3"/>
      <c r="H6" s="3" t="s">
        <v>111</v>
      </c>
      <c r="I6" s="3" t="s">
        <v>111</v>
      </c>
      <c r="J6" s="3"/>
    </row>
    <row r="7" ht="31" customHeight="1" spans="1:10">
      <c r="A7" s="3"/>
      <c r="B7" s="3" t="s">
        <v>112</v>
      </c>
      <c r="C7" s="3"/>
      <c r="D7" s="3"/>
      <c r="E7" s="3"/>
      <c r="F7" s="3" t="s">
        <v>111</v>
      </c>
      <c r="G7" s="3"/>
      <c r="H7" s="3" t="s">
        <v>111</v>
      </c>
      <c r="I7" s="3" t="s">
        <v>111</v>
      </c>
      <c r="J7" s="3"/>
    </row>
    <row r="8" ht="31" customHeight="1" spans="1:10">
      <c r="A8" s="3"/>
      <c r="B8" s="3" t="s">
        <v>113</v>
      </c>
      <c r="C8" s="3"/>
      <c r="D8" s="3"/>
      <c r="E8" s="3"/>
      <c r="F8" s="3" t="s">
        <v>111</v>
      </c>
      <c r="G8" s="3"/>
      <c r="H8" s="3" t="s">
        <v>111</v>
      </c>
      <c r="I8" s="3" t="s">
        <v>111</v>
      </c>
      <c r="J8" s="3"/>
    </row>
    <row r="9" ht="29" customHeight="1" spans="1:10">
      <c r="A9" s="8" t="s">
        <v>114</v>
      </c>
      <c r="B9" s="8"/>
      <c r="C9" s="8"/>
      <c r="D9" s="8"/>
      <c r="E9" s="8"/>
      <c r="F9" s="8"/>
      <c r="G9" s="8" t="s">
        <v>115</v>
      </c>
      <c r="H9" s="8"/>
      <c r="I9" s="8"/>
      <c r="J9" s="8"/>
    </row>
    <row r="10" ht="57" customHeight="1" spans="1:10">
      <c r="A10" s="8" t="s">
        <v>116</v>
      </c>
      <c r="B10" s="8" t="s">
        <v>190</v>
      </c>
      <c r="C10" s="8"/>
      <c r="D10" s="8"/>
      <c r="E10" s="8"/>
      <c r="F10" s="8"/>
      <c r="G10" s="8" t="s">
        <v>190</v>
      </c>
      <c r="H10" s="8"/>
      <c r="I10" s="8"/>
      <c r="J10" s="8"/>
    </row>
    <row r="11" ht="30" customHeight="1" spans="1:10">
      <c r="A11" s="8" t="s">
        <v>50</v>
      </c>
      <c r="B11" s="8"/>
      <c r="C11" s="8"/>
      <c r="D11" s="8" t="s">
        <v>118</v>
      </c>
      <c r="E11" s="8"/>
      <c r="F11" s="8"/>
      <c r="G11" s="8" t="s">
        <v>119</v>
      </c>
      <c r="H11" s="8"/>
      <c r="I11" s="8"/>
      <c r="J11" s="8"/>
    </row>
    <row r="12" s="1" customFormat="1" ht="48" customHeight="1" spans="1:10">
      <c r="A12" s="3" t="s">
        <v>56</v>
      </c>
      <c r="B12" s="3" t="s">
        <v>57</v>
      </c>
      <c r="C12" s="5" t="s">
        <v>58</v>
      </c>
      <c r="D12" s="5" t="s">
        <v>51</v>
      </c>
      <c r="E12" s="3" t="s">
        <v>52</v>
      </c>
      <c r="F12" s="9" t="s">
        <v>53</v>
      </c>
      <c r="G12" s="9" t="s">
        <v>54</v>
      </c>
      <c r="H12" s="8" t="s">
        <v>108</v>
      </c>
      <c r="I12" s="8" t="s">
        <v>110</v>
      </c>
      <c r="J12" s="8" t="s">
        <v>55</v>
      </c>
    </row>
    <row r="13" s="52" customFormat="1" ht="31" customHeight="1" spans="1:10">
      <c r="A13" s="3" t="s">
        <v>59</v>
      </c>
      <c r="B13" s="3" t="s">
        <v>60</v>
      </c>
      <c r="C13" s="55" t="s">
        <v>191</v>
      </c>
      <c r="D13" s="56" t="s">
        <v>70</v>
      </c>
      <c r="E13" s="56" t="s">
        <v>192</v>
      </c>
      <c r="F13" s="56" t="s">
        <v>122</v>
      </c>
      <c r="G13" s="38" t="s">
        <v>193</v>
      </c>
      <c r="H13" s="57">
        <v>20</v>
      </c>
      <c r="I13" s="39">
        <v>20</v>
      </c>
      <c r="J13" s="8" t="s">
        <v>41</v>
      </c>
    </row>
    <row r="14" s="52" customFormat="1" ht="31" customHeight="1" spans="1:10">
      <c r="A14" s="3"/>
      <c r="B14" s="3" t="s">
        <v>60</v>
      </c>
      <c r="C14" s="55" t="s">
        <v>194</v>
      </c>
      <c r="D14" s="56" t="s">
        <v>62</v>
      </c>
      <c r="E14" s="56" t="s">
        <v>128</v>
      </c>
      <c r="F14" s="56" t="s">
        <v>71</v>
      </c>
      <c r="G14" s="38" t="s">
        <v>72</v>
      </c>
      <c r="H14" s="57">
        <v>10</v>
      </c>
      <c r="I14" s="39">
        <v>10</v>
      </c>
      <c r="J14" s="8" t="s">
        <v>41</v>
      </c>
    </row>
    <row r="15" s="52" customFormat="1" ht="31" customHeight="1" spans="1:10">
      <c r="A15" s="3"/>
      <c r="B15" s="3" t="s">
        <v>60</v>
      </c>
      <c r="C15" s="55" t="s">
        <v>195</v>
      </c>
      <c r="D15" s="56" t="s">
        <v>62</v>
      </c>
      <c r="E15" s="56" t="s">
        <v>128</v>
      </c>
      <c r="F15" s="56" t="s">
        <v>71</v>
      </c>
      <c r="G15" s="38" t="s">
        <v>72</v>
      </c>
      <c r="H15" s="57">
        <v>10</v>
      </c>
      <c r="I15" s="39">
        <v>10</v>
      </c>
      <c r="J15" s="8" t="s">
        <v>41</v>
      </c>
    </row>
    <row r="16" s="52" customFormat="1" ht="31" customHeight="1" spans="1:10">
      <c r="A16" s="3"/>
      <c r="B16" s="3" t="s">
        <v>83</v>
      </c>
      <c r="C16" s="55" t="s">
        <v>196</v>
      </c>
      <c r="D16" s="56" t="s">
        <v>70</v>
      </c>
      <c r="E16" s="56" t="s">
        <v>196</v>
      </c>
      <c r="F16" s="8"/>
      <c r="G16" s="38" t="s">
        <v>86</v>
      </c>
      <c r="H16" s="57">
        <v>5</v>
      </c>
      <c r="I16" s="39">
        <v>5</v>
      </c>
      <c r="J16" s="8" t="s">
        <v>41</v>
      </c>
    </row>
    <row r="17" s="52" customFormat="1" ht="31" customHeight="1" spans="1:10">
      <c r="A17" s="3"/>
      <c r="B17" s="3" t="s">
        <v>87</v>
      </c>
      <c r="C17" s="55" t="s">
        <v>162</v>
      </c>
      <c r="D17" s="56" t="s">
        <v>70</v>
      </c>
      <c r="E17" s="56" t="s">
        <v>163</v>
      </c>
      <c r="F17" s="8" t="s">
        <v>129</v>
      </c>
      <c r="G17" s="38" t="s">
        <v>86</v>
      </c>
      <c r="H17" s="57">
        <v>5</v>
      </c>
      <c r="I17" s="39">
        <v>5</v>
      </c>
      <c r="J17" s="8" t="s">
        <v>41</v>
      </c>
    </row>
    <row r="18" s="52" customFormat="1" ht="54" customHeight="1" spans="1:10">
      <c r="A18" s="3" t="s">
        <v>90</v>
      </c>
      <c r="B18" s="3" t="s">
        <v>91</v>
      </c>
      <c r="C18" s="55" t="s">
        <v>197</v>
      </c>
      <c r="D18" s="56" t="s">
        <v>70</v>
      </c>
      <c r="E18" s="56" t="s">
        <v>165</v>
      </c>
      <c r="F18" s="8"/>
      <c r="G18" s="38" t="s">
        <v>86</v>
      </c>
      <c r="H18" s="57">
        <v>15</v>
      </c>
      <c r="I18" s="57">
        <v>8</v>
      </c>
      <c r="J18" s="8" t="s">
        <v>41</v>
      </c>
    </row>
    <row r="19" s="53" customFormat="1" ht="31" customHeight="1" spans="1:10">
      <c r="A19" s="27"/>
      <c r="B19" s="15" t="s">
        <v>166</v>
      </c>
      <c r="C19" s="56" t="s">
        <v>198</v>
      </c>
      <c r="D19" s="56" t="s">
        <v>70</v>
      </c>
      <c r="E19" s="56" t="s">
        <v>128</v>
      </c>
      <c r="F19" s="56" t="s">
        <v>89</v>
      </c>
      <c r="G19" s="38" t="s">
        <v>86</v>
      </c>
      <c r="H19" s="24">
        <v>15</v>
      </c>
      <c r="I19" s="24">
        <v>9</v>
      </c>
      <c r="J19" s="24" t="s">
        <v>41</v>
      </c>
    </row>
    <row r="20" s="52" customFormat="1" ht="41" customHeight="1" spans="1:10">
      <c r="A20" s="3" t="s">
        <v>94</v>
      </c>
      <c r="B20" s="20" t="s">
        <v>139</v>
      </c>
      <c r="C20" s="56" t="s">
        <v>199</v>
      </c>
      <c r="D20" s="56" t="s">
        <v>70</v>
      </c>
      <c r="E20" s="56" t="s">
        <v>169</v>
      </c>
      <c r="F20" s="56" t="s">
        <v>85</v>
      </c>
      <c r="G20" s="43" t="s">
        <v>200</v>
      </c>
      <c r="H20" s="58">
        <v>10</v>
      </c>
      <c r="I20" s="58">
        <v>10</v>
      </c>
      <c r="J20" s="15" t="s">
        <v>41</v>
      </c>
    </row>
    <row r="21" s="54" customFormat="1" ht="31" customHeight="1" spans="1:10">
      <c r="A21" s="3" t="s">
        <v>140</v>
      </c>
      <c r="B21" s="3"/>
      <c r="C21" s="4" t="s">
        <v>41</v>
      </c>
      <c r="D21" s="4"/>
      <c r="E21" s="4"/>
      <c r="F21" s="4"/>
      <c r="G21" s="4"/>
      <c r="H21" s="4"/>
      <c r="I21" s="4"/>
      <c r="J21" s="4"/>
    </row>
    <row r="22" ht="24" customHeight="1" spans="1:10">
      <c r="A22" s="3" t="s">
        <v>141</v>
      </c>
      <c r="B22" s="3">
        <v>100</v>
      </c>
      <c r="C22" s="3"/>
      <c r="D22" s="3"/>
      <c r="E22" s="3"/>
      <c r="F22" s="3"/>
      <c r="G22" s="3"/>
      <c r="H22" s="3"/>
      <c r="I22" s="4">
        <f>SUM(I5,I13:I20)</f>
        <v>87</v>
      </c>
      <c r="J22" s="3" t="s">
        <v>201</v>
      </c>
    </row>
    <row r="23" spans="1:10">
      <c r="A23" s="12" t="s">
        <v>143</v>
      </c>
      <c r="B23" s="13"/>
      <c r="C23" s="13"/>
      <c r="D23" s="13"/>
      <c r="E23" s="13"/>
      <c r="F23" s="13"/>
      <c r="G23" s="13"/>
      <c r="H23" s="13"/>
      <c r="I23" s="13"/>
      <c r="J23" s="13"/>
    </row>
    <row r="24" spans="1:10">
      <c r="A24" s="13"/>
      <c r="B24" s="13"/>
      <c r="C24" s="13"/>
      <c r="D24" s="13"/>
      <c r="E24" s="13"/>
      <c r="F24" s="13"/>
      <c r="G24" s="13"/>
      <c r="H24" s="13"/>
      <c r="I24" s="13"/>
      <c r="J24" s="13"/>
    </row>
    <row r="25" spans="1:10">
      <c r="A25" s="13"/>
      <c r="B25" s="13"/>
      <c r="C25" s="13"/>
      <c r="D25" s="13"/>
      <c r="E25" s="13"/>
      <c r="F25" s="13"/>
      <c r="G25" s="13"/>
      <c r="H25" s="13"/>
      <c r="I25" s="13"/>
      <c r="J25" s="13"/>
    </row>
    <row r="26" spans="1:10">
      <c r="A26" s="13"/>
      <c r="B26" s="13"/>
      <c r="C26" s="13"/>
      <c r="D26" s="13"/>
      <c r="E26" s="13"/>
      <c r="F26" s="13"/>
      <c r="G26" s="13"/>
      <c r="H26" s="13"/>
      <c r="I26" s="13"/>
      <c r="J26" s="13"/>
    </row>
    <row r="27" spans="1:10">
      <c r="A27" s="13"/>
      <c r="B27" s="13"/>
      <c r="C27" s="13"/>
      <c r="D27" s="13"/>
      <c r="E27" s="13"/>
      <c r="F27" s="13"/>
      <c r="G27" s="13"/>
      <c r="H27" s="13"/>
      <c r="I27" s="13"/>
      <c r="J27" s="13"/>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7"/>
    <mergeCell ref="A18:A19"/>
    <mergeCell ref="A23:J2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topLeftCell="A6" workbookViewId="0">
      <selection activeCell="G10" sqref="G10:J10"/>
    </sheetView>
  </sheetViews>
  <sheetFormatPr defaultColWidth="9" defaultRowHeight="14.25"/>
  <cols>
    <col min="1" max="1" width="11.5" customWidth="1"/>
    <col min="2" max="2" width="21.2583333333333" customWidth="1"/>
    <col min="3" max="3" width="26.625" customWidth="1"/>
    <col min="5" max="5" width="13.375" customWidth="1"/>
    <col min="7" max="7" width="10.7583333333333" customWidth="1"/>
    <col min="10" max="10" width="38.5" customWidth="1"/>
  </cols>
  <sheetData>
    <row r="1" ht="27" spans="1:10">
      <c r="A1" s="2" t="s">
        <v>99</v>
      </c>
      <c r="B1" s="2"/>
      <c r="C1" s="2"/>
      <c r="D1" s="2"/>
      <c r="E1" s="2"/>
      <c r="F1" s="2"/>
      <c r="G1" s="2"/>
      <c r="H1" s="2"/>
      <c r="I1" s="2"/>
      <c r="J1" s="2"/>
    </row>
    <row r="2" ht="26" customHeight="1" spans="1:10">
      <c r="A2" s="3" t="s">
        <v>100</v>
      </c>
      <c r="B2" s="4" t="s">
        <v>202</v>
      </c>
      <c r="C2" s="4"/>
      <c r="D2" s="4"/>
      <c r="E2" s="4"/>
      <c r="F2" s="4"/>
      <c r="G2" s="4"/>
      <c r="H2" s="4"/>
      <c r="I2" s="4"/>
      <c r="J2" s="4"/>
    </row>
    <row r="3" ht="26" customHeight="1" spans="1:10">
      <c r="A3" s="3" t="s">
        <v>102</v>
      </c>
      <c r="B3" s="4"/>
      <c r="C3" s="4"/>
      <c r="D3" s="4"/>
      <c r="E3" s="5" t="s">
        <v>103</v>
      </c>
      <c r="F3" s="4" t="s">
        <v>104</v>
      </c>
      <c r="G3" s="4"/>
      <c r="H3" s="4"/>
      <c r="I3" s="4"/>
      <c r="J3" s="4"/>
    </row>
    <row r="4" ht="37" customHeight="1" spans="1:10">
      <c r="A4" s="3" t="s">
        <v>105</v>
      </c>
      <c r="B4" s="4"/>
      <c r="C4" s="5" t="s">
        <v>33</v>
      </c>
      <c r="D4" s="5" t="s">
        <v>106</v>
      </c>
      <c r="E4" s="5" t="s">
        <v>107</v>
      </c>
      <c r="F4" s="3" t="s">
        <v>108</v>
      </c>
      <c r="G4" s="3"/>
      <c r="H4" s="3" t="s">
        <v>109</v>
      </c>
      <c r="I4" s="3" t="s">
        <v>110</v>
      </c>
      <c r="J4" s="3"/>
    </row>
    <row r="5" ht="31" customHeight="1" spans="1:10">
      <c r="A5" s="3"/>
      <c r="B5" s="3" t="s">
        <v>40</v>
      </c>
      <c r="C5" s="3">
        <v>55</v>
      </c>
      <c r="D5" s="3">
        <v>0.39</v>
      </c>
      <c r="E5" s="3">
        <v>0.39</v>
      </c>
      <c r="F5" s="3">
        <v>10</v>
      </c>
      <c r="G5" s="3"/>
      <c r="H5" s="6">
        <f>E5/D5</f>
        <v>1</v>
      </c>
      <c r="I5" s="3">
        <v>10</v>
      </c>
      <c r="J5" s="3"/>
    </row>
    <row r="6" ht="31" customHeight="1" spans="1:10">
      <c r="A6" s="3"/>
      <c r="B6" s="7" t="s">
        <v>44</v>
      </c>
      <c r="C6" s="3">
        <v>55</v>
      </c>
      <c r="D6" s="3">
        <v>0.39</v>
      </c>
      <c r="E6" s="3">
        <v>0.39</v>
      </c>
      <c r="F6" s="3" t="s">
        <v>111</v>
      </c>
      <c r="G6" s="3"/>
      <c r="H6" s="3" t="s">
        <v>111</v>
      </c>
      <c r="I6" s="3" t="s">
        <v>111</v>
      </c>
      <c r="J6" s="3"/>
    </row>
    <row r="7" ht="31" customHeight="1" spans="1:10">
      <c r="A7" s="3"/>
      <c r="B7" s="3" t="s">
        <v>112</v>
      </c>
      <c r="C7" s="3"/>
      <c r="D7" s="3"/>
      <c r="E7" s="3"/>
      <c r="F7" s="3" t="s">
        <v>111</v>
      </c>
      <c r="G7" s="3"/>
      <c r="H7" s="3" t="s">
        <v>111</v>
      </c>
      <c r="I7" s="3" t="s">
        <v>111</v>
      </c>
      <c r="J7" s="3"/>
    </row>
    <row r="8" ht="31" customHeight="1" spans="1:10">
      <c r="A8" s="3"/>
      <c r="B8" s="3" t="s">
        <v>113</v>
      </c>
      <c r="C8" s="3"/>
      <c r="D8" s="3"/>
      <c r="E8" s="3"/>
      <c r="F8" s="3" t="s">
        <v>111</v>
      </c>
      <c r="G8" s="3"/>
      <c r="H8" s="3" t="s">
        <v>111</v>
      </c>
      <c r="I8" s="3" t="s">
        <v>111</v>
      </c>
      <c r="J8" s="3"/>
    </row>
    <row r="9" ht="29" customHeight="1" spans="1:10">
      <c r="A9" s="8" t="s">
        <v>114</v>
      </c>
      <c r="B9" s="8"/>
      <c r="C9" s="8"/>
      <c r="D9" s="8"/>
      <c r="E9" s="8"/>
      <c r="F9" s="8"/>
      <c r="G9" s="8" t="s">
        <v>115</v>
      </c>
      <c r="H9" s="8"/>
      <c r="I9" s="8"/>
      <c r="J9" s="8"/>
    </row>
    <row r="10" ht="71" customHeight="1" spans="1:10">
      <c r="A10" s="8" t="s">
        <v>116</v>
      </c>
      <c r="B10" s="8" t="s">
        <v>203</v>
      </c>
      <c r="C10" s="8"/>
      <c r="D10" s="8"/>
      <c r="E10" s="8"/>
      <c r="F10" s="8"/>
      <c r="G10" s="8" t="s">
        <v>203</v>
      </c>
      <c r="H10" s="8"/>
      <c r="I10" s="8"/>
      <c r="J10" s="8"/>
    </row>
    <row r="11" ht="30" customHeight="1" spans="1:10">
      <c r="A11" s="8" t="s">
        <v>50</v>
      </c>
      <c r="B11" s="8"/>
      <c r="C11" s="8"/>
      <c r="D11" s="8" t="s">
        <v>118</v>
      </c>
      <c r="E11" s="8"/>
      <c r="F11" s="8"/>
      <c r="G11" s="8" t="s">
        <v>119</v>
      </c>
      <c r="H11" s="8"/>
      <c r="I11" s="8"/>
      <c r="J11" s="8"/>
    </row>
    <row r="12" s="29" customFormat="1" ht="48" customHeight="1" spans="1:10">
      <c r="A12" s="3" t="s">
        <v>56</v>
      </c>
      <c r="B12" s="3" t="s">
        <v>57</v>
      </c>
      <c r="C12" s="5" t="s">
        <v>58</v>
      </c>
      <c r="D12" s="5" t="s">
        <v>51</v>
      </c>
      <c r="E12" s="3" t="s">
        <v>52</v>
      </c>
      <c r="F12" s="9" t="s">
        <v>53</v>
      </c>
      <c r="G12" s="9" t="s">
        <v>54</v>
      </c>
      <c r="H12" s="8" t="s">
        <v>108</v>
      </c>
      <c r="I12" s="8" t="s">
        <v>110</v>
      </c>
      <c r="J12" s="8" t="s">
        <v>55</v>
      </c>
    </row>
    <row r="13" s="30" customFormat="1" ht="31" customHeight="1" spans="1:10">
      <c r="A13" s="3" t="s">
        <v>59</v>
      </c>
      <c r="B13" s="50" t="s">
        <v>60</v>
      </c>
      <c r="C13" s="51" t="s">
        <v>204</v>
      </c>
      <c r="D13" s="49" t="s">
        <v>70</v>
      </c>
      <c r="E13" s="122" t="s">
        <v>128</v>
      </c>
      <c r="F13" s="49" t="s">
        <v>148</v>
      </c>
      <c r="G13" s="49" t="s">
        <v>205</v>
      </c>
      <c r="H13" s="39">
        <v>20</v>
      </c>
      <c r="I13" s="39">
        <v>20</v>
      </c>
      <c r="J13" s="10" t="s">
        <v>41</v>
      </c>
    </row>
    <row r="14" s="30" customFormat="1" ht="31" customHeight="1" spans="1:10">
      <c r="A14" s="3"/>
      <c r="B14" s="50" t="s">
        <v>83</v>
      </c>
      <c r="C14" s="51" t="s">
        <v>206</v>
      </c>
      <c r="D14" s="49" t="s">
        <v>70</v>
      </c>
      <c r="E14" s="122" t="s">
        <v>125</v>
      </c>
      <c r="F14" s="49" t="s">
        <v>85</v>
      </c>
      <c r="G14" s="49" t="s">
        <v>126</v>
      </c>
      <c r="H14" s="39">
        <v>20</v>
      </c>
      <c r="I14" s="39">
        <v>20</v>
      </c>
      <c r="J14" s="10" t="s">
        <v>41</v>
      </c>
    </row>
    <row r="15" s="30" customFormat="1" ht="31" customHeight="1" spans="1:10">
      <c r="A15" s="3"/>
      <c r="B15" s="50" t="s">
        <v>87</v>
      </c>
      <c r="C15" s="51" t="s">
        <v>162</v>
      </c>
      <c r="D15" s="49" t="s">
        <v>70</v>
      </c>
      <c r="E15" s="122" t="s">
        <v>179</v>
      </c>
      <c r="F15" s="49" t="s">
        <v>89</v>
      </c>
      <c r="G15" s="49" t="s">
        <v>86</v>
      </c>
      <c r="H15" s="39">
        <v>5</v>
      </c>
      <c r="I15" s="39">
        <v>5</v>
      </c>
      <c r="J15" s="10" t="s">
        <v>41</v>
      </c>
    </row>
    <row r="16" s="30" customFormat="1" ht="31" customHeight="1" spans="1:10">
      <c r="A16" s="3"/>
      <c r="B16" s="50" t="s">
        <v>130</v>
      </c>
      <c r="C16" s="51" t="s">
        <v>207</v>
      </c>
      <c r="D16" s="49" t="s">
        <v>70</v>
      </c>
      <c r="E16" s="49" t="s">
        <v>208</v>
      </c>
      <c r="F16" s="49" t="s">
        <v>133</v>
      </c>
      <c r="G16" s="49" t="s">
        <v>209</v>
      </c>
      <c r="H16" s="39">
        <v>5</v>
      </c>
      <c r="I16" s="39">
        <v>0</v>
      </c>
      <c r="J16" s="10" t="s">
        <v>41</v>
      </c>
    </row>
    <row r="17" s="30" customFormat="1" ht="31" customHeight="1" spans="1:10">
      <c r="A17" s="3" t="s">
        <v>90</v>
      </c>
      <c r="B17" s="3" t="s">
        <v>91</v>
      </c>
      <c r="C17" s="51" t="s">
        <v>210</v>
      </c>
      <c r="D17" s="49" t="s">
        <v>70</v>
      </c>
      <c r="E17" s="122" t="s">
        <v>165</v>
      </c>
      <c r="F17" s="49"/>
      <c r="G17" s="49" t="s">
        <v>86</v>
      </c>
      <c r="H17" s="39">
        <v>15</v>
      </c>
      <c r="I17" s="39">
        <v>15</v>
      </c>
      <c r="J17" s="10" t="s">
        <v>41</v>
      </c>
    </row>
    <row r="18" s="30" customFormat="1" ht="31" customHeight="1" spans="1:10">
      <c r="A18" s="3"/>
      <c r="B18" s="3" t="s">
        <v>166</v>
      </c>
      <c r="C18" s="51" t="s">
        <v>211</v>
      </c>
      <c r="D18" s="49" t="s">
        <v>70</v>
      </c>
      <c r="E18" s="122" t="s">
        <v>212</v>
      </c>
      <c r="F18" s="49" t="s">
        <v>137</v>
      </c>
      <c r="G18" s="49" t="s">
        <v>86</v>
      </c>
      <c r="H18" s="39">
        <v>15</v>
      </c>
      <c r="I18" s="39">
        <v>15</v>
      </c>
      <c r="J18" s="10" t="s">
        <v>41</v>
      </c>
    </row>
    <row r="19" s="30" customFormat="1" ht="41" customHeight="1" spans="1:10">
      <c r="A19" s="3" t="s">
        <v>94</v>
      </c>
      <c r="B19" s="5" t="s">
        <v>139</v>
      </c>
      <c r="C19" s="51" t="s">
        <v>96</v>
      </c>
      <c r="D19" s="49" t="s">
        <v>70</v>
      </c>
      <c r="E19" s="122" t="s">
        <v>169</v>
      </c>
      <c r="F19" s="49" t="s">
        <v>85</v>
      </c>
      <c r="G19" s="49" t="s">
        <v>126</v>
      </c>
      <c r="H19" s="39">
        <v>10</v>
      </c>
      <c r="I19" s="39">
        <v>10</v>
      </c>
      <c r="J19" s="10" t="s">
        <v>41</v>
      </c>
    </row>
    <row r="20" s="30" customFormat="1" ht="31" customHeight="1" spans="1:10">
      <c r="A20" s="3" t="s">
        <v>140</v>
      </c>
      <c r="B20" s="3"/>
      <c r="C20" s="4" t="s">
        <v>41</v>
      </c>
      <c r="D20" s="4"/>
      <c r="E20" s="4"/>
      <c r="F20" s="4"/>
      <c r="G20" s="4"/>
      <c r="H20" s="4"/>
      <c r="I20" s="4"/>
      <c r="J20" s="4"/>
    </row>
    <row r="21" ht="24" customHeight="1" spans="1:10">
      <c r="A21" s="3" t="s">
        <v>141</v>
      </c>
      <c r="B21" s="3">
        <v>100</v>
      </c>
      <c r="C21" s="3"/>
      <c r="D21" s="3"/>
      <c r="E21" s="3"/>
      <c r="F21" s="3"/>
      <c r="G21" s="3"/>
      <c r="H21" s="3"/>
      <c r="I21" s="4">
        <f>SUM(I5,I13:I19)</f>
        <v>95</v>
      </c>
      <c r="J21" s="3" t="s">
        <v>142</v>
      </c>
    </row>
    <row r="22" spans="1:10">
      <c r="A22" s="12" t="s">
        <v>143</v>
      </c>
      <c r="B22" s="13"/>
      <c r="C22" s="13"/>
      <c r="D22" s="13"/>
      <c r="E22" s="13"/>
      <c r="F22" s="13"/>
      <c r="G22" s="13"/>
      <c r="H22" s="13"/>
      <c r="I22" s="13"/>
      <c r="J22" s="13"/>
    </row>
    <row r="23" spans="1:10">
      <c r="A23" s="13"/>
      <c r="B23" s="13"/>
      <c r="C23" s="13"/>
      <c r="D23" s="13"/>
      <c r="E23" s="13"/>
      <c r="F23" s="13"/>
      <c r="G23" s="13"/>
      <c r="H23" s="13"/>
      <c r="I23" s="13"/>
      <c r="J23" s="13"/>
    </row>
    <row r="24" spans="1:10">
      <c r="A24" s="13"/>
      <c r="B24" s="13"/>
      <c r="C24" s="13"/>
      <c r="D24" s="13"/>
      <c r="E24" s="13"/>
      <c r="F24" s="13"/>
      <c r="G24" s="13"/>
      <c r="H24" s="13"/>
      <c r="I24" s="13"/>
      <c r="J24" s="13"/>
    </row>
    <row r="25" spans="1:10">
      <c r="A25" s="13"/>
      <c r="B25" s="13"/>
      <c r="C25" s="13"/>
      <c r="D25" s="13"/>
      <c r="E25" s="13"/>
      <c r="F25" s="13"/>
      <c r="G25" s="13"/>
      <c r="H25" s="13"/>
      <c r="I25" s="13"/>
      <c r="J25" s="13"/>
    </row>
    <row r="26" spans="1:10">
      <c r="A26" s="13"/>
      <c r="B26" s="13"/>
      <c r="C26" s="13"/>
      <c r="D26" s="13"/>
      <c r="E26" s="13"/>
      <c r="F26" s="13"/>
      <c r="G26" s="13"/>
      <c r="H26" s="13"/>
      <c r="I26" s="13"/>
      <c r="J26" s="13"/>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0:B20"/>
    <mergeCell ref="C20:J20"/>
    <mergeCell ref="B21:H21"/>
    <mergeCell ref="A4:A8"/>
    <mergeCell ref="A13:A16"/>
    <mergeCell ref="A17:A18"/>
    <mergeCell ref="A22:J2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10" workbookViewId="0">
      <selection activeCell="A23" sqref="$A13:$XFD23"/>
    </sheetView>
  </sheetViews>
  <sheetFormatPr defaultColWidth="9" defaultRowHeight="14.25"/>
  <cols>
    <col min="1" max="1" width="11.5" customWidth="1"/>
    <col min="2" max="2" width="21.2583333333333" customWidth="1"/>
    <col min="3" max="3" width="28.375" customWidth="1"/>
    <col min="5" max="5" width="28.5" customWidth="1"/>
    <col min="7" max="7" width="10.7583333333333" customWidth="1"/>
    <col min="10" max="10" width="14.125" customWidth="1"/>
  </cols>
  <sheetData>
    <row r="1" ht="27" spans="1:10">
      <c r="A1" s="2" t="s">
        <v>99</v>
      </c>
      <c r="B1" s="2"/>
      <c r="C1" s="2"/>
      <c r="D1" s="2"/>
      <c r="E1" s="2"/>
      <c r="F1" s="2"/>
      <c r="G1" s="2"/>
      <c r="H1" s="2"/>
      <c r="I1" s="2"/>
      <c r="J1" s="2"/>
    </row>
    <row r="2" ht="26" customHeight="1" spans="1:10">
      <c r="A2" s="3" t="s">
        <v>100</v>
      </c>
      <c r="B2" s="4" t="s">
        <v>213</v>
      </c>
      <c r="C2" s="4"/>
      <c r="D2" s="4"/>
      <c r="E2" s="4"/>
      <c r="F2" s="4"/>
      <c r="G2" s="4"/>
      <c r="H2" s="4"/>
      <c r="I2" s="4"/>
      <c r="J2" s="4"/>
    </row>
    <row r="3" ht="26" customHeight="1" spans="1:10">
      <c r="A3" s="3" t="s">
        <v>102</v>
      </c>
      <c r="B3" s="4"/>
      <c r="C3" s="4"/>
      <c r="D3" s="4"/>
      <c r="E3" s="5" t="s">
        <v>103</v>
      </c>
      <c r="F3" s="4" t="s">
        <v>104</v>
      </c>
      <c r="G3" s="4"/>
      <c r="H3" s="4"/>
      <c r="I3" s="4"/>
      <c r="J3" s="4"/>
    </row>
    <row r="4" ht="37" customHeight="1" spans="1:10">
      <c r="A4" s="3" t="s">
        <v>105</v>
      </c>
      <c r="B4" s="4"/>
      <c r="C4" s="5" t="s">
        <v>33</v>
      </c>
      <c r="D4" s="5" t="s">
        <v>106</v>
      </c>
      <c r="E4" s="5" t="s">
        <v>107</v>
      </c>
      <c r="F4" s="3" t="s">
        <v>108</v>
      </c>
      <c r="G4" s="3"/>
      <c r="H4" s="3" t="s">
        <v>109</v>
      </c>
      <c r="I4" s="3" t="s">
        <v>110</v>
      </c>
      <c r="J4" s="3"/>
    </row>
    <row r="5" ht="31" customHeight="1" spans="1:10">
      <c r="A5" s="3"/>
      <c r="B5" s="3" t="s">
        <v>40</v>
      </c>
      <c r="C5" s="3">
        <v>10</v>
      </c>
      <c r="D5" s="3">
        <v>2.17</v>
      </c>
      <c r="E5" s="3">
        <v>2.17</v>
      </c>
      <c r="F5" s="3">
        <v>10</v>
      </c>
      <c r="G5" s="3"/>
      <c r="H5" s="6">
        <f>E5/D5</f>
        <v>1</v>
      </c>
      <c r="I5" s="3">
        <v>10</v>
      </c>
      <c r="J5" s="3"/>
    </row>
    <row r="6" ht="31" customHeight="1" spans="1:10">
      <c r="A6" s="3"/>
      <c r="B6" s="7" t="s">
        <v>44</v>
      </c>
      <c r="C6" s="3">
        <v>10</v>
      </c>
      <c r="D6" s="3">
        <v>2.17</v>
      </c>
      <c r="E6" s="3">
        <v>2.17</v>
      </c>
      <c r="F6" s="3" t="s">
        <v>111</v>
      </c>
      <c r="G6" s="3"/>
      <c r="H6" s="3" t="s">
        <v>111</v>
      </c>
      <c r="I6" s="3" t="s">
        <v>111</v>
      </c>
      <c r="J6" s="3"/>
    </row>
    <row r="7" ht="31" customHeight="1" spans="1:10">
      <c r="A7" s="3"/>
      <c r="B7" s="3" t="s">
        <v>112</v>
      </c>
      <c r="C7" s="3"/>
      <c r="D7" s="3"/>
      <c r="E7" s="3"/>
      <c r="F7" s="3" t="s">
        <v>111</v>
      </c>
      <c r="G7" s="3"/>
      <c r="H7" s="3" t="s">
        <v>111</v>
      </c>
      <c r="I7" s="3" t="s">
        <v>111</v>
      </c>
      <c r="J7" s="3"/>
    </row>
    <row r="8" ht="31" customHeight="1" spans="1:10">
      <c r="A8" s="3"/>
      <c r="B8" s="3" t="s">
        <v>113</v>
      </c>
      <c r="C8" s="3"/>
      <c r="D8" s="3"/>
      <c r="E8" s="3"/>
      <c r="F8" s="3" t="s">
        <v>111</v>
      </c>
      <c r="G8" s="3"/>
      <c r="H8" s="3" t="s">
        <v>111</v>
      </c>
      <c r="I8" s="3" t="s">
        <v>111</v>
      </c>
      <c r="J8" s="3"/>
    </row>
    <row r="9" ht="29" customHeight="1" spans="1:10">
      <c r="A9" s="8" t="s">
        <v>114</v>
      </c>
      <c r="B9" s="8"/>
      <c r="C9" s="8"/>
      <c r="D9" s="8"/>
      <c r="E9" s="8"/>
      <c r="F9" s="8"/>
      <c r="G9" s="8" t="s">
        <v>115</v>
      </c>
      <c r="H9" s="8"/>
      <c r="I9" s="8"/>
      <c r="J9" s="8"/>
    </row>
    <row r="10" ht="71" customHeight="1" spans="1:10">
      <c r="A10" s="8" t="s">
        <v>116</v>
      </c>
      <c r="B10" s="8" t="s">
        <v>214</v>
      </c>
      <c r="C10" s="8"/>
      <c r="D10" s="8"/>
      <c r="E10" s="8"/>
      <c r="F10" s="8"/>
      <c r="G10" s="8" t="s">
        <v>214</v>
      </c>
      <c r="H10" s="8"/>
      <c r="I10" s="8"/>
      <c r="J10" s="8"/>
    </row>
    <row r="11" ht="30" customHeight="1" spans="1:10">
      <c r="A11" s="8" t="s">
        <v>50</v>
      </c>
      <c r="B11" s="8"/>
      <c r="C11" s="8"/>
      <c r="D11" s="8" t="s">
        <v>118</v>
      </c>
      <c r="E11" s="8"/>
      <c r="F11" s="8"/>
      <c r="G11" s="8" t="s">
        <v>119</v>
      </c>
      <c r="H11" s="8"/>
      <c r="I11" s="8"/>
      <c r="J11" s="8"/>
    </row>
    <row r="12" s="1" customFormat="1" ht="48" customHeight="1" spans="1:10">
      <c r="A12" s="3" t="s">
        <v>56</v>
      </c>
      <c r="B12" s="3" t="s">
        <v>57</v>
      </c>
      <c r="C12" s="5" t="s">
        <v>58</v>
      </c>
      <c r="D12" s="5" t="s">
        <v>51</v>
      </c>
      <c r="E12" s="3" t="s">
        <v>52</v>
      </c>
      <c r="F12" s="9" t="s">
        <v>53</v>
      </c>
      <c r="G12" s="9" t="s">
        <v>54</v>
      </c>
      <c r="H12" s="8" t="s">
        <v>108</v>
      </c>
      <c r="I12" s="8" t="s">
        <v>110</v>
      </c>
      <c r="J12" s="8" t="s">
        <v>55</v>
      </c>
    </row>
    <row r="13" s="48" customFormat="1" ht="31" customHeight="1" spans="1:10">
      <c r="A13" s="3" t="s">
        <v>59</v>
      </c>
      <c r="B13" s="3" t="s">
        <v>60</v>
      </c>
      <c r="C13" s="37" t="s">
        <v>215</v>
      </c>
      <c r="D13" s="37" t="s">
        <v>62</v>
      </c>
      <c r="E13" s="37" t="s">
        <v>121</v>
      </c>
      <c r="F13" s="37" t="s">
        <v>216</v>
      </c>
      <c r="G13" s="49" t="s">
        <v>217</v>
      </c>
      <c r="H13" s="39">
        <v>10</v>
      </c>
      <c r="I13" s="39">
        <v>10</v>
      </c>
      <c r="J13" s="8" t="s">
        <v>41</v>
      </c>
    </row>
    <row r="14" s="48" customFormat="1" ht="31" customHeight="1" spans="1:10">
      <c r="A14" s="3"/>
      <c r="B14" s="3" t="s">
        <v>60</v>
      </c>
      <c r="C14" s="37" t="s">
        <v>218</v>
      </c>
      <c r="D14" s="37" t="s">
        <v>70</v>
      </c>
      <c r="E14" s="37" t="s">
        <v>128</v>
      </c>
      <c r="F14" s="37" t="s">
        <v>219</v>
      </c>
      <c r="G14" s="49" t="s">
        <v>220</v>
      </c>
      <c r="H14" s="39">
        <v>5</v>
      </c>
      <c r="I14" s="39">
        <v>5</v>
      </c>
      <c r="J14" s="8" t="s">
        <v>41</v>
      </c>
    </row>
    <row r="15" s="48" customFormat="1" ht="31" customHeight="1" spans="1:10">
      <c r="A15" s="3"/>
      <c r="B15" s="3" t="s">
        <v>60</v>
      </c>
      <c r="C15" s="37" t="s">
        <v>221</v>
      </c>
      <c r="D15" s="37" t="s">
        <v>70</v>
      </c>
      <c r="E15" s="37" t="s">
        <v>121</v>
      </c>
      <c r="F15" s="37" t="s">
        <v>71</v>
      </c>
      <c r="G15" s="49" t="s">
        <v>81</v>
      </c>
      <c r="H15" s="39">
        <v>5</v>
      </c>
      <c r="I15" s="39">
        <v>5</v>
      </c>
      <c r="J15" s="8" t="s">
        <v>41</v>
      </c>
    </row>
    <row r="16" s="48" customFormat="1" ht="31" customHeight="1" spans="1:10">
      <c r="A16" s="3"/>
      <c r="B16" s="3" t="s">
        <v>60</v>
      </c>
      <c r="C16" s="37" t="s">
        <v>222</v>
      </c>
      <c r="D16" s="37" t="s">
        <v>62</v>
      </c>
      <c r="E16" s="37" t="s">
        <v>223</v>
      </c>
      <c r="F16" s="37" t="s">
        <v>63</v>
      </c>
      <c r="G16" s="49" t="s">
        <v>224</v>
      </c>
      <c r="H16" s="39">
        <v>5</v>
      </c>
      <c r="I16" s="39">
        <v>5</v>
      </c>
      <c r="J16" s="8" t="s">
        <v>41</v>
      </c>
    </row>
    <row r="17" s="48" customFormat="1" ht="31" customHeight="1" spans="1:10">
      <c r="A17" s="3"/>
      <c r="B17" s="3" t="s">
        <v>60</v>
      </c>
      <c r="C17" s="37" t="s">
        <v>225</v>
      </c>
      <c r="D17" s="37" t="s">
        <v>70</v>
      </c>
      <c r="E17" s="37" t="s">
        <v>128</v>
      </c>
      <c r="F17" s="37" t="s">
        <v>226</v>
      </c>
      <c r="G17" s="49" t="s">
        <v>227</v>
      </c>
      <c r="H17" s="39">
        <v>5</v>
      </c>
      <c r="I17" s="39">
        <v>0</v>
      </c>
      <c r="J17" s="8" t="s">
        <v>228</v>
      </c>
    </row>
    <row r="18" s="48" customFormat="1" ht="31" customHeight="1" spans="1:10">
      <c r="A18" s="3"/>
      <c r="B18" s="3" t="s">
        <v>83</v>
      </c>
      <c r="C18" s="37" t="s">
        <v>229</v>
      </c>
      <c r="D18" s="37" t="s">
        <v>70</v>
      </c>
      <c r="E18" s="37" t="s">
        <v>229</v>
      </c>
      <c r="F18" s="8"/>
      <c r="G18" s="49" t="s">
        <v>86</v>
      </c>
      <c r="H18" s="39">
        <v>10</v>
      </c>
      <c r="I18" s="39">
        <v>10</v>
      </c>
      <c r="J18" s="8" t="s">
        <v>41</v>
      </c>
    </row>
    <row r="19" s="48" customFormat="1" ht="31" customHeight="1" spans="1:10">
      <c r="A19" s="3"/>
      <c r="B19" s="3" t="s">
        <v>87</v>
      </c>
      <c r="C19" s="37" t="s">
        <v>162</v>
      </c>
      <c r="D19" s="37" t="s">
        <v>70</v>
      </c>
      <c r="E19" s="37" t="s">
        <v>163</v>
      </c>
      <c r="F19" s="37" t="s">
        <v>89</v>
      </c>
      <c r="G19" s="49" t="s">
        <v>86</v>
      </c>
      <c r="H19" s="39">
        <v>5</v>
      </c>
      <c r="I19" s="39">
        <v>10</v>
      </c>
      <c r="J19" s="8" t="s">
        <v>41</v>
      </c>
    </row>
    <row r="20" s="48" customFormat="1" ht="51" customHeight="1" spans="1:10">
      <c r="A20" s="3" t="s">
        <v>90</v>
      </c>
      <c r="B20" s="3" t="s">
        <v>91</v>
      </c>
      <c r="C20" s="37" t="s">
        <v>230</v>
      </c>
      <c r="D20" s="37" t="s">
        <v>70</v>
      </c>
      <c r="E20" s="37" t="s">
        <v>165</v>
      </c>
      <c r="F20" s="37" t="s">
        <v>137</v>
      </c>
      <c r="G20" s="49" t="s">
        <v>86</v>
      </c>
      <c r="H20" s="39">
        <v>15</v>
      </c>
      <c r="I20" s="39">
        <v>15</v>
      </c>
      <c r="J20" s="8" t="s">
        <v>41</v>
      </c>
    </row>
    <row r="21" s="48" customFormat="1" ht="31" customHeight="1" spans="1:10">
      <c r="A21" s="3"/>
      <c r="B21" s="3" t="s">
        <v>166</v>
      </c>
      <c r="C21" s="37" t="s">
        <v>167</v>
      </c>
      <c r="D21" s="37" t="s">
        <v>70</v>
      </c>
      <c r="E21" s="37" t="s">
        <v>231</v>
      </c>
      <c r="F21" s="8"/>
      <c r="G21" s="49" t="s">
        <v>86</v>
      </c>
      <c r="H21" s="39">
        <v>15</v>
      </c>
      <c r="I21" s="39">
        <v>15</v>
      </c>
      <c r="J21" s="8" t="s">
        <v>41</v>
      </c>
    </row>
    <row r="22" s="48" customFormat="1" ht="41" customHeight="1" spans="1:10">
      <c r="A22" s="3" t="s">
        <v>94</v>
      </c>
      <c r="B22" s="5" t="s">
        <v>139</v>
      </c>
      <c r="C22" s="37" t="s">
        <v>232</v>
      </c>
      <c r="D22" s="37" t="s">
        <v>70</v>
      </c>
      <c r="E22" s="37" t="s">
        <v>169</v>
      </c>
      <c r="F22" s="37" t="s">
        <v>85</v>
      </c>
      <c r="G22" s="49" t="s">
        <v>126</v>
      </c>
      <c r="H22" s="39">
        <v>10</v>
      </c>
      <c r="I22" s="39">
        <v>10</v>
      </c>
      <c r="J22" s="8" t="s">
        <v>41</v>
      </c>
    </row>
    <row r="23" s="48" customFormat="1" ht="31" customHeight="1" spans="1:10">
      <c r="A23" s="3" t="s">
        <v>140</v>
      </c>
      <c r="B23" s="3"/>
      <c r="C23" s="3" t="s">
        <v>41</v>
      </c>
      <c r="D23" s="3"/>
      <c r="E23" s="3"/>
      <c r="F23" s="3"/>
      <c r="G23" s="3"/>
      <c r="H23" s="3"/>
      <c r="I23" s="3"/>
      <c r="J23" s="3"/>
    </row>
    <row r="24" ht="24" customHeight="1" spans="1:10">
      <c r="A24" s="3" t="s">
        <v>141</v>
      </c>
      <c r="B24" s="3">
        <v>100</v>
      </c>
      <c r="C24" s="3"/>
      <c r="D24" s="3"/>
      <c r="E24" s="3"/>
      <c r="F24" s="3"/>
      <c r="G24" s="3"/>
      <c r="H24" s="3"/>
      <c r="I24" s="4">
        <f>SUM(I5,I13:I22)</f>
        <v>95</v>
      </c>
      <c r="J24" s="3" t="s">
        <v>142</v>
      </c>
    </row>
    <row r="25" spans="1:10">
      <c r="A25" s="12" t="s">
        <v>143</v>
      </c>
      <c r="B25" s="13"/>
      <c r="C25" s="13"/>
      <c r="D25" s="13"/>
      <c r="E25" s="13"/>
      <c r="F25" s="13"/>
      <c r="G25" s="13"/>
      <c r="H25" s="13"/>
      <c r="I25" s="13"/>
      <c r="J25" s="13"/>
    </row>
    <row r="26" spans="1:10">
      <c r="A26" s="13"/>
      <c r="B26" s="13"/>
      <c r="C26" s="13"/>
      <c r="D26" s="13"/>
      <c r="E26" s="13"/>
      <c r="F26" s="13"/>
      <c r="G26" s="13"/>
      <c r="H26" s="13"/>
      <c r="I26" s="13"/>
      <c r="J26" s="13"/>
    </row>
    <row r="27" spans="1:10">
      <c r="A27" s="13"/>
      <c r="B27" s="13"/>
      <c r="C27" s="13"/>
      <c r="D27" s="13"/>
      <c r="E27" s="13"/>
      <c r="F27" s="13"/>
      <c r="G27" s="13"/>
      <c r="H27" s="13"/>
      <c r="I27" s="13"/>
      <c r="J27" s="13"/>
    </row>
    <row r="28" spans="1:10">
      <c r="A28" s="13"/>
      <c r="B28" s="13"/>
      <c r="C28" s="13"/>
      <c r="D28" s="13"/>
      <c r="E28" s="13"/>
      <c r="F28" s="13"/>
      <c r="G28" s="13"/>
      <c r="H28" s="13"/>
      <c r="I28" s="13"/>
      <c r="J28" s="13"/>
    </row>
    <row r="29" spans="1:10">
      <c r="A29" s="13"/>
      <c r="B29" s="13"/>
      <c r="C29" s="13"/>
      <c r="D29" s="13"/>
      <c r="E29" s="13"/>
      <c r="F29" s="13"/>
      <c r="G29" s="13"/>
      <c r="H29" s="13"/>
      <c r="I29" s="13"/>
      <c r="J29" s="13"/>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3:B23"/>
    <mergeCell ref="C23:J23"/>
    <mergeCell ref="B24:H24"/>
    <mergeCell ref="A4:A8"/>
    <mergeCell ref="A13:A19"/>
    <mergeCell ref="A20:A21"/>
    <mergeCell ref="A25:J29"/>
  </mergeCells>
  <pageMargins left="0.75" right="0.75" top="1" bottom="1" header="0.5" footer="0.5"/>
  <headerFooter/>
  <ignoredErrors>
    <ignoredError sqref="G22"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22</vt:i4>
      </vt:variant>
    </vt:vector>
  </HeadingPairs>
  <TitlesOfParts>
    <vt:vector size="22" baseType="lpstr">
      <vt:lpstr>2024年度部门整体支出绩效自评情况</vt:lpstr>
      <vt:lpstr>2024年度部门整体支出绩效自评表</vt:lpstr>
      <vt:lpstr>2023年选调生到村任职中央补助经费</vt:lpstr>
      <vt:lpstr>2024年春节慰问经费</vt:lpstr>
      <vt:lpstr>村（社区）党员培训经费</vt:lpstr>
      <vt:lpstr>村干部及驻村工作队员人身意外伤害保险经费</vt:lpstr>
      <vt:lpstr>党代表工作经费</vt:lpstr>
      <vt:lpstr>干部人事档案数字化建设工作经费</vt:lpstr>
      <vt:lpstr>干部选拔任用工作经费</vt:lpstr>
      <vt:lpstr>公务员培训经费</vt:lpstr>
      <vt:lpstr>基层组织党建工作经费</vt:lpstr>
      <vt:lpstr>开展党内统计、干部统计、公务员管理工作经费</vt:lpstr>
      <vt:lpstr>老干部工作经费</vt:lpstr>
      <vt:lpstr>老干部特困金经费</vt:lpstr>
      <vt:lpstr>老年大学办学经费</vt:lpstr>
      <vt:lpstr>老年诗书画协会工作经费</vt:lpstr>
      <vt:lpstr>离休干部两费经费</vt:lpstr>
      <vt:lpstr>人才工作专项经费</vt:lpstr>
      <vt:lpstr>未成年人司法项目工作经费</vt:lpstr>
      <vt:lpstr>县关工委工作经费</vt:lpstr>
      <vt:lpstr>主题教育工作经费</vt:lpstr>
      <vt:lpstr>Sheet2 (3)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LENOVO1</cp:lastModifiedBy>
  <dcterms:created xsi:type="dcterms:W3CDTF">2015-06-05T18:19:00Z</dcterms:created>
  <dcterms:modified xsi:type="dcterms:W3CDTF">2025-09-10T01:32:58Z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9A9E290269B14E019BF1879CC1AE0E69_12</vt:lpwstr>
  </property>
  <property fmtid="{D5CDD505-2E9C-101B-9397-08002B2CF9AE}" pid="3" name="KSOProductBuildVer">
    <vt:lpwstr>2052-12.1.0.18276</vt:lpwstr>
  </property>
  <property fmtid="{D5CDD505-2E9C-101B-9397-08002B2CF9AE}" pid="4" name="KSOReadingLayout">
    <vt:bool>false</vt:bool>
  </property>
</Properties>
</file>