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activeTab="1"/>
  </bookViews>
  <sheets>
    <sheet name="2024年度部门整体支出绩效自评情况" sheetId="1" r:id="rId1"/>
    <sheet name="2024年度部门整体支出绩效自评表" sheetId="2" r:id="rId2"/>
    <sheet name="2024年项目支出绩效自评表1" sheetId="3" r:id="rId3"/>
    <sheet name="2024年项目支出绩效自评表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<sst xmlns="http://schemas.openxmlformats.org/spreadsheetml/2006/main" count="250" uniqueCount="112">
  <si>
    <t>2024年度部门整体支出绩效自评情况</t>
  </si>
  <si>
    <t>一、部门基本情况</t>
  </si>
  <si>
    <t>（一）部门概况</t>
  </si>
  <si>
    <t>县委社会工作部作为县委的重要职能部门，在正科级建制下，位列县委工作机关序列，同时加挂县委非公有制经济组织和社会组织工作委员会牌子。其工作以习近平新时代中国特色社会主义思想为指引，全面贯彻习近平总书记关于社会工作的重要论述与指示精神，积极响应中央、省委、州委社会工作会议要求，并结合县委工作部署开展。核心工作在于强化新经济组织、新社会组织、新就业群体党的建设，推动党建引领基层治理与基层政权建设，以及做好凝聚服务群众工作，致力于实现全县社会工作的高质量发展 。</t>
  </si>
  <si>
    <t>（二）部门绩效目标的设立情况</t>
  </si>
  <si>
    <t>1.导向性原则。紧扣国家、省、州关于社会工作的政策要求和县委县政府重点工作部署，将 “加强基层治理体系和治理能力现代化建设”“增进民生福祉” 等核心任务作为绩效目标的核心导向，确保目标与上级要求、县域实际同频共振。2.系统性原则。围绕部门核心职能，构建 “总体目标 — 领域目标 — 具体指标” 三级目标体系，覆盖基层治理、社会组织管理、民生服务、人才建设、志愿服务等全领域，形成 “横向到边、纵向到底” 的目标网络。3.可量化原则。避免模糊表述，对各项目标明确具体量化标准。例如 “基层治理效能提升” 细化为 “示范社区建设数量”“矛盾纠纷化解率” 等可统计、可考核的指标，确保目标 “看得见、摸得着、可检验”。4.可行性原则。结合县域经济社会发展实际、部门人员编制、财政保障能力等客观条件，合理设定目标值。既避免目标过低失去激励作用，也防止目标过高难以实现，确保目标 “跳一跳、够得着”。5.动态性原则。预留目标调整空间，根据年度工作推进情况、政策变化、突发任务等因素，建立绩效目标动态调整机制，增强目标的适应性和灵活性。</t>
  </si>
  <si>
    <t>（三）部门整体收支情况</t>
  </si>
  <si>
    <t>中共梁河县委社会工作部2024年度总收入合计67.38万元，其中：其中，财政拨款收入67.38元，占比100%;总支出67.38元，其中，基本支出63.12万元，占总支出93.68%，项目支出4.26万元，占总支出的6.32%。</t>
  </si>
  <si>
    <t>（四）部门预算管理制度建设情况</t>
  </si>
  <si>
    <t>中共梁河县委社会工作部严格按照预算管理制度执行，并建立预算管理制度。</t>
  </si>
  <si>
    <t>（五）严控“三公”经费支出情况</t>
  </si>
  <si>
    <t>2024年预算三公经费0.00万元，其中：因公出国（境）费0.00万元，公务接待费0.00万元。</t>
  </si>
  <si>
    <t>二、绩效自评组织情况</t>
  </si>
  <si>
    <t>（一）前期准备</t>
  </si>
  <si>
    <t>根据《梁河县财政局关于开展2024年度部门整体支出和项目支出开展绩效自评的通知》文件要求，组织单位职工开展2024年度部门整体支出和项目支出绩效自评相关内容学习。</t>
  </si>
  <si>
    <t>（二）组织实施</t>
  </si>
  <si>
    <t>2024年度部门整体支出和项目支出开展绩效自评由财务人员负责编制上报2024年度部门整体支出和项目支出绩效自评情况及自评结果运用报告及相关报表。</t>
  </si>
  <si>
    <t>三、评价情况分析及综合评价结论</t>
  </si>
  <si>
    <t>中共梁河县委社会工作部整体运行取得的履职效益是好的，达到了年度计划任务，全年来干部职责没有被上级通报批评，群众满意度高。</t>
  </si>
  <si>
    <t>四、存在的问题和整改情况</t>
  </si>
  <si>
    <t>无</t>
  </si>
  <si>
    <t>五、绩效自评结果应用情况</t>
  </si>
  <si>
    <t>通过自评能够查找到不足之处，以便在今后工作中不再出现类似情况和改进不足。</t>
  </si>
  <si>
    <t>六、主要经验及做法</t>
  </si>
  <si>
    <t>严格按照相关法律法规、财经纪律及绩效管理办法开展财务管理和绩效自评工作。</t>
  </si>
  <si>
    <t>七、其他需说明的情况</t>
  </si>
  <si>
    <t>2024年度部门整体支出绩效自评表</t>
  </si>
  <si>
    <t>基本信息</t>
  </si>
  <si>
    <t>部门
名称</t>
  </si>
  <si>
    <t>中国共产党梁河县委员会社会工作部</t>
  </si>
  <si>
    <t>部门
预算
资金
（万元）</t>
  </si>
  <si>
    <t>项目年度支出</t>
  </si>
  <si>
    <t>年初
预算数</t>
  </si>
  <si>
    <t>预算
调整数</t>
  </si>
  <si>
    <t>预算
确定数</t>
  </si>
  <si>
    <t>执行数（部门决算数）</t>
  </si>
  <si>
    <t>执行率（%）</t>
  </si>
  <si>
    <t>情况
说明</t>
  </si>
  <si>
    <t>备注</t>
  </si>
  <si>
    <t>年度资金总额</t>
  </si>
  <si>
    <t>我单位为2024年3月份机构改革成立的新单位未安排2024年部门年初预算数，未下达部门预算批复数。</t>
  </si>
  <si>
    <t>基本支出</t>
  </si>
  <si>
    <t>项目支出</t>
  </si>
  <si>
    <t>其中：当年财政拨款</t>
  </si>
  <si>
    <t xml:space="preserve">      上年结转资金</t>
  </si>
  <si>
    <t xml:space="preserve">    非财政拨款</t>
  </si>
  <si>
    <t>部门
年度
目标</t>
  </si>
  <si>
    <t>深入贯彻落实中央、省、市、县委关于社会工作的决策部署，以加强党对社会工作的全面领导为核心，通过夯实组织基础、创新志愿服务、深化基层治理三大路径，推动全县社会工作高质量发展，实现良好开局起步。</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</si>
  <si>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</si>
  <si>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</si>
  <si>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</si>
  <si>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</si>
  <si>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</si>
  <si>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</si>
  <si>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</si>
  <si>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</si>
  <si>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</si>
  <si>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</si>
  <si>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</si>
  <si>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</si>
  <si>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工资福利发放事业人数</t>
  </si>
  <si>
    <t>＝</t>
  </si>
  <si>
    <t>人</t>
  </si>
  <si>
    <t>质量指标</t>
  </si>
  <si>
    <t>单位日常工作</t>
  </si>
  <si>
    <t>≥</t>
  </si>
  <si>
    <t>%</t>
  </si>
  <si>
    <t>时效指标</t>
  </si>
  <si>
    <t>项目完成时限</t>
  </si>
  <si>
    <t>2024年4-12月</t>
  </si>
  <si>
    <t>年</t>
  </si>
  <si>
    <t>效益指标</t>
  </si>
  <si>
    <t>社会效益指标</t>
  </si>
  <si>
    <t>社会维稳</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</si>
  <si>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</si>
  <si>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</si>
  <si>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</si>
  <si>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</si>
  <si>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</si>
  <si>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</si>
  <si>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</si>
  <si>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信访工作经费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</si>
  <si>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</si>
  <si>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</si>
  <si>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</si>
  <si>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</si>
  <si>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</si>
  <si>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</si>
  <si>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</si>
  <si>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</si>
  <si>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</si>
  <si>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</si>
  <si>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</si>
  <si>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</si>
  <si>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</si>
  <si>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</si>
  <si>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积极开展2024年信访工作，紧盯看牢重点人员，坚决守好信访第一道防线，做好信访备勤，守好最后一道防线</t>
  </si>
  <si>
    <t>重点时期的信访工作顺利开展，日常维稳有序进行。</t>
  </si>
  <si>
    <t>年度指标值</t>
  </si>
  <si>
    <t>指标完成情况</t>
  </si>
  <si>
    <t>维稳顺利</t>
  </si>
  <si>
    <t>成本指标</t>
  </si>
  <si>
    <t>项目总资金</t>
  </si>
  <si>
    <t>万元</t>
  </si>
  <si>
    <t>社会稳定</t>
  </si>
  <si>
    <t>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</si>
  <si>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</si>
  <si>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</si>
  <si>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</si>
  <si>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</si>
  <si>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信访维稳工作经费</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</si>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</sst>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sz val="11"/>
      <color theme="1"/>
      <name val="宋体"/>
      <charset val="134"/>
    </font>
    <font>
      <b/>
      <sz val="11"/>
      <color rgb="FF000000"/>
      <name val="宋体"/>
      <charset val="134"/>
    </font>
    <font>
      <sz val="11"/>
      <color indexed="8"/>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55">
    <xf numFmtId="0" fontId="0" fillId="0" borderId="0" xfId="0"/>
    <xf numFmtId="0" fontId="0" fillId="0" borderId="0" xfId="0" applyAlignment="1">
      <alignment horizontal="center" vertical="center"/>
    </xf>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xf>
    <xf numFmtId="0" fontId="3" fillId="0" borderId="0" xfId="0" applyFont="1" applyAlignment="1">
      <alignment wrapText="1"/>
    </xf>
    <xf numFmtId="0" fontId="3" fillId="0" borderId="0" xfId="0" applyFont="1" applyAlignment="1"/>
    <xf numFmtId="0" fontId="0"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2" fillId="0" borderId="1" xfId="0" applyNumberFormat="1" applyFont="1" applyFill="1" applyBorder="1" applyAlignment="1" applyProtection="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NumberFormat="1" applyFont="1" applyAlignment="1">
      <alignment horizontal="left" vertical="center"/>
    </xf>
    <xf numFmtId="10" fontId="1" fillId="0" borderId="0" xfId="0" applyNumberFormat="1" applyFont="1" applyFill="1" applyAlignment="1">
      <alignment horizontal="center"/>
    </xf>
    <xf numFmtId="10" fontId="5"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3"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center"/>
    </xf>
    <xf numFmtId="0" fontId="6" fillId="0" borderId="0" xfId="0" applyFont="1" applyFill="1" applyAlignment="1">
      <alignment horizontal="center"/>
    </xf>
    <xf numFmtId="0" fontId="2" fillId="0" borderId="1" xfId="0" applyFont="1" applyBorder="1" applyAlignment="1">
      <alignment horizontal="left" vertical="center" wrapText="1"/>
    </xf>
    <xf numFmtId="49"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3" sqref="C$1:C$1048576"/>
    </sheetView>
  </sheetViews>
  <sheetFormatPr defaultColWidth="9" defaultRowHeight="14.25" outlineLevelCol="2"/>
  <cols>
    <col min="1" max="1" width="22.1333333333333" customWidth="1"/>
    <col min="2" max="2" width="33.3833333333333" customWidth="1"/>
    <col min="3" max="3" width="98.75" style="51" customWidth="1"/>
  </cols>
  <sheetData>
    <row r="1" ht="27" spans="1:3">
      <c r="A1" s="3" t="s">
        <v>0</v>
      </c>
      <c r="B1" s="3"/>
      <c r="C1" s="52"/>
    </row>
    <row r="2" s="50" customFormat="1" ht="84" customHeight="1" spans="1:3">
      <c r="A2" s="53" t="s">
        <v>1</v>
      </c>
      <c r="B2" s="53" t="s">
        <v>2</v>
      </c>
      <c r="C2" s="4" t="s">
        <v>3</v>
      </c>
    </row>
    <row r="3" s="50" customFormat="1" ht="164" customHeight="1" spans="1:3">
      <c r="A3" s="53"/>
      <c r="B3" s="53" t="s">
        <v>4</v>
      </c>
      <c r="C3" s="4" t="s">
        <v>5</v>
      </c>
    </row>
    <row r="4" s="50" customFormat="1" ht="50" customHeight="1" spans="1:3">
      <c r="A4" s="53"/>
      <c r="B4" s="53" t="s">
        <v>6</v>
      </c>
      <c r="C4" s="54" t="s">
        <v>7</v>
      </c>
    </row>
    <row r="5" s="50" customFormat="1" ht="37" customHeight="1" spans="1:3">
      <c r="A5" s="53"/>
      <c r="B5" s="53" t="s">
        <v>8</v>
      </c>
      <c r="C5" s="4" t="s">
        <v>9</v>
      </c>
    </row>
    <row r="6" s="50" customFormat="1" ht="67" customHeight="1" spans="1:3">
      <c r="A6" s="53"/>
      <c r="B6" s="53" t="s">
        <v>10</v>
      </c>
      <c r="C6" s="4" t="s">
        <v>11</v>
      </c>
    </row>
    <row r="7" s="50" customFormat="1" ht="57" customHeight="1" spans="1:3">
      <c r="A7" s="53" t="s">
        <v>12</v>
      </c>
      <c r="B7" s="53" t="s">
        <v>13</v>
      </c>
      <c r="C7" s="4" t="s">
        <v>14</v>
      </c>
    </row>
    <row r="8" s="50" customFormat="1" ht="73" customHeight="1" spans="1:3">
      <c r="A8" s="53"/>
      <c r="B8" s="53" t="s">
        <v>15</v>
      </c>
      <c r="C8" s="4" t="s">
        <v>16</v>
      </c>
    </row>
    <row r="9" s="50" customFormat="1" ht="51" customHeight="1" spans="1:3">
      <c r="A9" s="53" t="s">
        <v>17</v>
      </c>
      <c r="B9" s="53"/>
      <c r="C9" s="4" t="s">
        <v>18</v>
      </c>
    </row>
    <row r="10" s="50" customFormat="1" ht="21" customHeight="1" spans="1:3">
      <c r="A10" s="53" t="s">
        <v>19</v>
      </c>
      <c r="B10" s="53"/>
      <c r="C10" s="4" t="s">
        <v>20</v>
      </c>
    </row>
    <row r="11" s="50" customFormat="1" ht="31" customHeight="1" spans="1:3">
      <c r="A11" s="53" t="s">
        <v>21</v>
      </c>
      <c r="B11" s="53"/>
      <c r="C11" s="4" t="s">
        <v>22</v>
      </c>
    </row>
    <row r="12" s="50" customFormat="1" ht="30" customHeight="1" spans="1:3">
      <c r="A12" s="53" t="s">
        <v>23</v>
      </c>
      <c r="B12" s="53"/>
      <c r="C12" s="4" t="s">
        <v>24</v>
      </c>
    </row>
    <row r="13" s="50" customFormat="1" ht="67" customHeight="1" spans="1:3">
      <c r="A13" s="53" t="s">
        <v>25</v>
      </c>
      <c r="B13" s="53"/>
      <c r="C13" s="4" t="s">
        <v>20</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2"/>
  <sheetViews>
    <sheetView tabSelected="1" workbookViewId="0">
      <selection activeCell="F9" sqref="F9"/>
    </sheetView>
  </sheetViews>
  <sheetFormatPr defaultColWidth="9" defaultRowHeight="14.25"/>
  <cols>
    <col min="1" max="1" width="11" customWidth="1"/>
    <col min="2" max="2" width="11.2583333333333" customWidth="1"/>
    <col min="4" max="4" width="22.25" customWidth="1"/>
    <col min="7" max="7" width="9" style="17"/>
    <col min="8" max="8" width="10.7583333333333" style="17" customWidth="1"/>
    <col min="9" max="9" width="9.55" style="18"/>
    <col min="11" max="11" width="35.75" customWidth="1"/>
  </cols>
  <sheetData>
    <row r="1" s="15" customFormat="1" ht="27" spans="1:11">
      <c r="A1" s="3" t="s">
        <v>26</v>
      </c>
      <c r="B1" s="3"/>
      <c r="C1" s="3"/>
      <c r="D1" s="3"/>
      <c r="E1" s="3"/>
      <c r="F1" s="3"/>
      <c r="G1" s="19"/>
      <c r="H1" s="19"/>
      <c r="I1" s="39"/>
      <c r="J1" s="3"/>
      <c r="K1" s="3"/>
    </row>
    <row r="2" s="16" customFormat="1" ht="27" customHeight="1" spans="1:11">
      <c r="A2" s="20" t="s">
        <v>27</v>
      </c>
      <c r="B2" s="20"/>
      <c r="C2" s="20"/>
      <c r="D2" s="20"/>
      <c r="E2" s="20"/>
      <c r="F2" s="20"/>
      <c r="G2" s="21"/>
      <c r="H2" s="21"/>
      <c r="I2" s="40"/>
      <c r="J2" s="20"/>
      <c r="K2" s="20"/>
    </row>
    <row r="3" s="16" customFormat="1" ht="32" customHeight="1" spans="1:11">
      <c r="A3" s="5" t="s">
        <v>28</v>
      </c>
      <c r="B3" s="4" t="s">
        <v>29</v>
      </c>
      <c r="C3" s="4"/>
      <c r="D3" s="4"/>
      <c r="E3" s="4"/>
      <c r="F3" s="4"/>
      <c r="G3" s="22"/>
      <c r="H3" s="22"/>
      <c r="I3" s="6"/>
      <c r="J3" s="4"/>
      <c r="K3" s="4"/>
    </row>
    <row r="4" s="16" customFormat="1" ht="40" customHeight="1" spans="1:11">
      <c r="A4" s="5" t="s">
        <v>30</v>
      </c>
      <c r="B4" s="23" t="s">
        <v>31</v>
      </c>
      <c r="C4" s="23"/>
      <c r="D4" s="23"/>
      <c r="E4" s="5" t="s">
        <v>32</v>
      </c>
      <c r="F4" s="5" t="s">
        <v>33</v>
      </c>
      <c r="G4" s="24" t="s">
        <v>34</v>
      </c>
      <c r="H4" s="22" t="s">
        <v>35</v>
      </c>
      <c r="I4" s="6" t="s">
        <v>36</v>
      </c>
      <c r="J4" s="5" t="s">
        <v>37</v>
      </c>
      <c r="K4" s="23" t="s">
        <v>38</v>
      </c>
    </row>
    <row r="5" s="16" customFormat="1" ht="30" customHeight="1" spans="1:11">
      <c r="A5" s="25"/>
      <c r="B5" s="23" t="s">
        <v>39</v>
      </c>
      <c r="C5" s="23"/>
      <c r="D5" s="23"/>
      <c r="E5" s="4">
        <f>E6+E7</f>
        <v>0</v>
      </c>
      <c r="F5" s="22">
        <v>67.38</v>
      </c>
      <c r="G5" s="22">
        <f t="shared" ref="G5:G10" si="0">F5+E5</f>
        <v>67.38</v>
      </c>
      <c r="H5" s="22">
        <v>67.38</v>
      </c>
      <c r="I5" s="41">
        <f>H5/G5</f>
        <v>1</v>
      </c>
      <c r="J5" s="23"/>
      <c r="K5" s="42" t="s">
        <v>40</v>
      </c>
    </row>
    <row r="6" s="16" customFormat="1" ht="30" customHeight="1" spans="1:11">
      <c r="A6" s="25"/>
      <c r="B6" s="4" t="s">
        <v>41</v>
      </c>
      <c r="C6" s="23" t="s">
        <v>39</v>
      </c>
      <c r="D6" s="23"/>
      <c r="E6" s="23">
        <v>0</v>
      </c>
      <c r="F6" s="26">
        <v>63.12</v>
      </c>
      <c r="G6" s="22">
        <f t="shared" si="0"/>
        <v>63.12</v>
      </c>
      <c r="H6" s="26">
        <v>63.12</v>
      </c>
      <c r="I6" s="41">
        <f t="shared" ref="I5:I10" si="1">H6/G6</f>
        <v>1</v>
      </c>
      <c r="J6" s="43"/>
      <c r="K6" s="42"/>
    </row>
    <row r="7" s="16" customFormat="1" ht="30" customHeight="1" spans="1:11">
      <c r="A7" s="25"/>
      <c r="B7" s="4" t="s">
        <v>42</v>
      </c>
      <c r="C7" s="23" t="s">
        <v>39</v>
      </c>
      <c r="D7" s="23"/>
      <c r="E7" s="23">
        <v>0</v>
      </c>
      <c r="F7" s="26">
        <v>4.26</v>
      </c>
      <c r="G7" s="22">
        <f t="shared" si="0"/>
        <v>4.26</v>
      </c>
      <c r="H7" s="26">
        <v>4.26</v>
      </c>
      <c r="I7" s="41">
        <f t="shared" si="1"/>
        <v>1</v>
      </c>
      <c r="J7" s="43"/>
      <c r="K7" s="42"/>
    </row>
    <row r="8" s="16" customFormat="1" ht="30" customHeight="1" spans="1:11">
      <c r="A8" s="25"/>
      <c r="B8" s="4"/>
      <c r="C8" s="23" t="s">
        <v>43</v>
      </c>
      <c r="D8" s="23"/>
      <c r="E8" s="23">
        <v>0</v>
      </c>
      <c r="F8" s="26">
        <v>4.26</v>
      </c>
      <c r="G8" s="22">
        <f t="shared" si="0"/>
        <v>4.26</v>
      </c>
      <c r="H8" s="26">
        <v>4.26</v>
      </c>
      <c r="I8" s="41">
        <f t="shared" si="1"/>
        <v>1</v>
      </c>
      <c r="J8" s="43"/>
      <c r="K8" s="42"/>
    </row>
    <row r="9" s="16" customFormat="1" ht="30" customHeight="1" spans="1:11">
      <c r="A9" s="25"/>
      <c r="B9" s="4"/>
      <c r="C9" s="23" t="s">
        <v>44</v>
      </c>
      <c r="D9" s="23"/>
      <c r="E9" s="23"/>
      <c r="F9" s="23"/>
      <c r="G9" s="22">
        <f t="shared" si="0"/>
        <v>0</v>
      </c>
      <c r="H9" s="26"/>
      <c r="I9" s="41"/>
      <c r="J9" s="43"/>
      <c r="K9" s="42"/>
    </row>
    <row r="10" s="16" customFormat="1" ht="30" customHeight="1" spans="1:11">
      <c r="A10" s="27"/>
      <c r="B10" s="4"/>
      <c r="C10" s="23" t="s">
        <v>45</v>
      </c>
      <c r="D10" s="23"/>
      <c r="E10" s="23"/>
      <c r="F10" s="23"/>
      <c r="G10" s="22">
        <f t="shared" si="0"/>
        <v>0</v>
      </c>
      <c r="H10" s="26"/>
      <c r="I10" s="41"/>
      <c r="J10" s="43"/>
      <c r="K10" s="42"/>
    </row>
    <row r="11" s="16" customFormat="1" ht="56" customHeight="1" spans="1:11">
      <c r="A11" s="5" t="s">
        <v>46</v>
      </c>
      <c r="B11" s="4" t="s">
        <v>47</v>
      </c>
      <c r="C11" s="4"/>
      <c r="D11" s="4"/>
      <c r="E11" s="4"/>
      <c r="F11" s="4"/>
      <c r="G11" s="22"/>
      <c r="H11" s="22"/>
      <c r="I11" s="6"/>
      <c r="J11" s="4"/>
      <c r="K11" s="4"/>
    </row>
    <row r="12" s="16" customFormat="1" ht="32" customHeight="1" spans="1:11">
      <c r="A12" s="20" t="s">
        <v>48</v>
      </c>
      <c r="B12" s="20"/>
      <c r="C12" s="20"/>
      <c r="D12" s="20"/>
      <c r="E12" s="20"/>
      <c r="F12" s="20"/>
      <c r="G12" s="21"/>
      <c r="H12" s="21"/>
      <c r="I12" s="40"/>
      <c r="J12" s="20"/>
      <c r="K12" s="20"/>
    </row>
    <row r="13" s="16" customFormat="1" ht="15.75" customHeight="1" spans="1:11">
      <c r="A13" s="23" t="s">
        <v>49</v>
      </c>
      <c r="B13" s="23"/>
      <c r="C13" s="23"/>
      <c r="D13" s="23"/>
      <c r="E13" s="5" t="s">
        <v>50</v>
      </c>
      <c r="F13" s="4" t="s">
        <v>51</v>
      </c>
      <c r="G13" s="24" t="s">
        <v>52</v>
      </c>
      <c r="H13" s="24" t="s">
        <v>53</v>
      </c>
      <c r="I13" s="44" t="s">
        <v>54</v>
      </c>
      <c r="J13" s="45"/>
      <c r="K13" s="35"/>
    </row>
    <row r="14" s="16" customFormat="1" ht="28" customHeight="1" spans="1:11">
      <c r="A14" s="5" t="s">
        <v>55</v>
      </c>
      <c r="B14" s="23" t="s">
        <v>56</v>
      </c>
      <c r="C14" s="23"/>
      <c r="D14" s="23" t="s">
        <v>57</v>
      </c>
      <c r="E14" s="28"/>
      <c r="F14" s="4"/>
      <c r="G14" s="29"/>
      <c r="H14" s="29"/>
      <c r="I14" s="46"/>
      <c r="J14" s="47"/>
      <c r="K14" s="48"/>
    </row>
    <row r="15" s="16" customFormat="1" ht="36" customHeight="1" spans="1:11">
      <c r="A15" s="4" t="s">
        <v>58</v>
      </c>
      <c r="B15" s="23" t="s">
        <v>59</v>
      </c>
      <c r="C15" s="23"/>
      <c r="D15" s="4" t="s">
        <v>60</v>
      </c>
      <c r="E15" s="4" t="s">
        <v>61</v>
      </c>
      <c r="F15" s="4">
        <v>7</v>
      </c>
      <c r="G15" s="22" t="s">
        <v>62</v>
      </c>
      <c r="H15" s="30">
        <v>1</v>
      </c>
      <c r="I15" s="6" t="s">
        <v>20</v>
      </c>
      <c r="J15" s="4"/>
      <c r="K15" s="4"/>
    </row>
    <row r="16" s="16" customFormat="1" ht="36" customHeight="1" spans="1:11">
      <c r="A16" s="23"/>
      <c r="B16" s="23" t="s">
        <v>63</v>
      </c>
      <c r="C16" s="23"/>
      <c r="D16" s="4" t="s">
        <v>64</v>
      </c>
      <c r="E16" s="4" t="s">
        <v>65</v>
      </c>
      <c r="F16" s="23">
        <v>90</v>
      </c>
      <c r="G16" s="31" t="s">
        <v>66</v>
      </c>
      <c r="H16" s="32">
        <v>1</v>
      </c>
      <c r="I16" s="6" t="s">
        <v>20</v>
      </c>
      <c r="J16" s="4"/>
      <c r="K16" s="4"/>
    </row>
    <row r="17" s="16" customFormat="1" ht="36" customHeight="1" spans="1:11">
      <c r="A17" s="23"/>
      <c r="B17" s="23" t="s">
        <v>67</v>
      </c>
      <c r="C17" s="23"/>
      <c r="D17" s="4" t="s">
        <v>68</v>
      </c>
      <c r="E17" s="4" t="s">
        <v>61</v>
      </c>
      <c r="F17" s="4" t="s">
        <v>69</v>
      </c>
      <c r="G17" s="7" t="s">
        <v>70</v>
      </c>
      <c r="H17" s="33">
        <v>1</v>
      </c>
      <c r="I17" s="6" t="s">
        <v>20</v>
      </c>
      <c r="J17" s="4"/>
      <c r="K17" s="4"/>
    </row>
    <row r="18" s="16" customFormat="1" ht="36" customHeight="1" spans="1:11">
      <c r="A18" s="4" t="s">
        <v>71</v>
      </c>
      <c r="B18" s="34" t="s">
        <v>72</v>
      </c>
      <c r="C18" s="35"/>
      <c r="D18" s="23" t="s">
        <v>73</v>
      </c>
      <c r="E18" s="4" t="s">
        <v>65</v>
      </c>
      <c r="F18" s="23">
        <v>90</v>
      </c>
      <c r="G18" s="31" t="s">
        <v>66</v>
      </c>
      <c r="H18" s="32">
        <v>1</v>
      </c>
      <c r="I18" s="6" t="s">
        <v>20</v>
      </c>
      <c r="J18" s="4"/>
      <c r="K18" s="4"/>
    </row>
    <row r="19" s="16" customFormat="1" ht="36" customHeight="1" spans="1:11">
      <c r="A19" s="4" t="s">
        <v>74</v>
      </c>
      <c r="B19" s="34" t="s">
        <v>75</v>
      </c>
      <c r="C19" s="35"/>
      <c r="D19" s="4" t="s">
        <v>76</v>
      </c>
      <c r="E19" s="4" t="s">
        <v>65</v>
      </c>
      <c r="F19" s="23">
        <v>90</v>
      </c>
      <c r="G19" s="31" t="s">
        <v>66</v>
      </c>
      <c r="H19" s="32">
        <v>1</v>
      </c>
      <c r="I19" s="6" t="s">
        <v>20</v>
      </c>
      <c r="J19" s="4"/>
      <c r="K19" s="4"/>
    </row>
    <row r="20" s="16" customFormat="1" ht="62" customHeight="1" spans="1:11">
      <c r="A20" s="4" t="s">
        <v>77</v>
      </c>
      <c r="B20" s="4" t="s">
        <v>20</v>
      </c>
      <c r="C20" s="4"/>
      <c r="D20" s="4"/>
      <c r="E20" s="4"/>
      <c r="F20" s="4"/>
      <c r="G20" s="22"/>
      <c r="H20" s="22"/>
      <c r="I20" s="6"/>
      <c r="J20" s="4"/>
      <c r="K20" s="4"/>
    </row>
    <row r="21" s="15" customFormat="1" spans="1:11">
      <c r="A21" s="36" t="s">
        <v>78</v>
      </c>
      <c r="B21" s="37"/>
      <c r="C21" s="37"/>
      <c r="D21" s="37"/>
      <c r="E21" s="37"/>
      <c r="F21" s="37"/>
      <c r="G21" s="38"/>
      <c r="H21" s="38"/>
      <c r="I21" s="49"/>
      <c r="J21" s="37"/>
      <c r="K21" s="37"/>
    </row>
    <row r="22" s="15" customFormat="1" spans="1:11">
      <c r="A22" s="37"/>
      <c r="B22" s="37"/>
      <c r="C22" s="37"/>
      <c r="D22" s="37"/>
      <c r="E22" s="37"/>
      <c r="F22" s="37"/>
      <c r="G22" s="38"/>
      <c r="H22" s="38"/>
      <c r="I22" s="49"/>
      <c r="J22" s="37"/>
      <c r="K22" s="37"/>
    </row>
  </sheetData>
  <mergeCells count="35">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K20"/>
    <mergeCell ref="A4:A10"/>
    <mergeCell ref="A15:A17"/>
    <mergeCell ref="B7:B10"/>
    <mergeCell ref="E13:E14"/>
    <mergeCell ref="F13:F14"/>
    <mergeCell ref="G13:G14"/>
    <mergeCell ref="H13:H14"/>
    <mergeCell ref="K5:K10"/>
    <mergeCell ref="I13:K14"/>
    <mergeCell ref="A21:K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4"/>
  <sheetViews>
    <sheetView topLeftCell="A9" workbookViewId="0">
      <selection activeCell="A20" sqref="A20:J24"/>
    </sheetView>
  </sheetViews>
  <sheetFormatPr defaultColWidth="9" defaultRowHeight="14.25"/>
  <cols>
    <col min="1" max="1" width="11.5" customWidth="1"/>
    <col min="2" max="2" width="21.2583333333333" customWidth="1"/>
    <col min="3" max="3" width="26.75" customWidth="1"/>
    <col min="5" max="5" width="27.5" customWidth="1"/>
    <col min="7" max="7" width="10.7583333333333" customWidth="1"/>
    <col min="10" max="10" width="14.1333333333333" customWidth="1"/>
  </cols>
  <sheetData>
    <row r="1" ht="27" spans="1:10">
      <c r="A1" s="3" t="s">
        <v>79</v>
      </c>
      <c r="B1" s="3"/>
      <c r="C1" s="3"/>
      <c r="D1" s="3"/>
      <c r="E1" s="3"/>
      <c r="F1" s="3"/>
      <c r="G1" s="3"/>
      <c r="H1" s="3"/>
      <c r="I1" s="3"/>
      <c r="J1" s="3"/>
    </row>
    <row r="2" s="13" customFormat="1" ht="26" customHeight="1" spans="1:10">
      <c r="A2" s="4" t="s">
        <v>80</v>
      </c>
      <c r="B2" s="4" t="s">
        <v>81</v>
      </c>
      <c r="C2" s="4"/>
      <c r="D2" s="4"/>
      <c r="E2" s="4"/>
      <c r="F2" s="4"/>
      <c r="G2" s="4"/>
      <c r="H2" s="4"/>
      <c r="I2" s="4"/>
      <c r="J2" s="4"/>
    </row>
    <row r="3" s="13" customFormat="1" ht="26" customHeight="1" spans="1:10">
      <c r="A3" s="4" t="s">
        <v>82</v>
      </c>
      <c r="B3" s="4"/>
      <c r="C3" s="4"/>
      <c r="D3" s="4"/>
      <c r="E3" s="5" t="s">
        <v>83</v>
      </c>
      <c r="F3" s="4" t="s">
        <v>29</v>
      </c>
      <c r="G3" s="4"/>
      <c r="H3" s="4"/>
      <c r="I3" s="4"/>
      <c r="J3" s="4"/>
    </row>
    <row r="4" s="13" customFormat="1" ht="37" customHeight="1" spans="1:10">
      <c r="A4" s="4" t="s">
        <v>84</v>
      </c>
      <c r="B4" s="4"/>
      <c r="C4" s="5" t="s">
        <v>32</v>
      </c>
      <c r="D4" s="5" t="s">
        <v>85</v>
      </c>
      <c r="E4" s="5" t="s">
        <v>86</v>
      </c>
      <c r="F4" s="4" t="s">
        <v>87</v>
      </c>
      <c r="G4" s="4"/>
      <c r="H4" s="4" t="s">
        <v>88</v>
      </c>
      <c r="I4" s="4" t="s">
        <v>89</v>
      </c>
      <c r="J4" s="4"/>
    </row>
    <row r="5" s="13" customFormat="1" ht="31" customHeight="1" spans="1:10">
      <c r="A5" s="4"/>
      <c r="B5" s="4" t="s">
        <v>39</v>
      </c>
      <c r="C5" s="4"/>
      <c r="D5" s="4">
        <v>1.21</v>
      </c>
      <c r="E5" s="4">
        <v>1.21</v>
      </c>
      <c r="F5" s="4">
        <v>10</v>
      </c>
      <c r="G5" s="4"/>
      <c r="H5" s="6">
        <f>E5/D5</f>
        <v>1</v>
      </c>
      <c r="I5" s="4">
        <v>10</v>
      </c>
      <c r="J5" s="4"/>
    </row>
    <row r="6" s="13" customFormat="1" ht="31" customHeight="1" spans="1:10">
      <c r="A6" s="4"/>
      <c r="B6" s="4" t="s">
        <v>43</v>
      </c>
      <c r="C6" s="4"/>
      <c r="D6" s="4">
        <v>1.21</v>
      </c>
      <c r="E6" s="4">
        <v>1.21</v>
      </c>
      <c r="F6" s="4" t="s">
        <v>90</v>
      </c>
      <c r="G6" s="4"/>
      <c r="H6" s="4" t="s">
        <v>90</v>
      </c>
      <c r="I6" s="4" t="s">
        <v>90</v>
      </c>
      <c r="J6" s="4"/>
    </row>
    <row r="7" s="13" customFormat="1" ht="31" customHeight="1" spans="1:10">
      <c r="A7" s="4"/>
      <c r="B7" s="4" t="s">
        <v>91</v>
      </c>
      <c r="C7" s="4"/>
      <c r="D7" s="4"/>
      <c r="E7" s="4"/>
      <c r="F7" s="4" t="s">
        <v>90</v>
      </c>
      <c r="G7" s="4"/>
      <c r="H7" s="4" t="s">
        <v>90</v>
      </c>
      <c r="I7" s="4" t="s">
        <v>90</v>
      </c>
      <c r="J7" s="4"/>
    </row>
    <row r="8" s="13" customFormat="1" ht="31" customHeight="1" spans="1:10">
      <c r="A8" s="4"/>
      <c r="B8" s="4" t="s">
        <v>92</v>
      </c>
      <c r="C8" s="4"/>
      <c r="D8" s="4"/>
      <c r="E8" s="4"/>
      <c r="F8" s="4" t="s">
        <v>90</v>
      </c>
      <c r="G8" s="4"/>
      <c r="H8" s="4" t="s">
        <v>90</v>
      </c>
      <c r="I8" s="4" t="s">
        <v>90</v>
      </c>
      <c r="J8" s="4"/>
    </row>
    <row r="9" s="13" customFormat="1" ht="29" customHeight="1" spans="1:10">
      <c r="A9" s="7" t="s">
        <v>93</v>
      </c>
      <c r="B9" s="7"/>
      <c r="C9" s="7"/>
      <c r="D9" s="7"/>
      <c r="E9" s="7"/>
      <c r="F9" s="7"/>
      <c r="G9" s="7" t="s">
        <v>94</v>
      </c>
      <c r="H9" s="7"/>
      <c r="I9" s="7"/>
      <c r="J9" s="7"/>
    </row>
    <row r="10" s="13" customFormat="1" ht="71" customHeight="1" spans="1:10">
      <c r="A10" s="7" t="s">
        <v>95</v>
      </c>
      <c r="B10" s="7" t="s">
        <v>96</v>
      </c>
      <c r="C10" s="7"/>
      <c r="D10" s="7"/>
      <c r="E10" s="7"/>
      <c r="F10" s="7"/>
      <c r="G10" s="7" t="s">
        <v>97</v>
      </c>
      <c r="H10" s="7"/>
      <c r="I10" s="7"/>
      <c r="J10" s="7"/>
    </row>
    <row r="11" s="13" customFormat="1" ht="30" customHeight="1" spans="1:10">
      <c r="A11" s="7" t="s">
        <v>49</v>
      </c>
      <c r="B11" s="7"/>
      <c r="C11" s="7"/>
      <c r="D11" s="7" t="s">
        <v>98</v>
      </c>
      <c r="E11" s="7"/>
      <c r="F11" s="7"/>
      <c r="G11" s="7" t="s">
        <v>99</v>
      </c>
      <c r="H11" s="7"/>
      <c r="I11" s="7"/>
      <c r="J11" s="7"/>
    </row>
    <row r="12" s="14" customFormat="1" ht="48" customHeight="1" spans="1:10">
      <c r="A12" s="4" t="s">
        <v>55</v>
      </c>
      <c r="B12" s="4" t="s">
        <v>56</v>
      </c>
      <c r="C12" s="5" t="s">
        <v>57</v>
      </c>
      <c r="D12" s="5" t="s">
        <v>50</v>
      </c>
      <c r="E12" s="4" t="s">
        <v>51</v>
      </c>
      <c r="F12" s="8" t="s">
        <v>52</v>
      </c>
      <c r="G12" s="8" t="s">
        <v>53</v>
      </c>
      <c r="H12" s="7" t="s">
        <v>87</v>
      </c>
      <c r="I12" s="7" t="s">
        <v>89</v>
      </c>
      <c r="J12" s="7" t="s">
        <v>54</v>
      </c>
    </row>
    <row r="13" s="13" customFormat="1" ht="31" customHeight="1" spans="1:10">
      <c r="A13" s="4" t="s">
        <v>58</v>
      </c>
      <c r="B13" s="4" t="s">
        <v>63</v>
      </c>
      <c r="C13" s="4" t="s">
        <v>100</v>
      </c>
      <c r="D13" s="4" t="s">
        <v>65</v>
      </c>
      <c r="E13" s="4">
        <v>90</v>
      </c>
      <c r="F13" s="7" t="s">
        <v>66</v>
      </c>
      <c r="G13" s="7">
        <v>100</v>
      </c>
      <c r="H13" s="7">
        <v>20</v>
      </c>
      <c r="I13" s="7">
        <v>20</v>
      </c>
      <c r="J13" s="7" t="s">
        <v>20</v>
      </c>
    </row>
    <row r="14" s="13" customFormat="1" ht="31" customHeight="1" spans="1:10">
      <c r="A14" s="4"/>
      <c r="B14" s="4" t="s">
        <v>67</v>
      </c>
      <c r="C14" s="4" t="s">
        <v>68</v>
      </c>
      <c r="D14" s="4" t="s">
        <v>61</v>
      </c>
      <c r="E14" s="4" t="s">
        <v>69</v>
      </c>
      <c r="F14" s="7" t="s">
        <v>70</v>
      </c>
      <c r="G14" s="9">
        <v>1</v>
      </c>
      <c r="H14" s="7">
        <v>10</v>
      </c>
      <c r="I14" s="7">
        <v>10</v>
      </c>
      <c r="J14" s="7" t="s">
        <v>20</v>
      </c>
    </row>
    <row r="15" s="13" customFormat="1" ht="31" customHeight="1" spans="1:10">
      <c r="A15" s="4"/>
      <c r="B15" s="4" t="s">
        <v>101</v>
      </c>
      <c r="C15" s="4" t="s">
        <v>102</v>
      </c>
      <c r="D15" s="4" t="s">
        <v>61</v>
      </c>
      <c r="E15" s="10">
        <v>1.21</v>
      </c>
      <c r="F15" s="7" t="s">
        <v>103</v>
      </c>
      <c r="G15" s="10">
        <v>1.21</v>
      </c>
      <c r="H15" s="7">
        <v>10</v>
      </c>
      <c r="I15" s="7">
        <v>10</v>
      </c>
      <c r="J15" s="7" t="s">
        <v>20</v>
      </c>
    </row>
    <row r="16" s="13" customFormat="1" ht="31" customHeight="1" spans="1:10">
      <c r="A16" s="4" t="s">
        <v>71</v>
      </c>
      <c r="B16" s="4" t="s">
        <v>72</v>
      </c>
      <c r="C16" s="4" t="s">
        <v>104</v>
      </c>
      <c r="D16" s="4" t="s">
        <v>65</v>
      </c>
      <c r="E16" s="4">
        <v>90</v>
      </c>
      <c r="F16" s="7" t="s">
        <v>66</v>
      </c>
      <c r="G16" s="7">
        <v>100</v>
      </c>
      <c r="H16" s="7">
        <v>30</v>
      </c>
      <c r="I16" s="7">
        <v>30</v>
      </c>
      <c r="J16" s="7" t="s">
        <v>20</v>
      </c>
    </row>
    <row r="17" s="13" customFormat="1" ht="41" customHeight="1" spans="1:10">
      <c r="A17" s="4" t="s">
        <v>74</v>
      </c>
      <c r="B17" s="5" t="s">
        <v>75</v>
      </c>
      <c r="C17" s="4" t="s">
        <v>105</v>
      </c>
      <c r="D17" s="4" t="s">
        <v>65</v>
      </c>
      <c r="E17" s="4">
        <v>90</v>
      </c>
      <c r="F17" s="4" t="s">
        <v>66</v>
      </c>
      <c r="G17" s="4">
        <v>1000</v>
      </c>
      <c r="H17" s="4">
        <v>20</v>
      </c>
      <c r="I17" s="4">
        <v>20</v>
      </c>
      <c r="J17" s="7" t="s">
        <v>20</v>
      </c>
    </row>
    <row r="18" s="13" customFormat="1" ht="31" customHeight="1" spans="1:10">
      <c r="A18" s="4" t="s">
        <v>106</v>
      </c>
      <c r="B18" s="4"/>
      <c r="C18" s="4" t="s">
        <v>20</v>
      </c>
      <c r="D18" s="4"/>
      <c r="E18" s="4"/>
      <c r="F18" s="4"/>
      <c r="G18" s="4"/>
      <c r="H18" s="4"/>
      <c r="I18" s="4"/>
      <c r="J18" s="4"/>
    </row>
    <row r="19" s="13" customFormat="1" ht="24" customHeight="1" spans="1:10">
      <c r="A19" s="4" t="s">
        <v>107</v>
      </c>
      <c r="B19" s="4">
        <v>100</v>
      </c>
      <c r="C19" s="4"/>
      <c r="D19" s="4"/>
      <c r="E19" s="4"/>
      <c r="F19" s="4"/>
      <c r="G19" s="4"/>
      <c r="H19" s="4"/>
      <c r="I19" s="4">
        <f>SUM(I5,I13:I17)</f>
        <v>100</v>
      </c>
      <c r="J19" s="4" t="s">
        <v>108</v>
      </c>
    </row>
    <row r="20" spans="1:10">
      <c r="A20" s="11" t="s">
        <v>109</v>
      </c>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row r="24" spans="1:10">
      <c r="A24" s="12"/>
      <c r="B24" s="12"/>
      <c r="C24" s="12"/>
      <c r="D24" s="12"/>
      <c r="E24" s="12"/>
      <c r="F24" s="12"/>
      <c r="G24" s="12"/>
      <c r="H24" s="12"/>
      <c r="I24" s="12"/>
      <c r="J24" s="1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4"/>
  <sheetViews>
    <sheetView topLeftCell="A6" workbookViewId="0">
      <selection activeCell="D15" sqref="D15"/>
    </sheetView>
  </sheetViews>
  <sheetFormatPr defaultColWidth="9" defaultRowHeight="14.25"/>
  <cols>
    <col min="1" max="1" width="11.5" customWidth="1"/>
    <col min="2" max="2" width="21.2583333333333" customWidth="1"/>
    <col min="3" max="3" width="29.125" customWidth="1"/>
    <col min="5" max="5" width="13.3833333333333" customWidth="1"/>
    <col min="7" max="7" width="10.7583333333333" customWidth="1"/>
    <col min="10" max="10" width="14.1333333333333" customWidth="1"/>
  </cols>
  <sheetData>
    <row r="1" ht="27" spans="1:10">
      <c r="A1" s="3" t="s">
        <v>79</v>
      </c>
      <c r="B1" s="3"/>
      <c r="C1" s="3"/>
      <c r="D1" s="3"/>
      <c r="E1" s="3"/>
      <c r="F1" s="3"/>
      <c r="G1" s="3"/>
      <c r="H1" s="3"/>
      <c r="I1" s="3"/>
      <c r="J1" s="3"/>
    </row>
    <row r="2" s="1" customFormat="1" ht="26" customHeight="1" spans="1:10">
      <c r="A2" s="4" t="s">
        <v>80</v>
      </c>
      <c r="B2" s="4" t="s">
        <v>110</v>
      </c>
      <c r="C2" s="4"/>
      <c r="D2" s="4"/>
      <c r="E2" s="4"/>
      <c r="F2" s="4"/>
      <c r="G2" s="4"/>
      <c r="H2" s="4"/>
      <c r="I2" s="4"/>
      <c r="J2" s="4"/>
    </row>
    <row r="3" s="1" customFormat="1" ht="26" customHeight="1" spans="1:10">
      <c r="A3" s="4" t="s">
        <v>82</v>
      </c>
      <c r="B3" s="4"/>
      <c r="C3" s="4"/>
      <c r="D3" s="4"/>
      <c r="E3" s="5" t="s">
        <v>83</v>
      </c>
      <c r="F3" s="4" t="s">
        <v>29</v>
      </c>
      <c r="G3" s="4"/>
      <c r="H3" s="4"/>
      <c r="I3" s="4"/>
      <c r="J3" s="4"/>
    </row>
    <row r="4" s="1" customFormat="1" ht="37" customHeight="1" spans="1:10">
      <c r="A4" s="4" t="s">
        <v>84</v>
      </c>
      <c r="B4" s="4"/>
      <c r="C4" s="5" t="s">
        <v>32</v>
      </c>
      <c r="D4" s="5" t="s">
        <v>85</v>
      </c>
      <c r="E4" s="5" t="s">
        <v>86</v>
      </c>
      <c r="F4" s="4" t="s">
        <v>87</v>
      </c>
      <c r="G4" s="4"/>
      <c r="H4" s="4" t="s">
        <v>88</v>
      </c>
      <c r="I4" s="4" t="s">
        <v>89</v>
      </c>
      <c r="J4" s="4"/>
    </row>
    <row r="5" s="1" customFormat="1" ht="31" customHeight="1" spans="1:10">
      <c r="A5" s="4"/>
      <c r="B5" s="4" t="s">
        <v>39</v>
      </c>
      <c r="C5" s="4"/>
      <c r="D5" s="4">
        <v>3.05</v>
      </c>
      <c r="E5" s="4">
        <v>3.05</v>
      </c>
      <c r="F5" s="4">
        <v>10</v>
      </c>
      <c r="G5" s="4"/>
      <c r="H5" s="6">
        <f>E5/D5</f>
        <v>1</v>
      </c>
      <c r="I5" s="4">
        <v>10</v>
      </c>
      <c r="J5" s="4"/>
    </row>
    <row r="6" s="1" customFormat="1" ht="31" customHeight="1" spans="1:10">
      <c r="A6" s="4"/>
      <c r="B6" s="4" t="s">
        <v>43</v>
      </c>
      <c r="C6" s="4"/>
      <c r="D6" s="4">
        <v>3.05</v>
      </c>
      <c r="E6" s="4">
        <v>3.05</v>
      </c>
      <c r="F6" s="4" t="s">
        <v>90</v>
      </c>
      <c r="G6" s="4"/>
      <c r="H6" s="4" t="s">
        <v>90</v>
      </c>
      <c r="I6" s="4" t="s">
        <v>90</v>
      </c>
      <c r="J6" s="4"/>
    </row>
    <row r="7" s="1" customFormat="1" ht="31" customHeight="1" spans="1:10">
      <c r="A7" s="4"/>
      <c r="B7" s="4" t="s">
        <v>91</v>
      </c>
      <c r="C7" s="4"/>
      <c r="D7" s="4"/>
      <c r="E7" s="4"/>
      <c r="F7" s="4" t="s">
        <v>90</v>
      </c>
      <c r="G7" s="4"/>
      <c r="H7" s="4" t="s">
        <v>90</v>
      </c>
      <c r="I7" s="4" t="s">
        <v>90</v>
      </c>
      <c r="J7" s="4"/>
    </row>
    <row r="8" s="1" customFormat="1" ht="31" customHeight="1" spans="1:10">
      <c r="A8" s="4"/>
      <c r="B8" s="4" t="s">
        <v>92</v>
      </c>
      <c r="C8" s="4"/>
      <c r="D8" s="4"/>
      <c r="E8" s="4"/>
      <c r="F8" s="4" t="s">
        <v>90</v>
      </c>
      <c r="G8" s="4"/>
      <c r="H8" s="4" t="s">
        <v>90</v>
      </c>
      <c r="I8" s="4" t="s">
        <v>90</v>
      </c>
      <c r="J8" s="4"/>
    </row>
    <row r="9" s="1" customFormat="1" ht="29" customHeight="1" spans="1:10">
      <c r="A9" s="7" t="s">
        <v>93</v>
      </c>
      <c r="B9" s="7"/>
      <c r="C9" s="7"/>
      <c r="D9" s="7"/>
      <c r="E9" s="7"/>
      <c r="F9" s="7"/>
      <c r="G9" s="7" t="s">
        <v>94</v>
      </c>
      <c r="H9" s="7"/>
      <c r="I9" s="7"/>
      <c r="J9" s="7"/>
    </row>
    <row r="10" s="1" customFormat="1" ht="71" customHeight="1" spans="1:10">
      <c r="A10" s="7" t="s">
        <v>95</v>
      </c>
      <c r="B10" s="7" t="s">
        <v>96</v>
      </c>
      <c r="C10" s="7"/>
      <c r="D10" s="7"/>
      <c r="E10" s="7"/>
      <c r="F10" s="7"/>
      <c r="G10" s="7" t="s">
        <v>97</v>
      </c>
      <c r="H10" s="7"/>
      <c r="I10" s="7"/>
      <c r="J10" s="7"/>
    </row>
    <row r="11" s="1" customFormat="1" ht="30" customHeight="1" spans="1:10">
      <c r="A11" s="7" t="s">
        <v>49</v>
      </c>
      <c r="B11" s="7"/>
      <c r="C11" s="7"/>
      <c r="D11" s="7" t="s">
        <v>98</v>
      </c>
      <c r="E11" s="7"/>
      <c r="F11" s="7"/>
      <c r="G11" s="7" t="s">
        <v>99</v>
      </c>
      <c r="H11" s="7"/>
      <c r="I11" s="7"/>
      <c r="J11" s="7"/>
    </row>
    <row r="12" s="2" customFormat="1" ht="48" customHeight="1" spans="1:10">
      <c r="A12" s="4" t="s">
        <v>55</v>
      </c>
      <c r="B12" s="4" t="s">
        <v>56</v>
      </c>
      <c r="C12" s="5" t="s">
        <v>57</v>
      </c>
      <c r="D12" s="5" t="s">
        <v>50</v>
      </c>
      <c r="E12" s="4" t="s">
        <v>51</v>
      </c>
      <c r="F12" s="8" t="s">
        <v>52</v>
      </c>
      <c r="G12" s="8" t="s">
        <v>53</v>
      </c>
      <c r="H12" s="7" t="s">
        <v>87</v>
      </c>
      <c r="I12" s="7" t="s">
        <v>89</v>
      </c>
      <c r="J12" s="7" t="s">
        <v>54</v>
      </c>
    </row>
    <row r="13" s="1" customFormat="1" ht="31" customHeight="1" spans="1:10">
      <c r="A13" s="4" t="s">
        <v>58</v>
      </c>
      <c r="B13" s="4" t="s">
        <v>63</v>
      </c>
      <c r="C13" s="4" t="s">
        <v>100</v>
      </c>
      <c r="D13" s="4" t="s">
        <v>65</v>
      </c>
      <c r="E13" s="4">
        <v>90</v>
      </c>
      <c r="F13" s="7" t="s">
        <v>66</v>
      </c>
      <c r="G13" s="7">
        <v>100</v>
      </c>
      <c r="H13" s="7">
        <v>20</v>
      </c>
      <c r="I13" s="7">
        <v>20</v>
      </c>
      <c r="J13" s="7" t="s">
        <v>20</v>
      </c>
    </row>
    <row r="14" s="1" customFormat="1" ht="31" customHeight="1" spans="1:10">
      <c r="A14" s="4"/>
      <c r="B14" s="4" t="s">
        <v>67</v>
      </c>
      <c r="C14" s="4" t="s">
        <v>68</v>
      </c>
      <c r="D14" s="4" t="s">
        <v>61</v>
      </c>
      <c r="E14" s="4" t="s">
        <v>69</v>
      </c>
      <c r="F14" s="7" t="s">
        <v>70</v>
      </c>
      <c r="G14" s="9" t="s">
        <v>111</v>
      </c>
      <c r="H14" s="7">
        <v>10</v>
      </c>
      <c r="I14" s="7">
        <v>10</v>
      </c>
      <c r="J14" s="7" t="s">
        <v>20</v>
      </c>
    </row>
    <row r="15" s="1" customFormat="1" ht="31" customHeight="1" spans="1:10">
      <c r="A15" s="4"/>
      <c r="B15" s="4" t="s">
        <v>101</v>
      </c>
      <c r="C15" s="4" t="s">
        <v>102</v>
      </c>
      <c r="D15" s="4" t="s">
        <v>61</v>
      </c>
      <c r="E15" s="10">
        <v>3.046</v>
      </c>
      <c r="F15" s="7" t="s">
        <v>103</v>
      </c>
      <c r="G15" s="10">
        <v>3.05</v>
      </c>
      <c r="H15" s="7">
        <v>10</v>
      </c>
      <c r="I15" s="7">
        <v>10</v>
      </c>
      <c r="J15" s="7" t="s">
        <v>20</v>
      </c>
    </row>
    <row r="16" s="1" customFormat="1" ht="31" customHeight="1" spans="1:10">
      <c r="A16" s="4" t="s">
        <v>71</v>
      </c>
      <c r="B16" s="4" t="s">
        <v>72</v>
      </c>
      <c r="C16" s="4" t="s">
        <v>104</v>
      </c>
      <c r="D16" s="4" t="s">
        <v>65</v>
      </c>
      <c r="E16" s="4">
        <v>90</v>
      </c>
      <c r="F16" s="7" t="s">
        <v>66</v>
      </c>
      <c r="G16" s="7">
        <v>100</v>
      </c>
      <c r="H16" s="7">
        <v>30</v>
      </c>
      <c r="I16" s="7">
        <v>30</v>
      </c>
      <c r="J16" s="7" t="s">
        <v>20</v>
      </c>
    </row>
    <row r="17" s="1" customFormat="1" ht="41" customHeight="1" spans="1:10">
      <c r="A17" s="4" t="s">
        <v>74</v>
      </c>
      <c r="B17" s="5" t="s">
        <v>75</v>
      </c>
      <c r="C17" s="4" t="s">
        <v>105</v>
      </c>
      <c r="D17" s="4" t="s">
        <v>65</v>
      </c>
      <c r="E17" s="4">
        <v>90</v>
      </c>
      <c r="F17" s="4" t="s">
        <v>66</v>
      </c>
      <c r="G17" s="4">
        <v>1000</v>
      </c>
      <c r="H17" s="4">
        <v>20</v>
      </c>
      <c r="I17" s="4">
        <v>20</v>
      </c>
      <c r="J17" s="7" t="s">
        <v>20</v>
      </c>
    </row>
    <row r="18" s="1" customFormat="1" ht="31" customHeight="1" spans="1:10">
      <c r="A18" s="4" t="s">
        <v>106</v>
      </c>
      <c r="B18" s="4"/>
      <c r="C18" s="4" t="s">
        <v>20</v>
      </c>
      <c r="D18" s="4"/>
      <c r="E18" s="4"/>
      <c r="F18" s="4"/>
      <c r="G18" s="4"/>
      <c r="H18" s="4"/>
      <c r="I18" s="4"/>
      <c r="J18" s="4"/>
    </row>
    <row r="19" s="1" customFormat="1" ht="24" customHeight="1" spans="1:10">
      <c r="A19" s="4" t="s">
        <v>107</v>
      </c>
      <c r="B19" s="4">
        <v>100</v>
      </c>
      <c r="C19" s="4"/>
      <c r="D19" s="4"/>
      <c r="E19" s="4"/>
      <c r="F19" s="4"/>
      <c r="G19" s="4"/>
      <c r="H19" s="4"/>
      <c r="I19" s="4">
        <f>SUM(I5,I13:I17)</f>
        <v>100</v>
      </c>
      <c r="J19" s="4" t="s">
        <v>108</v>
      </c>
    </row>
    <row r="20" spans="1:10">
      <c r="A20" s="11" t="s">
        <v>109</v>
      </c>
      <c r="B20" s="12"/>
      <c r="C20" s="12"/>
      <c r="D20" s="12"/>
      <c r="E20" s="12"/>
      <c r="F20" s="12"/>
      <c r="G20" s="12"/>
      <c r="H20" s="12"/>
      <c r="I20" s="12"/>
      <c r="J20" s="12"/>
    </row>
    <row r="21" spans="1:10">
      <c r="A21" s="12"/>
      <c r="B21" s="12"/>
      <c r="C21" s="12"/>
      <c r="D21" s="12"/>
      <c r="E21" s="12"/>
      <c r="F21" s="12"/>
      <c r="G21" s="12"/>
      <c r="H21" s="12"/>
      <c r="I21" s="12"/>
      <c r="J21" s="12"/>
    </row>
    <row r="22" spans="1:10">
      <c r="A22" s="12"/>
      <c r="B22" s="12"/>
      <c r="C22" s="12"/>
      <c r="D22" s="12"/>
      <c r="E22" s="12"/>
      <c r="F22" s="12"/>
      <c r="G22" s="12"/>
      <c r="H22" s="12"/>
      <c r="I22" s="12"/>
      <c r="J22" s="12"/>
    </row>
    <row r="23" spans="1:10">
      <c r="A23" s="12"/>
      <c r="B23" s="12"/>
      <c r="C23" s="12"/>
      <c r="D23" s="12"/>
      <c r="E23" s="12"/>
      <c r="F23" s="12"/>
      <c r="G23" s="12"/>
      <c r="H23" s="12"/>
      <c r="I23" s="12"/>
      <c r="J23" s="12"/>
    </row>
    <row r="24" spans="1:10">
      <c r="A24" s="12"/>
      <c r="B24" s="12"/>
      <c r="C24" s="12"/>
      <c r="D24" s="12"/>
      <c r="E24" s="12"/>
      <c r="F24" s="12"/>
      <c r="G24" s="12"/>
      <c r="H24" s="12"/>
      <c r="I24" s="12"/>
      <c r="J24" s="12"/>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2024年度部门整体支出绩效自评情况</vt:lpstr>
      <vt:lpstr>2024年度部门整体支出绩效自评表</vt:lpstr>
      <vt:lpstr>2024年项目支出绩效自评表1</vt:lpstr>
      <vt:lpstr>2024年项目支出绩效自评表2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2015-06-06T10:19:00Z</dcterms:created>
  <dcterms:modified xsi:type="dcterms:W3CDTF">2025-09-15T07:42:17Z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