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<sst xmlns="http://schemas.openxmlformats.org/spreadsheetml/2006/main" count="42" uniqueCount="30">
  <si>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</si>
  <si>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</si>
  <si>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部门：梁河县农业农村局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</si>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</sst>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topLeftCell="F1" workbookViewId="0">
      <selection activeCell="F10" sqref="$A10:$XFD10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5.3796296296296" style="3" customWidth="1"/>
    <col min="4" max="4" width="16.25" style="3" customWidth="1"/>
    <col min="5" max="5" width="14.3796296296296" style="3" customWidth="1"/>
    <col min="6" max="6" width="15.1296296296296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96296296296" style="3" customWidth="1"/>
    <col min="18" max="18" width="15.25" style="3" customWidth="1"/>
    <col min="19" max="19" width="15" style="3" customWidth="1"/>
    <col min="20" max="20" width="14.3796296296296" style="3" customWidth="1"/>
    <col min="21" max="21" width="14.879629629629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280457767.64+3239883.15</f>
        <v>283697650.79</v>
      </c>
      <c r="D8" s="19">
        <f>E8+F8+P8+Q8+R8+T8</f>
        <v>295530623.53</v>
      </c>
      <c r="E8" s="19">
        <f>66720681.89+223285.2</f>
        <v>66943967.09</v>
      </c>
      <c r="F8" s="19">
        <f>H8+J8+L8+N8</f>
        <v>16200532.66</v>
      </c>
      <c r="G8" s="19">
        <f>I8+K8+M8+O8</f>
        <v>4447346.56</v>
      </c>
      <c r="H8" s="19">
        <f>6500481.9+3847145</f>
        <v>10347626.9</v>
      </c>
      <c r="I8" s="19">
        <f>1811187.6+1973573.2</f>
        <v>3784760.8</v>
      </c>
      <c r="J8" s="19">
        <f>436884+1082403.84</f>
        <v>1519287.84</v>
      </c>
      <c r="K8" s="19">
        <f>70721.3</f>
        <v>70721.3</v>
      </c>
      <c r="L8" s="19"/>
      <c r="M8" s="19"/>
      <c r="N8" s="19">
        <f>3056585.92+1277032</f>
        <v>4333617.92</v>
      </c>
      <c r="O8" s="19">
        <f>460595.37+131269.09</f>
        <v>591864.46</v>
      </c>
      <c r="P8" s="19"/>
      <c r="Q8" s="19">
        <v>211040301.78</v>
      </c>
      <c r="R8" s="19">
        <f>425001+920821</f>
        <v>1345822</v>
      </c>
      <c r="S8" s="19">
        <f>425001+841034.36</f>
        <v>1266035.36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张自宋</cp:lastModifiedBy>
  <dcterms:created xsi:type="dcterms:W3CDTF">2023-05-25T00:02:00Z</dcterms:created>
  <dcterms:modified xsi:type="dcterms:W3CDTF">2025-09-29T02:37:46Z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40B2BECC205E4432BD4E256E4C115FE5_12</vt:lpwstr>
  </property>
</Properties>
</file>