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firstSheet="2" activeTab="4"/>
  </bookViews>
  <sheets>
    <sheet name="2024年度部门整体支出绩效自评情况" sheetId="1" r:id="rId1"/>
    <sheet name="2024年度部门整体支出绩效自评表" sheetId="2" r:id="rId2"/>
    <sheet name="2024年项目支出绩效自评表(1)" sheetId="3" r:id="rId3"/>
    <sheet name="2024年项目支出绩效自评表 (2)" sheetId="4" r:id="rId4"/>
    <sheet name="2024年项目支出绩效自评表 (3)" sheetId="5" r:id="rId5"/>
    <sheet name="2024年项目支出绩效自评表 (4)" sheetId="6" r:id="rId6"/>
    <sheet name="2024年项目支出绩效自评表 (5)" sheetId="7" r:id="rId7"/>
    <sheet name="2024年项目支出绩效自评表 (6)"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<sst xmlns="http://schemas.openxmlformats.org/spreadsheetml/2006/main" count="555" uniqueCount="133">
  <si>
    <t>2024年度部门整体支出绩效自评情况</t>
  </si>
  <si>
    <t>一、部门基本情况</t>
  </si>
  <si>
    <t>（一）部门概况</t>
  </si>
  <si>
    <t>梁河县防震减灾局是公益一类，主要贯彻执行国家、省、州、县防震减灾的法律法规和方针、政策，开展各类科普工作，围绕县委、县政府中心工作服务大局。</t>
  </si>
  <si>
    <t>（二）部门绩效目标的设立情况</t>
  </si>
  <si>
    <t>2024年度计划是通过一年来各项项目的实施，规划好下一年度项目库，做好积极组织申报实施科普项目、科普宣传计划项目、组织开展日常科普宣传活动、完成党风廉政建设、意识形态责任制、完成年度党建工作任务、完成防震减灾素质建设工作各项任务，完成县委、县政府交办的各项任务。</t>
  </si>
  <si>
    <t>（三）部门整体收支情况</t>
  </si>
  <si>
    <t>梁河县防震2024年度收入合计92.64万元。其中：财政拨款收入90.64万元，其他收入2万元，财政拨款占总收入的98%。</t>
  </si>
  <si>
    <t>（四）部门预算管理制度建设情况</t>
  </si>
  <si>
    <t>梁河县防震减灾局严格按照预算管理制度执行，并建立预算管理制度。</t>
  </si>
  <si>
    <t>（五）严控“三公”经费支出情况</t>
  </si>
  <si>
    <t>三公经费支出合计0.27万元，其中公务用车及运行维护费0.27万元,公务接待0万元。</t>
  </si>
  <si>
    <t>二、绩效自评组织情况</t>
  </si>
  <si>
    <t>（一）前期准备</t>
  </si>
  <si>
    <t>根据《梁河县县财政局关于2024年部门整体支出和项目支出绩效自评及财政绩效评价有关事项的通知》文件精神，确定我局评价对象，明确评价任务，研究布置和安排项目实施股室收集整理项目实施相关资料，为评价提供工作指引。</t>
  </si>
  <si>
    <t>（二）组织实施</t>
  </si>
  <si>
    <t>成立领导小组，对个人工作情况进行检查，对开展工作进行自评。</t>
  </si>
  <si>
    <t>三、评价情况分析及综合评价结论</t>
  </si>
  <si>
    <t>县防震减灾局整体运行取得的履职效益是好的，达到了年度计划任务。全年来县防震减灾干部职责没有被上级通报批评过，在项目点群众对项目落实到位，群众满意度高。</t>
  </si>
  <si>
    <t>四、存在的问题和整改情况</t>
  </si>
  <si>
    <t>1.预算管理工作有待完善，在预算编制过程中，预算的精细程度不够，导致预算资金的科学性、细致性和准确性受到影响。
2.资金到位不及时，项目资金支出进度存在滞后的问题，影响了资金的使用效率。 项目实施质量有待提高，跟踪问效有待加强。</t>
  </si>
  <si>
    <t>五、绩效自评结果应用情况</t>
  </si>
  <si>
    <t>通过自评能够查找到不足之处，以便在今后的工作中不再出现类似情况和改进不足。</t>
  </si>
  <si>
    <t>六、主要经验及做法</t>
  </si>
  <si>
    <t>我局高度重视整体支出绩效自评工作，成立了由主要领导任组长的绩效自评工作领导小组，负责统筹协调、指导监督自评工作的开展。</t>
  </si>
  <si>
    <t>七、其他需说明的情况</t>
  </si>
  <si>
    <t>无</t>
  </si>
  <si>
    <t>2024年度部门整体支出绩效自评表</t>
  </si>
  <si>
    <t>基本信息</t>
  </si>
  <si>
    <t>部门
名称</t>
  </si>
  <si>
    <t>梁河县防震减灾局</t>
  </si>
  <si>
    <t>部门
预算
资金
（万元）</t>
  </si>
  <si>
    <t>项目年度支出</t>
  </si>
  <si>
    <t>年初
预算数</t>
  </si>
  <si>
    <t>预算
调整数</t>
  </si>
  <si>
    <t>预算
确定数</t>
  </si>
  <si>
    <t>执行数（部门决算数）</t>
  </si>
  <si>
    <t>执行率（%）</t>
  </si>
  <si>
    <t>情况
说明</t>
  </si>
  <si>
    <t>备注</t>
  </si>
  <si>
    <t>年度资金总额</t>
  </si>
  <si>
    <t>非财政拨款1.56万元，来源德宏州防震减灾局下拨强震台站维护项目资金</t>
  </si>
  <si>
    <t>基本支出</t>
  </si>
  <si>
    <t>项目支出</t>
  </si>
  <si>
    <t>其中：当年财政拨款</t>
  </si>
  <si>
    <t xml:space="preserve">      上年结转资金</t>
  </si>
  <si>
    <t xml:space="preserve">    非财政拨款</t>
  </si>
  <si>
    <t>部门
年度
目标</t>
  </si>
  <si>
    <t xml:space="preserve">  为进一步加强和推进我县防震减灾事业的健康有序发展,提高全县人民群众避震意识和自救能力，有效的保护人民群众的生命财产安全，认真履行各项法规，加强对全县各族人民地震科普知识的宣传教育，提高全县人民群众避震意识和自救能力，有效的保护人民群众的生命财产安全，为县域经济社会又好又快发展提供重要保障。</t>
  </si>
  <si>
    <t xml:space="preserve"> </t>
  </si>
  <si>
    <t>部门整体支出绩效指标</t>
  </si>
  <si>
    <t>绩效指标</t>
  </si>
  <si>
    <t>指标性质</t>
  </si>
  <si>
    <t>指标值</t>
  </si>
  <si>
    <t>度量单位</t>
  </si>
  <si>
    <t>实际完成值</t>
  </si>
  <si>
    <t>偏差原因分析及改进措施</t>
  </si>
  <si>
    <t>一级指标</t>
  </si>
  <si>
    <t>二级指标</t>
  </si>
  <si>
    <t>三级指标</t>
  </si>
  <si>
    <t>产出指标（50分）</t>
  </si>
  <si>
    <t>数量指标</t>
  </si>
  <si>
    <t>科普宣传培训</t>
  </si>
  <si>
    <t>＝</t>
  </si>
  <si>
    <t>次</t>
  </si>
  <si>
    <t>100%</t>
  </si>
  <si>
    <t>质量指标</t>
  </si>
  <si>
    <t>按要求完成宣传任务</t>
  </si>
  <si>
    <t>＞</t>
  </si>
  <si>
    <t>%</t>
  </si>
  <si>
    <t>效益指标（30分）</t>
  </si>
  <si>
    <t>社会效益指标</t>
  </si>
  <si>
    <t>提高全县人民群众避震意识和自救能力</t>
  </si>
  <si>
    <t>得到提升防范</t>
  </si>
  <si>
    <t>年</t>
  </si>
  <si>
    <t>满意度指标（10分）</t>
  </si>
  <si>
    <t>服务对象满意度指标等</t>
  </si>
  <si>
    <t>服务群众满意</t>
  </si>
  <si>
    <t>﹥</t>
  </si>
  <si>
    <t>96</t>
  </si>
  <si>
    <t>其他需说明的事项</t>
  </si>
  <si>
    <t>备注：1.资金来源包括年初预算和调整预算。“预算调整数”栏调增为“+”，调减为“-”；
     2.一级指标包含产出指标、效益指标、满意度指标，二级指标和三级指标根据实际情况设置。</t>
  </si>
  <si>
    <t>2024年度项目支出绩效自评表</t>
  </si>
  <si>
    <t>项目名称</t>
  </si>
  <si>
    <t>梁河县防震减灾局工作经费</t>
  </si>
  <si>
    <t>主管部门</t>
  </si>
  <si>
    <t>实施单位</t>
  </si>
  <si>
    <t>项目资金</t>
  </si>
  <si>
    <t>全年
预算数</t>
  </si>
  <si>
    <t>全年执行数（部门决算数）</t>
  </si>
  <si>
    <t>分值</t>
  </si>
  <si>
    <t>执行率</t>
  </si>
  <si>
    <t>得分</t>
  </si>
  <si>
    <t>上年结转资金</t>
  </si>
  <si>
    <t>—</t>
  </si>
  <si>
    <t>非财政拨款</t>
  </si>
  <si>
    <t>预期目标</t>
  </si>
  <si>
    <t>实际完成情况</t>
  </si>
  <si>
    <t>年度总体目标</t>
  </si>
  <si>
    <t>提高全县人民群众避震意识和自救能力，有效的保护人民群众的生命财产安全，认真履行各项法规，加强对全县各族人民地震科普知识的宣传教育，提高全县人民群众避震意识和自救能力，有效的保护人民群众的生命财产安全，为县域经济社会又好又快发展提供重要保障。</t>
  </si>
  <si>
    <t>为进一步加强和推进我县防震减灾事业的健康有序发展，强化地震灾害防御能力，最大限度地减轻地震灾害造成的损失。</t>
  </si>
  <si>
    <t>年度指标值</t>
  </si>
  <si>
    <t>指标完成情况</t>
  </si>
  <si>
    <t>其他需要说明的事项</t>
  </si>
  <si>
    <t>总分</t>
  </si>
  <si>
    <t>优</t>
  </si>
  <si>
    <t>备注：1.一级指标包含产出指标、效益指标、满意度指标，二级指标和三级指标根据项目实际情况设置；
     2.当年财政拨款指一般公共预算、国有资本经营预算、政府性基金预算安排的资金；
     3.上年结转资金指上一年一般公共预算、国有资本经营预算、政府性基金预算安排的结转资金；
     4.非财政拨款含财政专户管理资金和单位资金等；
     5.全年预算数=年初预算数+调整预算（年度新增项目）</t>
  </si>
  <si>
    <t>基础地质灾害监测信息员和地震应急处置演练经费</t>
  </si>
  <si>
    <t>为做好基础地质灾害监测信息员和地震应急处置演练，同时做好防灾应急防范准备工作，提升灾情处置能力和全县应急防范水平，扎实做好整改落实工作。</t>
  </si>
  <si>
    <t>第一响应培训</t>
  </si>
  <si>
    <t>按要求完成培训任务</t>
  </si>
  <si>
    <t>2024年全州幼儿园地震预警终端全覆盖项目资金</t>
  </si>
  <si>
    <r>
      <t>为深入贯彻落实地震预警设施建设，提高地震预警服务水平，大力推进新时代防震减灾事业现代化建设，为梁河跨越式高质量发展提供地震安全保障。</t>
    </r>
    <r>
      <rPr>
        <sz val="11"/>
        <rFont val="Arial"/>
        <charset val="134"/>
      </rPr>
      <t xml:space="preserve">						</t>
    </r>
    <r>
      <rPr>
        <sz val="11"/>
        <rFont val="宋体"/>
        <charset val="134"/>
      </rPr>
      <t xml:space="preserve">
</t>
    </r>
  </si>
  <si>
    <t>安装数量</t>
  </si>
  <si>
    <t>≥</t>
  </si>
  <si>
    <t>所</t>
  </si>
  <si>
    <t>时效指标</t>
  </si>
  <si>
    <t>完成时间</t>
  </si>
  <si>
    <t>≤</t>
  </si>
  <si>
    <t>2024年12月</t>
  </si>
  <si>
    <t>项目完成率</t>
  </si>
  <si>
    <t>=</t>
  </si>
  <si>
    <t>按项目实施计划在规划时限内所有项目实施完成</t>
  </si>
  <si>
    <t>成员单位满意度</t>
  </si>
  <si>
    <t>2021年地震预警台站运维管理专项经费</t>
  </si>
  <si>
    <t>-</t>
  </si>
  <si>
    <t>做好地震监测站网运维管理</t>
  </si>
  <si>
    <t>台站巡检</t>
  </si>
  <si>
    <t>提高全县地震监测水平</t>
  </si>
  <si>
    <t>ZY强震台站维护项目资金</t>
  </si>
  <si>
    <t>做好台站巡检及地震监测站网运维管理工作</t>
  </si>
  <si>
    <t>ZY温泉气体地球化学监测台站项目资金</t>
  </si>
  <si>
    <t>做好温泉气体地球化学监测台站巡检及运维管理工作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</si>
</sst>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等线"/>
      <charset val="134"/>
      <scheme val="minor"/>
    </font>
    <font>
      <sz val="11"/>
      <color theme="1"/>
      <name val="宋体"/>
      <charset val="134"/>
    </font>
    <font>
      <sz val="22"/>
      <color indexed="8"/>
      <name val="宋体"/>
      <charset val="134"/>
    </font>
    <font>
      <sz val="11"/>
      <color rgb="FF000000"/>
      <name val="宋体"/>
      <charset val="134"/>
    </font>
    <font>
      <sz val="11"/>
      <name val="宋体"/>
      <charset val="134"/>
    </font>
    <font>
      <b/>
      <sz val="11"/>
      <name val="宋体"/>
      <charset val="134"/>
    </font>
    <font>
      <sz val="10"/>
      <color rgb="FF000000"/>
      <name val="宋体"/>
      <charset val="134"/>
    </font>
    <font>
      <sz val="11"/>
      <name val="等线"/>
      <charset val="134"/>
      <scheme val="minor"/>
    </font>
    <font>
      <sz val="11"/>
      <color indexed="8"/>
      <name val="宋体"/>
      <charset val="134"/>
    </font>
    <font>
      <b/>
      <sz val="11"/>
      <color rgb="FF00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sz val="11"/>
      <name val="Arial"/>
      <charset val="134"/>
    </font>
  </fonts>
  <fills count="35">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indexed="8"/>
      </bottom>
      <diagonal/>
    </border>
    <border>
      <left/>
      <right style="thin">
        <color indexed="8"/>
      </right>
      <top/>
      <bottom style="thin">
        <color indexed="8"/>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bottom/>
      <diagonal/>
    </border>
    <border>
      <left/>
      <right style="thin">
        <color auto="1"/>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4" borderId="1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5" applyNumberFormat="0" applyFill="0" applyAlignment="0" applyProtection="0">
      <alignment vertical="center"/>
    </xf>
    <xf numFmtId="0" fontId="16" fillId="0" borderId="15" applyNumberFormat="0" applyFill="0" applyAlignment="0" applyProtection="0">
      <alignment vertical="center"/>
    </xf>
    <xf numFmtId="0" fontId="17" fillId="0" borderId="16" applyNumberFormat="0" applyFill="0" applyAlignment="0" applyProtection="0">
      <alignment vertical="center"/>
    </xf>
    <xf numFmtId="0" fontId="17" fillId="0" borderId="0" applyNumberFormat="0" applyFill="0" applyBorder="0" applyAlignment="0" applyProtection="0">
      <alignment vertical="center"/>
    </xf>
    <xf numFmtId="0" fontId="18" fillId="5" borderId="17" applyNumberFormat="0" applyAlignment="0" applyProtection="0">
      <alignment vertical="center"/>
    </xf>
    <xf numFmtId="0" fontId="19" fillId="6" borderId="18" applyNumberFormat="0" applyAlignment="0" applyProtection="0">
      <alignment vertical="center"/>
    </xf>
    <xf numFmtId="0" fontId="20" fillId="6" borderId="17" applyNumberFormat="0" applyAlignment="0" applyProtection="0">
      <alignment vertical="center"/>
    </xf>
    <xf numFmtId="0" fontId="21" fillId="7" borderId="19" applyNumberFormat="0" applyAlignment="0" applyProtection="0">
      <alignment vertical="center"/>
    </xf>
    <xf numFmtId="0" fontId="22" fillId="0" borderId="20" applyNumberFormat="0" applyFill="0" applyAlignment="0" applyProtection="0">
      <alignment vertical="center"/>
    </xf>
    <xf numFmtId="0" fontId="23" fillId="0" borderId="21"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xf numFmtId="0" fontId="4" fillId="0" borderId="0">
      <alignment vertical="center"/>
    </xf>
    <xf numFmtId="0" fontId="29" fillId="0" borderId="0"/>
    <xf numFmtId="0" fontId="8" fillId="0" borderId="0"/>
    <xf numFmtId="0" fontId="8" fillId="0" borderId="0">
      <alignment vertical="center"/>
    </xf>
  </cellStyleXfs>
  <cellXfs count="67">
    <xf numFmtId="0" fontId="0" fillId="0" borderId="0" xfId="0"/>
    <xf numFmtId="0" fontId="1" fillId="0" borderId="0" xfId="0" applyFont="1" applyAlignment="1">
      <alignment horizontal="center" vertical="center"/>
    </xf>
    <xf numFmtId="0" fontId="1" fillId="0" borderId="0" xfId="0" applyFont="1" applyAlignment="1">
      <alignment horizontal="center" vertical="center"/>
    </xf>
    <xf numFmtId="0" fontId="2" fillId="0" borderId="0" xfId="0" applyFont="1" applyFill="1" applyAlignment="1">
      <alignment horizont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10" fontId="3" fillId="0" borderId="1" xfId="0" applyNumberFormat="1" applyFont="1" applyBorder="1" applyAlignment="1">
      <alignment horizontal="center" vertical="center" wrapText="1"/>
    </xf>
    <xf numFmtId="0" fontId="3" fillId="2" borderId="1" xfId="0"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2" xfId="51"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49" fontId="4" fillId="0" borderId="1" xfId="52" applyNumberFormat="1" applyFont="1" applyFill="1" applyBorder="1" applyAlignment="1">
      <alignment horizontal="center" vertical="center" wrapText="1"/>
    </xf>
    <xf numFmtId="0" fontId="4" fillId="0" borderId="5" xfId="51" applyFont="1" applyFill="1" applyBorder="1" applyAlignment="1">
      <alignment horizontal="center" vertical="center" wrapText="1"/>
    </xf>
    <xf numFmtId="49" fontId="4" fillId="0" borderId="6" xfId="52" applyNumberFormat="1" applyFont="1" applyFill="1" applyBorder="1" applyAlignment="1">
      <alignment horizontal="center" vertical="center" wrapText="1"/>
    </xf>
    <xf numFmtId="0" fontId="4" fillId="3" borderId="1" xfId="51" applyFont="1" applyFill="1" applyBorder="1" applyAlignment="1">
      <alignment horizontal="center" vertical="center" wrapText="1"/>
    </xf>
    <xf numFmtId="0" fontId="4" fillId="0" borderId="7" xfId="51" applyFont="1" applyFill="1" applyBorder="1" applyAlignment="1">
      <alignment horizontal="center" vertical="center" wrapText="1"/>
    </xf>
    <xf numFmtId="0" fontId="5" fillId="0" borderId="1" xfId="51" applyFont="1" applyFill="1" applyBorder="1" applyAlignment="1">
      <alignment horizontal="center" vertical="center" wrapText="1"/>
    </xf>
    <xf numFmtId="0" fontId="6" fillId="0" borderId="0" xfId="0" applyFont="1" applyAlignment="1">
      <alignment wrapText="1"/>
    </xf>
    <xf numFmtId="0" fontId="6" fillId="0" borderId="0" xfId="0" applyFont="1" applyAlignment="1"/>
    <xf numFmtId="0" fontId="0" fillId="0" borderId="0" xfId="0" applyFont="1" applyAlignment="1">
      <alignment horizontal="center" vertical="center"/>
    </xf>
    <xf numFmtId="0" fontId="0" fillId="0" borderId="0" xfId="0" applyFont="1" applyAlignment="1">
      <alignment horizontal="center" vertical="center"/>
    </xf>
    <xf numFmtId="0" fontId="7" fillId="0" borderId="2" xfId="51" applyFont="1" applyFill="1" applyBorder="1" applyAlignment="1">
      <alignment horizontal="center" vertical="center" wrapText="1"/>
    </xf>
    <xf numFmtId="0" fontId="7" fillId="0" borderId="5" xfId="51" applyFont="1" applyFill="1" applyBorder="1" applyAlignment="1">
      <alignment horizontal="center" vertical="center" wrapText="1"/>
    </xf>
    <xf numFmtId="49" fontId="8" fillId="0" borderId="1" xfId="52" applyNumberFormat="1" applyFont="1" applyFill="1" applyBorder="1" applyAlignment="1">
      <alignment horizontal="center" vertical="center" wrapText="1"/>
    </xf>
    <xf numFmtId="0" fontId="0" fillId="0" borderId="0" xfId="0" applyAlignment="1">
      <alignment vertical="center"/>
    </xf>
    <xf numFmtId="0" fontId="0" fillId="0" borderId="0" xfId="0" applyNumberFormat="1"/>
    <xf numFmtId="10" fontId="0" fillId="0" borderId="0" xfId="0" applyNumberFormat="1"/>
    <xf numFmtId="0" fontId="2" fillId="0" borderId="0" xfId="0" applyNumberFormat="1" applyFont="1" applyFill="1" applyAlignment="1">
      <alignment horizontal="center"/>
    </xf>
    <xf numFmtId="0" fontId="9" fillId="0" borderId="1" xfId="0" applyFont="1" applyBorder="1" applyAlignment="1">
      <alignment horizontal="center" vertical="center"/>
    </xf>
    <xf numFmtId="0" fontId="9" fillId="0" borderId="1" xfId="0" applyNumberFormat="1" applyFont="1" applyBorder="1" applyAlignment="1">
      <alignment horizontal="center" vertical="center"/>
    </xf>
    <xf numFmtId="0" fontId="3" fillId="0" borderId="1"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2" xfId="0" applyNumberFormat="1" applyFont="1" applyBorder="1" applyAlignment="1">
      <alignment horizontal="center" vertical="center" wrapText="1"/>
    </xf>
    <xf numFmtId="0" fontId="3" fillId="0" borderId="8" xfId="0" applyFont="1" applyBorder="1" applyAlignment="1">
      <alignment horizontal="center" vertical="center" wrapText="1"/>
    </xf>
    <xf numFmtId="0" fontId="3" fillId="2" borderId="1" xfId="0" applyNumberFormat="1" applyFont="1" applyFill="1" applyBorder="1" applyAlignment="1">
      <alignment horizontal="center" vertical="center"/>
    </xf>
    <xf numFmtId="0" fontId="3" fillId="0" borderId="5" xfId="0" applyFont="1" applyBorder="1" applyAlignment="1">
      <alignment horizontal="center" vertical="center" wrapText="1"/>
    </xf>
    <xf numFmtId="0" fontId="1" fillId="2"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3" fillId="0" borderId="8" xfId="0" applyFont="1" applyBorder="1" applyAlignment="1">
      <alignment horizontal="center" vertical="center"/>
    </xf>
    <xf numFmtId="0" fontId="3" fillId="0" borderId="8" xfId="0" applyNumberFormat="1"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0" xfId="0" applyNumberFormat="1" applyFont="1" applyAlignment="1">
      <alignment horizontal="left" vertical="center"/>
    </xf>
    <xf numFmtId="10" fontId="2" fillId="0" borderId="0" xfId="0" applyNumberFormat="1" applyFont="1" applyFill="1" applyAlignment="1">
      <alignment horizontal="center"/>
    </xf>
    <xf numFmtId="10" fontId="9" fillId="0" borderId="1" xfId="0" applyNumberFormat="1" applyFont="1" applyBorder="1" applyAlignment="1">
      <alignment horizontal="center" vertical="center"/>
    </xf>
    <xf numFmtId="10" fontId="3"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3" fillId="2" borderId="1" xfId="0" applyFont="1" applyFill="1" applyBorder="1" applyAlignment="1">
      <alignment horizontal="center" vertical="center"/>
    </xf>
    <xf numFmtId="10" fontId="3" fillId="0" borderId="1" xfId="0" applyNumberFormat="1" applyFont="1" applyFill="1" applyBorder="1" applyAlignment="1" applyProtection="1">
      <alignment horizontal="center" vertical="center"/>
    </xf>
    <xf numFmtId="10" fontId="3" fillId="0" borderId="7" xfId="0" applyNumberFormat="1" applyFont="1" applyBorder="1" applyAlignment="1">
      <alignment horizontal="center" vertical="center" wrapText="1"/>
    </xf>
    <xf numFmtId="0" fontId="3" fillId="0" borderId="10" xfId="0" applyFont="1" applyBorder="1" applyAlignment="1">
      <alignment horizontal="center" vertical="center" wrapText="1"/>
    </xf>
    <xf numFmtId="10" fontId="3" fillId="0" borderId="11" xfId="0" applyNumberFormat="1" applyFont="1" applyBorder="1" applyAlignment="1">
      <alignment horizontal="center" vertical="center" wrapText="1"/>
    </xf>
    <xf numFmtId="0" fontId="3" fillId="0" borderId="0" xfId="0" applyFont="1" applyAlignment="1">
      <alignment horizontal="center" vertical="center" wrapText="1"/>
    </xf>
    <xf numFmtId="0" fontId="3" fillId="0" borderId="12" xfId="0" applyFont="1" applyBorder="1" applyAlignment="1">
      <alignment horizontal="center" vertical="center" wrapText="1"/>
    </xf>
    <xf numFmtId="10" fontId="6" fillId="0" borderId="0" xfId="0" applyNumberFormat="1" applyFont="1" applyAlignment="1">
      <alignment horizontal="left" vertical="center"/>
    </xf>
    <xf numFmtId="0" fontId="1" fillId="0" borderId="0" xfId="0" applyFont="1" applyAlignment="1">
      <alignment horizontal="center" vertical="center"/>
    </xf>
    <xf numFmtId="0" fontId="0" fillId="0" borderId="0" xfId="0" applyAlignment="1">
      <alignment horizontal="left" vertical="center"/>
    </xf>
    <xf numFmtId="0" fontId="0" fillId="0" borderId="0" xfId="0" applyFont="1" applyAlignment="1">
      <alignment horizontal="justify"/>
    </xf>
    <xf numFmtId="0" fontId="8" fillId="0" borderId="0" xfId="0" applyFont="1" applyFill="1" applyAlignment="1">
      <alignment horizontal="justify"/>
    </xf>
    <xf numFmtId="0" fontId="3" fillId="0" borderId="1" xfId="0" applyFont="1" applyBorder="1" applyAlignment="1">
      <alignment horizontal="left" vertical="center" wrapText="1"/>
    </xf>
    <xf numFmtId="0" fontId="4" fillId="0" borderId="13" xfId="0" applyNumberFormat="1" applyFont="1" applyFill="1" applyBorder="1" applyAlignment="1">
      <alignment horizontal="justify" vertical="center" wrapText="1"/>
    </xf>
    <xf numFmtId="0" fontId="4" fillId="0" borderId="4" xfId="0" applyNumberFormat="1" applyFont="1" applyFill="1" applyBorder="1" applyAlignment="1">
      <alignment horizontal="justify" vertical="center" wrapText="1"/>
    </xf>
    <xf numFmtId="49" fontId="4" fillId="0" borderId="1" xfId="52" applyNumberFormat="1" applyFont="1" applyFill="1" applyBorder="1" applyAlignment="1" quotePrefix="1">
      <alignment horizontal="center" vertical="center" wrapText="1"/>
    </xf>
    <xf numFmtId="49" fontId="8" fillId="0" borderId="1" xfId="52" applyNumberFormat="1" applyFont="1" applyFill="1" applyBorder="1" applyAlignment="1" quotePrefix="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_04-分类改革-预算表" xfId="50"/>
    <cellStyle name="常规 2" xfId="51"/>
    <cellStyle name="常规 3"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C13"/>
  <sheetViews>
    <sheetView topLeftCell="A7" workbookViewId="0">
      <selection activeCell="C2" sqref="C$1:C$1048576"/>
    </sheetView>
  </sheetViews>
  <sheetFormatPr defaultColWidth="9" defaultRowHeight="14.25" outlineLevelCol="2"/>
  <cols>
    <col min="1" max="1" width="22.125" customWidth="1"/>
    <col min="2" max="2" width="33.375" customWidth="1"/>
    <col min="3" max="3" width="75.5" style="62" customWidth="1"/>
  </cols>
  <sheetData>
    <row r="1" ht="27" spans="1:3">
      <c r="A1" s="3" t="s">
        <v>0</v>
      </c>
      <c r="B1" s="3"/>
      <c r="C1" s="63"/>
    </row>
    <row r="2" s="61" customFormat="1" ht="58" customHeight="1" spans="1:3">
      <c r="A2" s="64" t="s">
        <v>1</v>
      </c>
      <c r="B2" s="64" t="s">
        <v>2</v>
      </c>
      <c r="C2" s="65" t="s">
        <v>3</v>
      </c>
    </row>
    <row r="3" s="61" customFormat="1" ht="67" customHeight="1" spans="1:3">
      <c r="A3" s="64"/>
      <c r="B3" s="64" t="s">
        <v>4</v>
      </c>
      <c r="C3" s="66" t="s">
        <v>5</v>
      </c>
    </row>
    <row r="4" s="61" customFormat="1" ht="67" customHeight="1" spans="1:3">
      <c r="A4" s="64"/>
      <c r="B4" s="64" t="s">
        <v>6</v>
      </c>
      <c r="C4" s="66" t="s">
        <v>7</v>
      </c>
    </row>
    <row r="5" s="61" customFormat="1" ht="67" customHeight="1" spans="1:3">
      <c r="A5" s="64"/>
      <c r="B5" s="64" t="s">
        <v>8</v>
      </c>
      <c r="C5" s="66" t="s">
        <v>9</v>
      </c>
    </row>
    <row r="6" s="61" customFormat="1" ht="67" customHeight="1" spans="1:3">
      <c r="A6" s="64"/>
      <c r="B6" s="64" t="s">
        <v>10</v>
      </c>
      <c r="C6" s="66" t="s">
        <v>11</v>
      </c>
    </row>
    <row r="7" s="61" customFormat="1" ht="67" customHeight="1" spans="1:3">
      <c r="A7" s="64" t="s">
        <v>12</v>
      </c>
      <c r="B7" s="64" t="s">
        <v>13</v>
      </c>
      <c r="C7" s="66" t="s">
        <v>14</v>
      </c>
    </row>
    <row r="8" s="61" customFormat="1" ht="67" customHeight="1" spans="1:3">
      <c r="A8" s="64"/>
      <c r="B8" s="64" t="s">
        <v>15</v>
      </c>
      <c r="C8" s="66" t="s">
        <v>16</v>
      </c>
    </row>
    <row r="9" s="61" customFormat="1" ht="67" customHeight="1" spans="1:3">
      <c r="A9" s="64" t="s">
        <v>17</v>
      </c>
      <c r="B9" s="64"/>
      <c r="C9" s="66" t="s">
        <v>18</v>
      </c>
    </row>
    <row r="10" s="61" customFormat="1" ht="67" customHeight="1" spans="1:3">
      <c r="A10" s="64" t="s">
        <v>19</v>
      </c>
      <c r="B10" s="64"/>
      <c r="C10" s="66" t="s">
        <v>20</v>
      </c>
    </row>
    <row r="11" s="61" customFormat="1" ht="67" customHeight="1" spans="1:3">
      <c r="A11" s="64" t="s">
        <v>21</v>
      </c>
      <c r="B11" s="64"/>
      <c r="C11" s="66" t="s">
        <v>22</v>
      </c>
    </row>
    <row r="12" s="61" customFormat="1" ht="67" customHeight="1" spans="1:3">
      <c r="A12" s="64" t="s">
        <v>23</v>
      </c>
      <c r="B12" s="64"/>
      <c r="C12" s="66" t="s">
        <v>24</v>
      </c>
    </row>
    <row r="13" s="61" customFormat="1" ht="67" customHeight="1" spans="1:3">
      <c r="A13" s="64" t="s">
        <v>25</v>
      </c>
      <c r="B13" s="64"/>
      <c r="C13" s="66" t="s">
        <v>26</v>
      </c>
    </row>
  </sheetData>
  <mergeCells count="8">
    <mergeCell ref="A1:C1"/>
    <mergeCell ref="A9:B9"/>
    <mergeCell ref="A10:B10"/>
    <mergeCell ref="A11:B11"/>
    <mergeCell ref="A12:B12"/>
    <mergeCell ref="A13:B13"/>
    <mergeCell ref="A2:A6"/>
    <mergeCell ref="A7:A8"/>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Q21"/>
  <sheetViews>
    <sheetView topLeftCell="A7" workbookViewId="0">
      <selection activeCell="C9" sqref="C9:D9"/>
    </sheetView>
  </sheetViews>
  <sheetFormatPr defaultColWidth="9" defaultRowHeight="14.25"/>
  <cols>
    <col min="1" max="1" width="21.875" customWidth="1"/>
    <col min="2" max="2" width="11.2583333333333" customWidth="1"/>
    <col min="3" max="3" width="17.875" customWidth="1"/>
    <col min="4" max="4" width="26.625" customWidth="1"/>
    <col min="6" max="6" width="20.875" customWidth="1"/>
    <col min="7" max="7" width="9" style="28"/>
    <col min="8" max="8" width="10.7583333333333" style="28" customWidth="1"/>
    <col min="9" max="9" width="9.54166666666667" style="29"/>
    <col min="11" max="11" width="20.75" customWidth="1"/>
  </cols>
  <sheetData>
    <row r="1" s="27" customFormat="1" ht="27" spans="1:11">
      <c r="A1" s="3" t="s">
        <v>27</v>
      </c>
      <c r="B1" s="3"/>
      <c r="C1" s="3"/>
      <c r="D1" s="3"/>
      <c r="E1" s="3"/>
      <c r="F1" s="3"/>
      <c r="G1" s="30"/>
      <c r="H1" s="30"/>
      <c r="I1" s="48"/>
      <c r="J1" s="3"/>
      <c r="K1" s="3"/>
    </row>
    <row r="2" s="2" customFormat="1" ht="27" customHeight="1" spans="1:11">
      <c r="A2" s="31" t="s">
        <v>28</v>
      </c>
      <c r="B2" s="31"/>
      <c r="C2" s="31"/>
      <c r="D2" s="31"/>
      <c r="E2" s="31"/>
      <c r="F2" s="31"/>
      <c r="G2" s="32"/>
      <c r="H2" s="32"/>
      <c r="I2" s="49"/>
      <c r="J2" s="31"/>
      <c r="K2" s="31"/>
    </row>
    <row r="3" s="2" customFormat="1" ht="32" customHeight="1" spans="1:11">
      <c r="A3" s="5" t="s">
        <v>29</v>
      </c>
      <c r="B3" s="4" t="s">
        <v>30</v>
      </c>
      <c r="C3" s="4"/>
      <c r="D3" s="4"/>
      <c r="E3" s="4"/>
      <c r="F3" s="4"/>
      <c r="G3" s="33"/>
      <c r="H3" s="33"/>
      <c r="I3" s="6"/>
      <c r="J3" s="4"/>
      <c r="K3" s="4"/>
    </row>
    <row r="4" s="2" customFormat="1" ht="40" customHeight="1" spans="1:11">
      <c r="A4" s="5" t="s">
        <v>31</v>
      </c>
      <c r="B4" s="34" t="s">
        <v>32</v>
      </c>
      <c r="C4" s="34"/>
      <c r="D4" s="34"/>
      <c r="E4" s="5" t="s">
        <v>33</v>
      </c>
      <c r="F4" s="5" t="s">
        <v>34</v>
      </c>
      <c r="G4" s="35" t="s">
        <v>35</v>
      </c>
      <c r="H4" s="33" t="s">
        <v>36</v>
      </c>
      <c r="I4" s="6" t="s">
        <v>37</v>
      </c>
      <c r="J4" s="5" t="s">
        <v>38</v>
      </c>
      <c r="K4" s="34" t="s">
        <v>39</v>
      </c>
    </row>
    <row r="5" s="2" customFormat="1" ht="30" customHeight="1" spans="1:11">
      <c r="A5" s="36"/>
      <c r="B5" s="34" t="s">
        <v>40</v>
      </c>
      <c r="C5" s="34"/>
      <c r="D5" s="34"/>
      <c r="E5" s="4">
        <f>E6+E7</f>
        <v>113.12</v>
      </c>
      <c r="F5" s="4">
        <v>-19.27</v>
      </c>
      <c r="G5" s="33">
        <v>93.85</v>
      </c>
      <c r="H5" s="33">
        <v>92.2</v>
      </c>
      <c r="I5" s="50">
        <f>H5/G5</f>
        <v>0.982418753329782</v>
      </c>
      <c r="J5" s="34" t="s">
        <v>26</v>
      </c>
      <c r="K5" s="51" t="s">
        <v>41</v>
      </c>
    </row>
    <row r="6" s="2" customFormat="1" ht="30" customHeight="1" spans="1:11">
      <c r="A6" s="36"/>
      <c r="B6" s="4" t="s">
        <v>42</v>
      </c>
      <c r="C6" s="34" t="s">
        <v>40</v>
      </c>
      <c r="D6" s="34"/>
      <c r="E6" s="34">
        <v>94.12</v>
      </c>
      <c r="F6" s="34">
        <v>-8.85</v>
      </c>
      <c r="G6" s="33">
        <v>85.27</v>
      </c>
      <c r="H6" s="37">
        <v>85.27</v>
      </c>
      <c r="I6" s="50">
        <v>1</v>
      </c>
      <c r="J6" s="52" t="s">
        <v>26</v>
      </c>
      <c r="K6" s="51"/>
    </row>
    <row r="7" s="2" customFormat="1" ht="30" customHeight="1" spans="1:11">
      <c r="A7" s="36"/>
      <c r="B7" s="4" t="s">
        <v>43</v>
      </c>
      <c r="C7" s="34" t="s">
        <v>40</v>
      </c>
      <c r="D7" s="34"/>
      <c r="E7" s="34">
        <v>19</v>
      </c>
      <c r="F7" s="34">
        <v>-10.42</v>
      </c>
      <c r="G7" s="33">
        <v>8.58</v>
      </c>
      <c r="H7" s="37">
        <v>6.93</v>
      </c>
      <c r="I7" s="53">
        <v>1</v>
      </c>
      <c r="J7" s="52" t="s">
        <v>26</v>
      </c>
      <c r="K7" s="51"/>
    </row>
    <row r="8" s="2" customFormat="1" ht="30" customHeight="1" spans="1:11">
      <c r="A8" s="36"/>
      <c r="B8" s="4"/>
      <c r="C8" s="34" t="s">
        <v>44</v>
      </c>
      <c r="D8" s="34"/>
      <c r="E8" s="34">
        <v>15.79</v>
      </c>
      <c r="F8" s="34">
        <v>-10.42</v>
      </c>
      <c r="G8" s="33">
        <v>5.37</v>
      </c>
      <c r="H8" s="37">
        <v>5.37</v>
      </c>
      <c r="I8" s="50">
        <v>1</v>
      </c>
      <c r="J8" s="52" t="s">
        <v>26</v>
      </c>
      <c r="K8" s="51"/>
    </row>
    <row r="9" s="2" customFormat="1" ht="30" customHeight="1" spans="1:11">
      <c r="A9" s="36"/>
      <c r="B9" s="4"/>
      <c r="C9" s="34" t="s">
        <v>45</v>
      </c>
      <c r="D9" s="34"/>
      <c r="E9" s="34"/>
      <c r="F9" s="34"/>
      <c r="G9" s="33"/>
      <c r="H9" s="37"/>
      <c r="I9" s="50"/>
      <c r="J9" s="52"/>
      <c r="K9" s="51"/>
    </row>
    <row r="10" s="2" customFormat="1" ht="30" customHeight="1" spans="1:11">
      <c r="A10" s="38"/>
      <c r="B10" s="4"/>
      <c r="C10" s="34" t="s">
        <v>46</v>
      </c>
      <c r="D10" s="34"/>
      <c r="E10" s="34">
        <v>3.21</v>
      </c>
      <c r="F10" s="34">
        <v>0</v>
      </c>
      <c r="G10" s="33">
        <v>3.21</v>
      </c>
      <c r="H10" s="39">
        <v>1.56</v>
      </c>
      <c r="I10" s="50">
        <f>H10/G10</f>
        <v>0.485981308411215</v>
      </c>
      <c r="J10" s="52" t="s">
        <v>26</v>
      </c>
      <c r="K10" s="51"/>
    </row>
    <row r="11" s="2" customFormat="1" ht="56" customHeight="1" spans="1:17">
      <c r="A11" s="5" t="s">
        <v>47</v>
      </c>
      <c r="B11" s="40" t="s">
        <v>48</v>
      </c>
      <c r="C11" s="40"/>
      <c r="D11" s="40"/>
      <c r="E11" s="40"/>
      <c r="F11" s="40"/>
      <c r="G11" s="40"/>
      <c r="H11" s="40"/>
      <c r="I11" s="40"/>
      <c r="J11" s="40"/>
      <c r="K11" s="40"/>
      <c r="Q11" s="60" t="s">
        <v>49</v>
      </c>
    </row>
    <row r="12" s="2" customFormat="1" ht="32" customHeight="1" spans="1:11">
      <c r="A12" s="31" t="s">
        <v>50</v>
      </c>
      <c r="B12" s="31"/>
      <c r="C12" s="31"/>
      <c r="D12" s="31"/>
      <c r="E12" s="31"/>
      <c r="F12" s="31"/>
      <c r="G12" s="32"/>
      <c r="H12" s="32"/>
      <c r="I12" s="49"/>
      <c r="J12" s="31"/>
      <c r="K12" s="31"/>
    </row>
    <row r="13" s="2" customFormat="1" ht="15.75" customHeight="1" spans="1:11">
      <c r="A13" s="34" t="s">
        <v>51</v>
      </c>
      <c r="B13" s="34"/>
      <c r="C13" s="34"/>
      <c r="D13" s="34"/>
      <c r="E13" s="5" t="s">
        <v>52</v>
      </c>
      <c r="F13" s="4" t="s">
        <v>53</v>
      </c>
      <c r="G13" s="35" t="s">
        <v>54</v>
      </c>
      <c r="H13" s="35" t="s">
        <v>55</v>
      </c>
      <c r="I13" s="54" t="s">
        <v>56</v>
      </c>
      <c r="J13" s="55"/>
      <c r="K13" s="44"/>
    </row>
    <row r="14" s="2" customFormat="1" ht="28" customHeight="1" spans="1:11">
      <c r="A14" s="5" t="s">
        <v>57</v>
      </c>
      <c r="B14" s="34" t="s">
        <v>58</v>
      </c>
      <c r="C14" s="34"/>
      <c r="D14" s="34" t="s">
        <v>59</v>
      </c>
      <c r="E14" s="41"/>
      <c r="F14" s="4"/>
      <c r="G14" s="42"/>
      <c r="H14" s="42"/>
      <c r="I14" s="56"/>
      <c r="J14" s="57"/>
      <c r="K14" s="58"/>
    </row>
    <row r="15" s="2" customFormat="1" ht="36" customHeight="1" spans="1:11">
      <c r="A15" s="11" t="s">
        <v>60</v>
      </c>
      <c r="B15" s="34" t="s">
        <v>61</v>
      </c>
      <c r="C15" s="34"/>
      <c r="D15" s="12" t="s">
        <v>62</v>
      </c>
      <c r="E15" s="4" t="s">
        <v>63</v>
      </c>
      <c r="F15" s="12">
        <v>7</v>
      </c>
      <c r="G15" s="13" t="s">
        <v>64</v>
      </c>
      <c r="H15" s="14" t="s">
        <v>65</v>
      </c>
      <c r="I15" s="6" t="s">
        <v>26</v>
      </c>
      <c r="J15" s="4"/>
      <c r="K15" s="4"/>
    </row>
    <row r="16" s="2" customFormat="1" ht="36" customHeight="1" spans="1:11">
      <c r="A16" s="15"/>
      <c r="B16" s="34" t="s">
        <v>66</v>
      </c>
      <c r="C16" s="34"/>
      <c r="D16" s="16" t="s">
        <v>67</v>
      </c>
      <c r="E16" s="4" t="s">
        <v>68</v>
      </c>
      <c r="F16" s="14" t="s">
        <v>67</v>
      </c>
      <c r="G16" s="17" t="s">
        <v>69</v>
      </c>
      <c r="H16" s="14" t="s">
        <v>65</v>
      </c>
      <c r="I16" s="6" t="s">
        <v>26</v>
      </c>
      <c r="J16" s="4"/>
      <c r="K16" s="4"/>
    </row>
    <row r="17" s="2" customFormat="1" ht="36" customHeight="1" spans="1:11">
      <c r="A17" s="18" t="s">
        <v>70</v>
      </c>
      <c r="B17" s="43" t="s">
        <v>71</v>
      </c>
      <c r="C17" s="44"/>
      <c r="D17" s="16" t="s">
        <v>72</v>
      </c>
      <c r="E17" s="4" t="s">
        <v>63</v>
      </c>
      <c r="F17" s="67" t="s">
        <v>73</v>
      </c>
      <c r="G17" s="17" t="s">
        <v>74</v>
      </c>
      <c r="H17" s="14" t="s">
        <v>65</v>
      </c>
      <c r="I17" s="6" t="s">
        <v>26</v>
      </c>
      <c r="J17" s="4"/>
      <c r="K17" s="4"/>
    </row>
    <row r="18" s="2" customFormat="1" ht="36" customHeight="1" spans="1:11">
      <c r="A18" s="18" t="s">
        <v>75</v>
      </c>
      <c r="B18" s="43" t="s">
        <v>76</v>
      </c>
      <c r="C18" s="44"/>
      <c r="D18" s="16" t="s">
        <v>77</v>
      </c>
      <c r="E18" s="19" t="s">
        <v>78</v>
      </c>
      <c r="F18" s="67" t="s">
        <v>79</v>
      </c>
      <c r="G18" s="17" t="s">
        <v>69</v>
      </c>
      <c r="H18" s="14" t="s">
        <v>65</v>
      </c>
      <c r="I18" s="6" t="s">
        <v>26</v>
      </c>
      <c r="J18" s="4"/>
      <c r="K18" s="4"/>
    </row>
    <row r="19" s="2" customFormat="1" ht="62" customHeight="1" spans="1:11">
      <c r="A19" s="4" t="s">
        <v>80</v>
      </c>
      <c r="B19" s="4" t="s">
        <v>26</v>
      </c>
      <c r="C19" s="4"/>
      <c r="D19" s="4"/>
      <c r="E19" s="4"/>
      <c r="F19" s="4"/>
      <c r="G19" s="33"/>
      <c r="H19" s="33"/>
      <c r="I19" s="6"/>
      <c r="J19" s="4"/>
      <c r="K19" s="4"/>
    </row>
    <row r="20" s="27" customFormat="1" spans="1:11">
      <c r="A20" s="45" t="s">
        <v>81</v>
      </c>
      <c r="B20" s="46"/>
      <c r="C20" s="46"/>
      <c r="D20" s="46"/>
      <c r="E20" s="46"/>
      <c r="F20" s="46"/>
      <c r="G20" s="47"/>
      <c r="H20" s="47"/>
      <c r="I20" s="59"/>
      <c r="J20" s="46"/>
      <c r="K20" s="46"/>
    </row>
    <row r="21" s="27" customFormat="1" spans="1:11">
      <c r="A21" s="46"/>
      <c r="B21" s="46"/>
      <c r="C21" s="46"/>
      <c r="D21" s="46"/>
      <c r="E21" s="46"/>
      <c r="F21" s="46"/>
      <c r="G21" s="47"/>
      <c r="H21" s="47"/>
      <c r="I21" s="59"/>
      <c r="J21" s="46"/>
      <c r="K21" s="46"/>
    </row>
  </sheetData>
  <mergeCells count="33">
    <mergeCell ref="A1:K1"/>
    <mergeCell ref="A2:K2"/>
    <mergeCell ref="B3:K3"/>
    <mergeCell ref="B4:D4"/>
    <mergeCell ref="B5:D5"/>
    <mergeCell ref="C6:D6"/>
    <mergeCell ref="C7:D7"/>
    <mergeCell ref="C8:D8"/>
    <mergeCell ref="C9:D9"/>
    <mergeCell ref="C10:D10"/>
    <mergeCell ref="B11:K11"/>
    <mergeCell ref="A12:K12"/>
    <mergeCell ref="A13:D13"/>
    <mergeCell ref="B14:C14"/>
    <mergeCell ref="B15:C15"/>
    <mergeCell ref="I15:K15"/>
    <mergeCell ref="B16:C16"/>
    <mergeCell ref="I16:K16"/>
    <mergeCell ref="B17:C17"/>
    <mergeCell ref="I17:K17"/>
    <mergeCell ref="B18:C18"/>
    <mergeCell ref="I18:K18"/>
    <mergeCell ref="B19:K19"/>
    <mergeCell ref="A4:A10"/>
    <mergeCell ref="A15:A16"/>
    <mergeCell ref="B7:B10"/>
    <mergeCell ref="E13:E14"/>
    <mergeCell ref="F13:F14"/>
    <mergeCell ref="G13:G14"/>
    <mergeCell ref="H13:H14"/>
    <mergeCell ref="K5:K10"/>
    <mergeCell ref="I13:K14"/>
    <mergeCell ref="A20:K2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N23"/>
  <sheetViews>
    <sheetView workbookViewId="0">
      <selection activeCell="G10" sqref="G10:J10"/>
    </sheetView>
  </sheetViews>
  <sheetFormatPr defaultColWidth="9" defaultRowHeight="14.25"/>
  <cols>
    <col min="1" max="1" width="16.75" customWidth="1"/>
    <col min="2" max="2" width="27.125" customWidth="1"/>
    <col min="3" max="3" width="21.75" customWidth="1"/>
    <col min="5" max="5" width="13.375" customWidth="1"/>
    <col min="7" max="7" width="10.7583333333333" customWidth="1"/>
    <col min="10" max="10" width="14.125" customWidth="1"/>
  </cols>
  <sheetData>
    <row r="1" ht="27" spans="1:10">
      <c r="A1" s="3" t="s">
        <v>82</v>
      </c>
      <c r="B1" s="3"/>
      <c r="C1" s="3"/>
      <c r="D1" s="3"/>
      <c r="E1" s="3"/>
      <c r="F1" s="3"/>
      <c r="G1" s="3"/>
      <c r="H1" s="3"/>
      <c r="I1" s="3"/>
      <c r="J1" s="3"/>
    </row>
    <row r="2" s="22" customFormat="1" ht="26" customHeight="1" spans="1:10">
      <c r="A2" s="4" t="s">
        <v>83</v>
      </c>
      <c r="B2" s="4" t="s">
        <v>84</v>
      </c>
      <c r="C2" s="4"/>
      <c r="D2" s="4"/>
      <c r="E2" s="4"/>
      <c r="F2" s="4"/>
      <c r="G2" s="4"/>
      <c r="H2" s="4"/>
      <c r="I2" s="4"/>
      <c r="J2" s="4"/>
    </row>
    <row r="3" s="22" customFormat="1" ht="26" customHeight="1" spans="1:10">
      <c r="A3" s="4" t="s">
        <v>85</v>
      </c>
      <c r="B3" s="4"/>
      <c r="C3" s="4"/>
      <c r="D3" s="4"/>
      <c r="E3" s="5" t="s">
        <v>86</v>
      </c>
      <c r="F3" s="4" t="s">
        <v>30</v>
      </c>
      <c r="G3" s="4"/>
      <c r="H3" s="4"/>
      <c r="I3" s="4"/>
      <c r="J3" s="4"/>
    </row>
    <row r="4" s="22" customFormat="1" ht="37" customHeight="1" spans="1:10">
      <c r="A4" s="4" t="s">
        <v>87</v>
      </c>
      <c r="B4" s="4"/>
      <c r="C4" s="5" t="s">
        <v>33</v>
      </c>
      <c r="D4" s="5" t="s">
        <v>88</v>
      </c>
      <c r="E4" s="5" t="s">
        <v>89</v>
      </c>
      <c r="F4" s="4" t="s">
        <v>90</v>
      </c>
      <c r="G4" s="4"/>
      <c r="H4" s="4" t="s">
        <v>91</v>
      </c>
      <c r="I4" s="4" t="s">
        <v>92</v>
      </c>
      <c r="J4" s="4"/>
    </row>
    <row r="5" s="22" customFormat="1" ht="31" customHeight="1" spans="1:10">
      <c r="A5" s="4"/>
      <c r="B5" s="4" t="s">
        <v>40</v>
      </c>
      <c r="C5" s="4">
        <v>3</v>
      </c>
      <c r="D5" s="4">
        <v>0.66</v>
      </c>
      <c r="E5" s="4">
        <v>0.66</v>
      </c>
      <c r="F5" s="4">
        <v>10</v>
      </c>
      <c r="G5" s="4"/>
      <c r="H5" s="6">
        <v>1</v>
      </c>
      <c r="I5" s="4">
        <v>10</v>
      </c>
      <c r="J5" s="4"/>
    </row>
    <row r="6" s="22" customFormat="1" ht="31" customHeight="1" spans="1:10">
      <c r="A6" s="4"/>
      <c r="B6" s="4" t="s">
        <v>44</v>
      </c>
      <c r="C6" s="4">
        <v>3</v>
      </c>
      <c r="D6" s="4">
        <v>0.66</v>
      </c>
      <c r="E6" s="4">
        <v>0.66</v>
      </c>
      <c r="F6" s="4">
        <v>10</v>
      </c>
      <c r="G6" s="4"/>
      <c r="H6" s="6">
        <v>1</v>
      </c>
      <c r="I6" s="4">
        <v>10</v>
      </c>
      <c r="J6" s="4"/>
    </row>
    <row r="7" s="22" customFormat="1" ht="31" customHeight="1" spans="1:14">
      <c r="A7" s="4"/>
      <c r="B7" s="4" t="s">
        <v>93</v>
      </c>
      <c r="C7" s="4"/>
      <c r="D7" s="4"/>
      <c r="E7" s="4"/>
      <c r="F7" s="4" t="s">
        <v>94</v>
      </c>
      <c r="G7" s="4"/>
      <c r="H7" s="4" t="s">
        <v>94</v>
      </c>
      <c r="I7" s="4" t="s">
        <v>94</v>
      </c>
      <c r="J7" s="4"/>
      <c r="N7" s="23"/>
    </row>
    <row r="8" s="22" customFormat="1" ht="31" customHeight="1" spans="1:10">
      <c r="A8" s="4"/>
      <c r="B8" s="4" t="s">
        <v>95</v>
      </c>
      <c r="C8" s="4"/>
      <c r="D8" s="4"/>
      <c r="E8" s="4"/>
      <c r="F8" s="4" t="s">
        <v>94</v>
      </c>
      <c r="G8" s="4"/>
      <c r="H8" s="4" t="s">
        <v>94</v>
      </c>
      <c r="I8" s="4" t="s">
        <v>94</v>
      </c>
      <c r="J8" s="4"/>
    </row>
    <row r="9" s="22" customFormat="1" ht="29" customHeight="1" spans="1:10">
      <c r="A9" s="7" t="s">
        <v>96</v>
      </c>
      <c r="B9" s="7"/>
      <c r="C9" s="7"/>
      <c r="D9" s="7"/>
      <c r="E9" s="7"/>
      <c r="F9" s="7"/>
      <c r="G9" s="7" t="s">
        <v>97</v>
      </c>
      <c r="H9" s="7"/>
      <c r="I9" s="7"/>
      <c r="J9" s="7"/>
    </row>
    <row r="10" s="22" customFormat="1" ht="71" customHeight="1" spans="1:10">
      <c r="A10" s="7" t="s">
        <v>98</v>
      </c>
      <c r="B10" s="8" t="s">
        <v>99</v>
      </c>
      <c r="C10" s="8"/>
      <c r="D10" s="8"/>
      <c r="E10" s="8"/>
      <c r="F10" s="9"/>
      <c r="G10" s="9" t="s">
        <v>100</v>
      </c>
      <c r="H10" s="9"/>
      <c r="I10" s="9"/>
      <c r="J10" s="9"/>
    </row>
    <row r="11" s="22" customFormat="1" ht="30" customHeight="1" spans="1:10">
      <c r="A11" s="7" t="s">
        <v>51</v>
      </c>
      <c r="B11" s="7"/>
      <c r="C11" s="7"/>
      <c r="D11" s="7" t="s">
        <v>101</v>
      </c>
      <c r="E11" s="7"/>
      <c r="F11" s="7"/>
      <c r="G11" s="7" t="s">
        <v>102</v>
      </c>
      <c r="H11" s="7"/>
      <c r="I11" s="7"/>
      <c r="J11" s="7"/>
    </row>
    <row r="12" s="23" customFormat="1" ht="48" customHeight="1" spans="1:10">
      <c r="A12" s="4" t="s">
        <v>57</v>
      </c>
      <c r="B12" s="4" t="s">
        <v>58</v>
      </c>
      <c r="C12" s="4" t="s">
        <v>59</v>
      </c>
      <c r="D12" s="5" t="s">
        <v>52</v>
      </c>
      <c r="E12" s="4" t="s">
        <v>53</v>
      </c>
      <c r="F12" s="10" t="s">
        <v>54</v>
      </c>
      <c r="G12" s="10" t="s">
        <v>55</v>
      </c>
      <c r="H12" s="7" t="s">
        <v>90</v>
      </c>
      <c r="I12" s="7" t="s">
        <v>92</v>
      </c>
      <c r="J12" s="7" t="s">
        <v>56</v>
      </c>
    </row>
    <row r="13" s="22" customFormat="1" ht="31" customHeight="1" spans="1:10">
      <c r="A13" s="24" t="s">
        <v>60</v>
      </c>
      <c r="B13" s="4" t="s">
        <v>61</v>
      </c>
      <c r="C13" s="12" t="s">
        <v>62</v>
      </c>
      <c r="D13" s="4" t="s">
        <v>63</v>
      </c>
      <c r="E13" s="12">
        <v>7</v>
      </c>
      <c r="F13" s="13" t="s">
        <v>64</v>
      </c>
      <c r="G13" s="14" t="s">
        <v>65</v>
      </c>
      <c r="H13" s="7">
        <v>25</v>
      </c>
      <c r="I13" s="7">
        <v>25</v>
      </c>
      <c r="J13" s="7" t="s">
        <v>26</v>
      </c>
    </row>
    <row r="14" s="22" customFormat="1" ht="31" customHeight="1" spans="1:10">
      <c r="A14" s="25"/>
      <c r="B14" s="4" t="s">
        <v>66</v>
      </c>
      <c r="C14" s="16" t="s">
        <v>67</v>
      </c>
      <c r="D14" s="4" t="s">
        <v>68</v>
      </c>
      <c r="E14" s="14" t="s">
        <v>67</v>
      </c>
      <c r="F14" s="17" t="s">
        <v>69</v>
      </c>
      <c r="G14" s="14" t="s">
        <v>65</v>
      </c>
      <c r="H14" s="7">
        <v>25</v>
      </c>
      <c r="I14" s="7">
        <v>25</v>
      </c>
      <c r="J14" s="7" t="s">
        <v>26</v>
      </c>
    </row>
    <row r="15" s="22" customFormat="1" ht="36" customHeight="1" spans="1:10">
      <c r="A15" s="18" t="s">
        <v>70</v>
      </c>
      <c r="B15" s="4" t="s">
        <v>71</v>
      </c>
      <c r="C15" s="16" t="s">
        <v>72</v>
      </c>
      <c r="D15" s="4" t="s">
        <v>63</v>
      </c>
      <c r="E15" s="67" t="s">
        <v>73</v>
      </c>
      <c r="F15" s="17" t="s">
        <v>74</v>
      </c>
      <c r="G15" s="14" t="s">
        <v>65</v>
      </c>
      <c r="H15" s="7">
        <v>30</v>
      </c>
      <c r="I15" s="7">
        <v>30</v>
      </c>
      <c r="J15" s="7" t="s">
        <v>26</v>
      </c>
    </row>
    <row r="16" s="22" customFormat="1" ht="41" customHeight="1" spans="1:10">
      <c r="A16" s="18" t="s">
        <v>75</v>
      </c>
      <c r="B16" s="5" t="s">
        <v>76</v>
      </c>
      <c r="C16" s="16" t="s">
        <v>77</v>
      </c>
      <c r="D16" s="19" t="s">
        <v>78</v>
      </c>
      <c r="E16" s="67" t="s">
        <v>79</v>
      </c>
      <c r="F16" s="17" t="s">
        <v>69</v>
      </c>
      <c r="G16" s="14" t="s">
        <v>65</v>
      </c>
      <c r="H16" s="4">
        <v>10</v>
      </c>
      <c r="I16" s="4">
        <v>10</v>
      </c>
      <c r="J16" s="7" t="s">
        <v>26</v>
      </c>
    </row>
    <row r="17" s="22" customFormat="1" ht="31" customHeight="1" spans="1:10">
      <c r="A17" s="4" t="s">
        <v>103</v>
      </c>
      <c r="B17" s="4"/>
      <c r="C17" s="4" t="s">
        <v>26</v>
      </c>
      <c r="D17" s="4"/>
      <c r="E17" s="4"/>
      <c r="F17" s="4"/>
      <c r="G17" s="4"/>
      <c r="H17" s="4"/>
      <c r="I17" s="4"/>
      <c r="J17" s="4"/>
    </row>
    <row r="18" s="22" customFormat="1" ht="24" customHeight="1" spans="1:10">
      <c r="A18" s="4" t="s">
        <v>104</v>
      </c>
      <c r="B18" s="4">
        <v>100</v>
      </c>
      <c r="C18" s="4"/>
      <c r="D18" s="4"/>
      <c r="E18" s="4"/>
      <c r="F18" s="4"/>
      <c r="G18" s="4"/>
      <c r="H18" s="4"/>
      <c r="I18" s="4">
        <f>SUM(I5,I13:I16)</f>
        <v>100</v>
      </c>
      <c r="J18" s="4" t="s">
        <v>105</v>
      </c>
    </row>
    <row r="19" spans="1:10">
      <c r="A19" s="20" t="s">
        <v>106</v>
      </c>
      <c r="B19" s="21"/>
      <c r="C19" s="21"/>
      <c r="D19" s="21"/>
      <c r="E19" s="21"/>
      <c r="F19" s="21"/>
      <c r="G19" s="21"/>
      <c r="H19" s="21"/>
      <c r="I19" s="21"/>
      <c r="J19" s="21"/>
    </row>
    <row r="20" spans="1:10">
      <c r="A20" s="21"/>
      <c r="B20" s="21"/>
      <c r="C20" s="21"/>
      <c r="D20" s="21"/>
      <c r="E20" s="21"/>
      <c r="F20" s="21"/>
      <c r="G20" s="21"/>
      <c r="H20" s="21"/>
      <c r="I20" s="21"/>
      <c r="J20" s="21"/>
    </row>
    <row r="21" spans="1:10">
      <c r="A21" s="21"/>
      <c r="B21" s="21"/>
      <c r="C21" s="21"/>
      <c r="D21" s="21"/>
      <c r="E21" s="21"/>
      <c r="F21" s="21"/>
      <c r="G21" s="21"/>
      <c r="H21" s="21"/>
      <c r="I21" s="21"/>
      <c r="J21" s="21"/>
    </row>
    <row r="22" spans="1:10">
      <c r="A22" s="21"/>
      <c r="B22" s="21"/>
      <c r="C22" s="21"/>
      <c r="D22" s="21"/>
      <c r="E22" s="21"/>
      <c r="F22" s="21"/>
      <c r="G22" s="21"/>
      <c r="H22" s="21"/>
      <c r="I22" s="21"/>
      <c r="J22" s="21"/>
    </row>
    <row r="23" spans="1:10">
      <c r="A23" s="21"/>
      <c r="B23" s="21"/>
      <c r="C23" s="21"/>
      <c r="D23" s="21"/>
      <c r="E23" s="21"/>
      <c r="F23" s="21"/>
      <c r="G23" s="21"/>
      <c r="H23" s="21"/>
      <c r="I23" s="21"/>
      <c r="J23" s="21"/>
    </row>
  </sheetData>
  <mergeCells count="27">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17:B17"/>
    <mergeCell ref="C17:J17"/>
    <mergeCell ref="B18:H18"/>
    <mergeCell ref="A4:A8"/>
    <mergeCell ref="A13:A14"/>
    <mergeCell ref="A19:J23"/>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N23"/>
  <sheetViews>
    <sheetView topLeftCell="A5" workbookViewId="0">
      <selection activeCell="C12" sqref="C12"/>
    </sheetView>
  </sheetViews>
  <sheetFormatPr defaultColWidth="9" defaultRowHeight="14.25"/>
  <cols>
    <col min="1" max="1" width="14.125" customWidth="1"/>
    <col min="2" max="2" width="19.5" customWidth="1"/>
    <col min="3" max="3" width="26.125" customWidth="1"/>
    <col min="5" max="5" width="13.375" customWidth="1"/>
    <col min="7" max="7" width="10.7583333333333" customWidth="1"/>
    <col min="10" max="10" width="14.125" customWidth="1"/>
  </cols>
  <sheetData>
    <row r="1" ht="27" spans="1:10">
      <c r="A1" s="3" t="s">
        <v>82</v>
      </c>
      <c r="B1" s="3"/>
      <c r="C1" s="3"/>
      <c r="D1" s="3"/>
      <c r="E1" s="3"/>
      <c r="F1" s="3"/>
      <c r="G1" s="3"/>
      <c r="H1" s="3"/>
      <c r="I1" s="3"/>
      <c r="J1" s="3"/>
    </row>
    <row r="2" s="22" customFormat="1" ht="26" customHeight="1" spans="1:10">
      <c r="A2" s="4" t="s">
        <v>83</v>
      </c>
      <c r="B2" s="4" t="s">
        <v>107</v>
      </c>
      <c r="C2" s="4"/>
      <c r="D2" s="4"/>
      <c r="E2" s="4"/>
      <c r="F2" s="4"/>
      <c r="G2" s="4"/>
      <c r="H2" s="4"/>
      <c r="I2" s="4"/>
      <c r="J2" s="4"/>
    </row>
    <row r="3" s="22" customFormat="1" ht="26" customHeight="1" spans="1:10">
      <c r="A3" s="4" t="s">
        <v>85</v>
      </c>
      <c r="B3" s="4"/>
      <c r="C3" s="4"/>
      <c r="D3" s="4"/>
      <c r="E3" s="5" t="s">
        <v>86</v>
      </c>
      <c r="F3" s="4" t="s">
        <v>30</v>
      </c>
      <c r="G3" s="4"/>
      <c r="H3" s="4"/>
      <c r="I3" s="4"/>
      <c r="J3" s="4"/>
    </row>
    <row r="4" s="22" customFormat="1" ht="37" customHeight="1" spans="1:10">
      <c r="A4" s="4" t="s">
        <v>87</v>
      </c>
      <c r="B4" s="4"/>
      <c r="C4" s="5" t="s">
        <v>33</v>
      </c>
      <c r="D4" s="5" t="s">
        <v>88</v>
      </c>
      <c r="E4" s="5" t="s">
        <v>89</v>
      </c>
      <c r="F4" s="4" t="s">
        <v>90</v>
      </c>
      <c r="G4" s="4"/>
      <c r="H4" s="4" t="s">
        <v>91</v>
      </c>
      <c r="I4" s="4" t="s">
        <v>92</v>
      </c>
      <c r="J4" s="4"/>
    </row>
    <row r="5" s="22" customFormat="1" ht="31" customHeight="1" spans="1:10">
      <c r="A5" s="4"/>
      <c r="B5" s="4" t="s">
        <v>40</v>
      </c>
      <c r="C5" s="4">
        <v>6</v>
      </c>
      <c r="D5" s="4">
        <v>2.63</v>
      </c>
      <c r="E5" s="4">
        <v>2.63</v>
      </c>
      <c r="F5" s="4">
        <v>10</v>
      </c>
      <c r="G5" s="4"/>
      <c r="H5" s="6">
        <v>1</v>
      </c>
      <c r="I5" s="4">
        <v>10</v>
      </c>
      <c r="J5" s="4"/>
    </row>
    <row r="6" s="22" customFormat="1" ht="31" customHeight="1" spans="1:10">
      <c r="A6" s="4"/>
      <c r="B6" s="4" t="s">
        <v>44</v>
      </c>
      <c r="C6" s="4">
        <v>6</v>
      </c>
      <c r="D6" s="4">
        <v>2.63</v>
      </c>
      <c r="E6" s="4">
        <v>2.63</v>
      </c>
      <c r="F6" s="4">
        <v>10</v>
      </c>
      <c r="G6" s="4"/>
      <c r="H6" s="6">
        <v>1</v>
      </c>
      <c r="I6" s="4">
        <v>10</v>
      </c>
      <c r="J6" s="4"/>
    </row>
    <row r="7" s="22" customFormat="1" ht="31" customHeight="1" spans="1:14">
      <c r="A7" s="4"/>
      <c r="B7" s="4" t="s">
        <v>93</v>
      </c>
      <c r="C7" s="4"/>
      <c r="D7" s="4"/>
      <c r="E7" s="4"/>
      <c r="F7" s="4" t="s">
        <v>94</v>
      </c>
      <c r="G7" s="4"/>
      <c r="H7" s="4" t="s">
        <v>94</v>
      </c>
      <c r="I7" s="4" t="s">
        <v>94</v>
      </c>
      <c r="J7" s="4"/>
      <c r="N7" s="23"/>
    </row>
    <row r="8" s="22" customFormat="1" ht="31" customHeight="1" spans="1:10">
      <c r="A8" s="4"/>
      <c r="B8" s="4" t="s">
        <v>95</v>
      </c>
      <c r="C8" s="4"/>
      <c r="D8" s="4"/>
      <c r="E8" s="4"/>
      <c r="F8" s="4" t="s">
        <v>94</v>
      </c>
      <c r="G8" s="4"/>
      <c r="H8" s="4" t="s">
        <v>94</v>
      </c>
      <c r="I8" s="4" t="s">
        <v>94</v>
      </c>
      <c r="J8" s="4"/>
    </row>
    <row r="9" s="22" customFormat="1" ht="29" customHeight="1" spans="1:10">
      <c r="A9" s="7" t="s">
        <v>96</v>
      </c>
      <c r="B9" s="7"/>
      <c r="C9" s="7"/>
      <c r="D9" s="7"/>
      <c r="E9" s="7"/>
      <c r="F9" s="7"/>
      <c r="G9" s="7" t="s">
        <v>97</v>
      </c>
      <c r="H9" s="7"/>
      <c r="I9" s="7"/>
      <c r="J9" s="7"/>
    </row>
    <row r="10" s="22" customFormat="1" ht="71" customHeight="1" spans="1:10">
      <c r="A10" s="7" t="s">
        <v>98</v>
      </c>
      <c r="B10" s="8" t="s">
        <v>108</v>
      </c>
      <c r="C10" s="8"/>
      <c r="D10" s="8"/>
      <c r="E10" s="8"/>
      <c r="F10" s="9"/>
      <c r="G10" s="9" t="s">
        <v>108</v>
      </c>
      <c r="H10" s="9"/>
      <c r="I10" s="9"/>
      <c r="J10" s="9"/>
    </row>
    <row r="11" s="22" customFormat="1" ht="30" customHeight="1" spans="1:10">
      <c r="A11" s="7" t="s">
        <v>51</v>
      </c>
      <c r="B11" s="7"/>
      <c r="C11" s="7"/>
      <c r="D11" s="7" t="s">
        <v>101</v>
      </c>
      <c r="E11" s="7"/>
      <c r="F11" s="7"/>
      <c r="G11" s="7" t="s">
        <v>102</v>
      </c>
      <c r="H11" s="7"/>
      <c r="I11" s="7"/>
      <c r="J11" s="7"/>
    </row>
    <row r="12" s="23" customFormat="1" ht="48" customHeight="1" spans="1:10">
      <c r="A12" s="4" t="s">
        <v>57</v>
      </c>
      <c r="B12" s="4" t="s">
        <v>58</v>
      </c>
      <c r="C12" s="4" t="s">
        <v>59</v>
      </c>
      <c r="D12" s="5" t="s">
        <v>52</v>
      </c>
      <c r="E12" s="4" t="s">
        <v>53</v>
      </c>
      <c r="F12" s="10" t="s">
        <v>54</v>
      </c>
      <c r="G12" s="10" t="s">
        <v>55</v>
      </c>
      <c r="H12" s="7" t="s">
        <v>90</v>
      </c>
      <c r="I12" s="7" t="s">
        <v>92</v>
      </c>
      <c r="J12" s="7" t="s">
        <v>56</v>
      </c>
    </row>
    <row r="13" s="22" customFormat="1" ht="31" customHeight="1" spans="1:10">
      <c r="A13" s="24" t="s">
        <v>60</v>
      </c>
      <c r="B13" s="4" t="s">
        <v>61</v>
      </c>
      <c r="C13" s="12" t="s">
        <v>109</v>
      </c>
      <c r="D13" s="4" t="s">
        <v>63</v>
      </c>
      <c r="E13" s="12">
        <v>9</v>
      </c>
      <c r="F13" s="13" t="s">
        <v>64</v>
      </c>
      <c r="G13" s="14" t="s">
        <v>65</v>
      </c>
      <c r="H13" s="7">
        <v>25</v>
      </c>
      <c r="I13" s="7">
        <v>25</v>
      </c>
      <c r="J13" s="7" t="s">
        <v>26</v>
      </c>
    </row>
    <row r="14" s="22" customFormat="1" ht="31" customHeight="1" spans="1:10">
      <c r="A14" s="25"/>
      <c r="B14" s="4" t="s">
        <v>66</v>
      </c>
      <c r="C14" s="16" t="s">
        <v>67</v>
      </c>
      <c r="D14" s="4" t="s">
        <v>68</v>
      </c>
      <c r="E14" s="14" t="s">
        <v>110</v>
      </c>
      <c r="F14" s="17" t="s">
        <v>69</v>
      </c>
      <c r="G14" s="14" t="s">
        <v>65</v>
      </c>
      <c r="H14" s="7">
        <v>25</v>
      </c>
      <c r="I14" s="7">
        <v>25</v>
      </c>
      <c r="J14" s="7" t="s">
        <v>26</v>
      </c>
    </row>
    <row r="15" s="22" customFormat="1" ht="36" customHeight="1" spans="1:10">
      <c r="A15" s="18" t="s">
        <v>70</v>
      </c>
      <c r="B15" s="4" t="s">
        <v>71</v>
      </c>
      <c r="C15" s="16" t="s">
        <v>72</v>
      </c>
      <c r="D15" s="4" t="s">
        <v>63</v>
      </c>
      <c r="E15" s="67" t="s">
        <v>73</v>
      </c>
      <c r="F15" s="17" t="s">
        <v>74</v>
      </c>
      <c r="G15" s="14" t="s">
        <v>65</v>
      </c>
      <c r="H15" s="7">
        <v>30</v>
      </c>
      <c r="I15" s="7">
        <v>30</v>
      </c>
      <c r="J15" s="7" t="s">
        <v>26</v>
      </c>
    </row>
    <row r="16" s="22" customFormat="1" ht="41" customHeight="1" spans="1:10">
      <c r="A16" s="18" t="s">
        <v>75</v>
      </c>
      <c r="B16" s="5" t="s">
        <v>76</v>
      </c>
      <c r="C16" s="16" t="s">
        <v>77</v>
      </c>
      <c r="D16" s="19" t="s">
        <v>78</v>
      </c>
      <c r="E16" s="67" t="s">
        <v>79</v>
      </c>
      <c r="F16" s="17" t="s">
        <v>69</v>
      </c>
      <c r="G16" s="14" t="s">
        <v>65</v>
      </c>
      <c r="H16" s="4">
        <v>10</v>
      </c>
      <c r="I16" s="4">
        <v>10</v>
      </c>
      <c r="J16" s="7" t="s">
        <v>26</v>
      </c>
    </row>
    <row r="17" s="22" customFormat="1" ht="31" customHeight="1" spans="1:10">
      <c r="A17" s="4" t="s">
        <v>103</v>
      </c>
      <c r="B17" s="4"/>
      <c r="C17" s="4" t="s">
        <v>26</v>
      </c>
      <c r="D17" s="4"/>
      <c r="E17" s="4"/>
      <c r="F17" s="4"/>
      <c r="G17" s="4"/>
      <c r="H17" s="4"/>
      <c r="I17" s="4"/>
      <c r="J17" s="4"/>
    </row>
    <row r="18" s="22" customFormat="1" ht="24" customHeight="1" spans="1:10">
      <c r="A18" s="4" t="s">
        <v>104</v>
      </c>
      <c r="B18" s="4">
        <v>100</v>
      </c>
      <c r="C18" s="4"/>
      <c r="D18" s="4"/>
      <c r="E18" s="4"/>
      <c r="F18" s="4"/>
      <c r="G18" s="4"/>
      <c r="H18" s="4"/>
      <c r="I18" s="4">
        <f>SUM(I5,I13:I16)</f>
        <v>100</v>
      </c>
      <c r="J18" s="4" t="s">
        <v>105</v>
      </c>
    </row>
    <row r="19" spans="1:10">
      <c r="A19" s="20" t="s">
        <v>106</v>
      </c>
      <c r="B19" s="21"/>
      <c r="C19" s="21"/>
      <c r="D19" s="21"/>
      <c r="E19" s="21"/>
      <c r="F19" s="21"/>
      <c r="G19" s="21"/>
      <c r="H19" s="21"/>
      <c r="I19" s="21"/>
      <c r="J19" s="21"/>
    </row>
    <row r="20" spans="1:10">
      <c r="A20" s="21"/>
      <c r="B20" s="21"/>
      <c r="C20" s="21"/>
      <c r="D20" s="21"/>
      <c r="E20" s="21"/>
      <c r="F20" s="21"/>
      <c r="G20" s="21"/>
      <c r="H20" s="21"/>
      <c r="I20" s="21"/>
      <c r="J20" s="21"/>
    </row>
    <row r="21" spans="1:10">
      <c r="A21" s="21"/>
      <c r="B21" s="21"/>
      <c r="C21" s="21"/>
      <c r="D21" s="21"/>
      <c r="E21" s="21"/>
      <c r="F21" s="21"/>
      <c r="G21" s="21"/>
      <c r="H21" s="21"/>
      <c r="I21" s="21"/>
      <c r="J21" s="21"/>
    </row>
    <row r="22" spans="1:10">
      <c r="A22" s="21"/>
      <c r="B22" s="21"/>
      <c r="C22" s="21"/>
      <c r="D22" s="21"/>
      <c r="E22" s="21"/>
      <c r="F22" s="21"/>
      <c r="G22" s="21"/>
      <c r="H22" s="21"/>
      <c r="I22" s="21"/>
      <c r="J22" s="21"/>
    </row>
    <row r="23" spans="1:10">
      <c r="A23" s="21"/>
      <c r="B23" s="21"/>
      <c r="C23" s="21"/>
      <c r="D23" s="21"/>
      <c r="E23" s="21"/>
      <c r="F23" s="21"/>
      <c r="G23" s="21"/>
      <c r="H23" s="21"/>
      <c r="I23" s="21"/>
      <c r="J23" s="21"/>
    </row>
  </sheetData>
  <mergeCells count="27">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17:B17"/>
    <mergeCell ref="C17:J17"/>
    <mergeCell ref="B18:H18"/>
    <mergeCell ref="A4:A8"/>
    <mergeCell ref="A13:A14"/>
    <mergeCell ref="A19:J23"/>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N23"/>
  <sheetViews>
    <sheetView tabSelected="1" topLeftCell="A7" workbookViewId="0">
      <selection activeCell="D25" sqref="D25"/>
    </sheetView>
  </sheetViews>
  <sheetFormatPr defaultColWidth="9" defaultRowHeight="14.25"/>
  <cols>
    <col min="1" max="1" width="17.25" customWidth="1"/>
    <col min="2" max="2" width="34.5" customWidth="1"/>
    <col min="3" max="3" width="10.5" customWidth="1"/>
    <col min="5" max="5" width="21.125" customWidth="1"/>
    <col min="7" max="7" width="10.7583333333333" customWidth="1"/>
    <col min="10" max="10" width="14.125" customWidth="1"/>
  </cols>
  <sheetData>
    <row r="1" ht="27" spans="1:10">
      <c r="A1" s="3" t="s">
        <v>82</v>
      </c>
      <c r="B1" s="3"/>
      <c r="C1" s="3"/>
      <c r="D1" s="3"/>
      <c r="E1" s="3"/>
      <c r="F1" s="3"/>
      <c r="G1" s="3"/>
      <c r="H1" s="3"/>
      <c r="I1" s="3"/>
      <c r="J1" s="3"/>
    </row>
    <row r="2" s="22" customFormat="1" ht="26" customHeight="1" spans="1:10">
      <c r="A2" s="4" t="s">
        <v>83</v>
      </c>
      <c r="B2" s="4" t="s">
        <v>111</v>
      </c>
      <c r="C2" s="4"/>
      <c r="D2" s="4"/>
      <c r="E2" s="4"/>
      <c r="F2" s="4"/>
      <c r="G2" s="4"/>
      <c r="H2" s="4"/>
      <c r="I2" s="4"/>
      <c r="J2" s="4"/>
    </row>
    <row r="3" s="22" customFormat="1" ht="26" customHeight="1" spans="1:10">
      <c r="A3" s="4" t="s">
        <v>85</v>
      </c>
      <c r="B3" s="4"/>
      <c r="C3" s="4"/>
      <c r="D3" s="4"/>
      <c r="E3" s="5" t="s">
        <v>86</v>
      </c>
      <c r="F3" s="4" t="s">
        <v>30</v>
      </c>
      <c r="G3" s="4"/>
      <c r="H3" s="4"/>
      <c r="I3" s="4"/>
      <c r="J3" s="4"/>
    </row>
    <row r="4" s="22" customFormat="1" ht="37" customHeight="1" spans="1:10">
      <c r="A4" s="4" t="s">
        <v>87</v>
      </c>
      <c r="B4" s="4"/>
      <c r="C4" s="5" t="s">
        <v>33</v>
      </c>
      <c r="D4" s="5" t="s">
        <v>88</v>
      </c>
      <c r="E4" s="5" t="s">
        <v>89</v>
      </c>
      <c r="F4" s="4" t="s">
        <v>90</v>
      </c>
      <c r="G4" s="4"/>
      <c r="H4" s="4" t="s">
        <v>91</v>
      </c>
      <c r="I4" s="4" t="s">
        <v>92</v>
      </c>
      <c r="J4" s="4"/>
    </row>
    <row r="5" s="22" customFormat="1" ht="31" customHeight="1" spans="1:10">
      <c r="A5" s="4"/>
      <c r="B5" s="4" t="s">
        <v>40</v>
      </c>
      <c r="C5" s="4">
        <v>2.07</v>
      </c>
      <c r="D5" s="4">
        <v>2.07</v>
      </c>
      <c r="E5" s="4">
        <v>2.07</v>
      </c>
      <c r="F5" s="4">
        <v>10</v>
      </c>
      <c r="G5" s="4"/>
      <c r="H5" s="6">
        <v>1</v>
      </c>
      <c r="I5" s="4">
        <v>10</v>
      </c>
      <c r="J5" s="4"/>
    </row>
    <row r="6" s="22" customFormat="1" ht="31" customHeight="1" spans="1:10">
      <c r="A6" s="4"/>
      <c r="B6" s="4" t="s">
        <v>44</v>
      </c>
      <c r="C6" s="4">
        <v>2.07</v>
      </c>
      <c r="D6" s="4">
        <v>2.07</v>
      </c>
      <c r="E6" s="4">
        <v>2.07</v>
      </c>
      <c r="F6" s="4">
        <v>10</v>
      </c>
      <c r="G6" s="4"/>
      <c r="H6" s="6">
        <v>1</v>
      </c>
      <c r="I6" s="4">
        <v>10</v>
      </c>
      <c r="J6" s="4"/>
    </row>
    <row r="7" s="22" customFormat="1" ht="31" customHeight="1" spans="1:14">
      <c r="A7" s="4"/>
      <c r="B7" s="4" t="s">
        <v>93</v>
      </c>
      <c r="C7" s="4"/>
      <c r="D7" s="4"/>
      <c r="E7" s="4"/>
      <c r="F7" s="4" t="s">
        <v>94</v>
      </c>
      <c r="G7" s="4"/>
      <c r="H7" s="4" t="s">
        <v>94</v>
      </c>
      <c r="I7" s="4" t="s">
        <v>94</v>
      </c>
      <c r="J7" s="4"/>
      <c r="N7" s="23"/>
    </row>
    <row r="8" s="22" customFormat="1" ht="31" customHeight="1" spans="1:10">
      <c r="A8" s="4"/>
      <c r="B8" s="4" t="s">
        <v>95</v>
      </c>
      <c r="C8" s="4"/>
      <c r="D8" s="4"/>
      <c r="E8" s="4"/>
      <c r="F8" s="4" t="s">
        <v>94</v>
      </c>
      <c r="G8" s="4"/>
      <c r="H8" s="4" t="s">
        <v>94</v>
      </c>
      <c r="I8" s="4" t="s">
        <v>94</v>
      </c>
      <c r="J8" s="4"/>
    </row>
    <row r="9" s="22" customFormat="1" ht="29" customHeight="1" spans="1:10">
      <c r="A9" s="7" t="s">
        <v>96</v>
      </c>
      <c r="B9" s="7"/>
      <c r="C9" s="7"/>
      <c r="D9" s="7"/>
      <c r="E9" s="7"/>
      <c r="F9" s="7"/>
      <c r="G9" s="7" t="s">
        <v>97</v>
      </c>
      <c r="H9" s="7"/>
      <c r="I9" s="7"/>
      <c r="J9" s="7"/>
    </row>
    <row r="10" s="22" customFormat="1" ht="71" customHeight="1" spans="1:10">
      <c r="A10" s="7" t="s">
        <v>98</v>
      </c>
      <c r="B10" s="8" t="s">
        <v>112</v>
      </c>
      <c r="C10" s="8"/>
      <c r="D10" s="8"/>
      <c r="E10" s="8"/>
      <c r="F10" s="9"/>
      <c r="G10" s="9" t="s">
        <v>112</v>
      </c>
      <c r="H10" s="9"/>
      <c r="I10" s="9"/>
      <c r="J10" s="9"/>
    </row>
    <row r="11" s="22" customFormat="1" ht="30" customHeight="1" spans="1:10">
      <c r="A11" s="7" t="s">
        <v>51</v>
      </c>
      <c r="B11" s="7"/>
      <c r="C11" s="7"/>
      <c r="D11" s="7" t="s">
        <v>101</v>
      </c>
      <c r="E11" s="7"/>
      <c r="F11" s="7"/>
      <c r="G11" s="7" t="s">
        <v>102</v>
      </c>
      <c r="H11" s="7"/>
      <c r="I11" s="7"/>
      <c r="J11" s="7"/>
    </row>
    <row r="12" s="23" customFormat="1" ht="48" customHeight="1" spans="1:10">
      <c r="A12" s="4" t="s">
        <v>57</v>
      </c>
      <c r="B12" s="4" t="s">
        <v>58</v>
      </c>
      <c r="C12" s="5" t="s">
        <v>59</v>
      </c>
      <c r="D12" s="5" t="s">
        <v>52</v>
      </c>
      <c r="E12" s="4" t="s">
        <v>53</v>
      </c>
      <c r="F12" s="10" t="s">
        <v>54</v>
      </c>
      <c r="G12" s="10" t="s">
        <v>55</v>
      </c>
      <c r="H12" s="7" t="s">
        <v>90</v>
      </c>
      <c r="I12" s="7" t="s">
        <v>92</v>
      </c>
      <c r="J12" s="7" t="s">
        <v>56</v>
      </c>
    </row>
    <row r="13" s="22" customFormat="1" ht="31" customHeight="1" spans="1:10">
      <c r="A13" s="24" t="s">
        <v>60</v>
      </c>
      <c r="B13" s="4" t="s">
        <v>61</v>
      </c>
      <c r="C13" s="26" t="s">
        <v>113</v>
      </c>
      <c r="D13" s="26" t="s">
        <v>114</v>
      </c>
      <c r="E13" s="12">
        <v>24</v>
      </c>
      <c r="F13" s="26" t="s">
        <v>115</v>
      </c>
      <c r="G13" s="14" t="s">
        <v>65</v>
      </c>
      <c r="H13" s="7">
        <v>25</v>
      </c>
      <c r="I13" s="7">
        <v>25</v>
      </c>
      <c r="J13" s="7" t="s">
        <v>26</v>
      </c>
    </row>
    <row r="14" s="22" customFormat="1" ht="31" customHeight="1" spans="1:10">
      <c r="A14" s="25"/>
      <c r="B14" s="26" t="s">
        <v>116</v>
      </c>
      <c r="C14" s="26" t="s">
        <v>117</v>
      </c>
      <c r="D14" s="26" t="s">
        <v>118</v>
      </c>
      <c r="E14" s="26" t="s">
        <v>119</v>
      </c>
      <c r="F14" s="26" t="s">
        <v>74</v>
      </c>
      <c r="G14" s="14" t="s">
        <v>65</v>
      </c>
      <c r="H14" s="7">
        <v>25</v>
      </c>
      <c r="I14" s="7">
        <v>25</v>
      </c>
      <c r="J14" s="7" t="s">
        <v>26</v>
      </c>
    </row>
    <row r="15" s="22" customFormat="1" ht="42" customHeight="1" spans="1:10">
      <c r="A15" s="18" t="s">
        <v>70</v>
      </c>
      <c r="B15" s="4" t="s">
        <v>71</v>
      </c>
      <c r="C15" s="26" t="s">
        <v>120</v>
      </c>
      <c r="D15" s="26" t="s">
        <v>121</v>
      </c>
      <c r="E15" s="68" t="s">
        <v>122</v>
      </c>
      <c r="F15" s="26" t="s">
        <v>74</v>
      </c>
      <c r="G15" s="14" t="s">
        <v>65</v>
      </c>
      <c r="H15" s="7">
        <v>30</v>
      </c>
      <c r="I15" s="7">
        <v>30</v>
      </c>
      <c r="J15" s="7" t="s">
        <v>26</v>
      </c>
    </row>
    <row r="16" s="22" customFormat="1" ht="41" customHeight="1" spans="1:10">
      <c r="A16" s="18" t="s">
        <v>75</v>
      </c>
      <c r="B16" s="5" t="s">
        <v>76</v>
      </c>
      <c r="C16" s="26" t="s">
        <v>123</v>
      </c>
      <c r="D16" s="19" t="s">
        <v>121</v>
      </c>
      <c r="E16" s="67" t="s">
        <v>79</v>
      </c>
      <c r="F16" s="17" t="s">
        <v>69</v>
      </c>
      <c r="G16" s="14" t="s">
        <v>65</v>
      </c>
      <c r="H16" s="4">
        <v>10</v>
      </c>
      <c r="I16" s="4">
        <v>10</v>
      </c>
      <c r="J16" s="7" t="s">
        <v>26</v>
      </c>
    </row>
    <row r="17" s="22" customFormat="1" ht="31" customHeight="1" spans="1:10">
      <c r="A17" s="4" t="s">
        <v>103</v>
      </c>
      <c r="B17" s="4"/>
      <c r="C17" s="4" t="s">
        <v>26</v>
      </c>
      <c r="D17" s="4"/>
      <c r="E17" s="4"/>
      <c r="F17" s="4"/>
      <c r="G17" s="4"/>
      <c r="H17" s="4"/>
      <c r="I17" s="4"/>
      <c r="J17" s="4"/>
    </row>
    <row r="18" s="22" customFormat="1" ht="24" customHeight="1" spans="1:10">
      <c r="A18" s="4" t="s">
        <v>104</v>
      </c>
      <c r="B18" s="4">
        <v>100</v>
      </c>
      <c r="C18" s="4"/>
      <c r="D18" s="4"/>
      <c r="E18" s="4"/>
      <c r="F18" s="4"/>
      <c r="G18" s="4"/>
      <c r="H18" s="4"/>
      <c r="I18" s="4">
        <f>SUM(I5,I13:I16)</f>
        <v>100</v>
      </c>
      <c r="J18" s="4" t="s">
        <v>105</v>
      </c>
    </row>
    <row r="19" spans="1:10">
      <c r="A19" s="20" t="s">
        <v>106</v>
      </c>
      <c r="B19" s="21"/>
      <c r="C19" s="21"/>
      <c r="D19" s="21"/>
      <c r="E19" s="21"/>
      <c r="F19" s="21"/>
      <c r="G19" s="21"/>
      <c r="H19" s="21"/>
      <c r="I19" s="21"/>
      <c r="J19" s="21"/>
    </row>
    <row r="20" spans="1:10">
      <c r="A20" s="21"/>
      <c r="B20" s="21"/>
      <c r="C20" s="21"/>
      <c r="D20" s="21"/>
      <c r="E20" s="21"/>
      <c r="F20" s="21"/>
      <c r="G20" s="21"/>
      <c r="H20" s="21"/>
      <c r="I20" s="21"/>
      <c r="J20" s="21"/>
    </row>
    <row r="21" spans="1:10">
      <c r="A21" s="21"/>
      <c r="B21" s="21"/>
      <c r="C21" s="21"/>
      <c r="D21" s="21"/>
      <c r="E21" s="21"/>
      <c r="F21" s="21"/>
      <c r="G21" s="21"/>
      <c r="H21" s="21"/>
      <c r="I21" s="21"/>
      <c r="J21" s="21"/>
    </row>
    <row r="22" spans="1:10">
      <c r="A22" s="21"/>
      <c r="B22" s="21"/>
      <c r="C22" s="21"/>
      <c r="D22" s="21"/>
      <c r="E22" s="21"/>
      <c r="F22" s="21"/>
      <c r="G22" s="21"/>
      <c r="H22" s="21"/>
      <c r="I22" s="21"/>
      <c r="J22" s="21"/>
    </row>
    <row r="23" spans="1:10">
      <c r="A23" s="21"/>
      <c r="B23" s="21"/>
      <c r="C23" s="21"/>
      <c r="D23" s="21"/>
      <c r="E23" s="21"/>
      <c r="F23" s="21"/>
      <c r="G23" s="21"/>
      <c r="H23" s="21"/>
      <c r="I23" s="21"/>
      <c r="J23" s="21"/>
    </row>
  </sheetData>
  <mergeCells count="27">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17:B17"/>
    <mergeCell ref="C17:J17"/>
    <mergeCell ref="B18:H18"/>
    <mergeCell ref="A4:A8"/>
    <mergeCell ref="A13:A14"/>
    <mergeCell ref="A19:J23"/>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N23"/>
  <sheetViews>
    <sheetView workbookViewId="0">
      <selection activeCell="G13" sqref="G13"/>
    </sheetView>
  </sheetViews>
  <sheetFormatPr defaultColWidth="9" defaultRowHeight="14.25"/>
  <cols>
    <col min="1" max="1" width="17.375" customWidth="1"/>
    <col min="2" max="2" width="26.5" customWidth="1"/>
    <col min="3" max="3" width="26.375" customWidth="1"/>
    <col min="5" max="5" width="13.375" customWidth="1"/>
    <col min="7" max="7" width="10.7583333333333" customWidth="1"/>
    <col min="10" max="10" width="14.125" customWidth="1"/>
  </cols>
  <sheetData>
    <row r="1" ht="27" spans="1:10">
      <c r="A1" s="3" t="s">
        <v>82</v>
      </c>
      <c r="B1" s="3"/>
      <c r="C1" s="3"/>
      <c r="D1" s="3"/>
      <c r="E1" s="3"/>
      <c r="F1" s="3"/>
      <c r="G1" s="3"/>
      <c r="H1" s="3"/>
      <c r="I1" s="3"/>
      <c r="J1" s="3"/>
    </row>
    <row r="2" s="22" customFormat="1" ht="26" customHeight="1" spans="1:10">
      <c r="A2" s="4" t="s">
        <v>83</v>
      </c>
      <c r="B2" s="4" t="s">
        <v>124</v>
      </c>
      <c r="C2" s="4"/>
      <c r="D2" s="4"/>
      <c r="E2" s="4"/>
      <c r="F2" s="4"/>
      <c r="G2" s="4"/>
      <c r="H2" s="4"/>
      <c r="I2" s="4"/>
      <c r="J2" s="4"/>
    </row>
    <row r="3" s="22" customFormat="1" ht="26" customHeight="1" spans="1:10">
      <c r="A3" s="4" t="s">
        <v>85</v>
      </c>
      <c r="B3" s="4"/>
      <c r="C3" s="4"/>
      <c r="D3" s="4"/>
      <c r="E3" s="5" t="s">
        <v>86</v>
      </c>
      <c r="F3" s="4" t="s">
        <v>30</v>
      </c>
      <c r="G3" s="4"/>
      <c r="H3" s="4"/>
      <c r="I3" s="4"/>
      <c r="J3" s="4"/>
    </row>
    <row r="4" s="22" customFormat="1" ht="37" customHeight="1" spans="1:10">
      <c r="A4" s="4" t="s">
        <v>87</v>
      </c>
      <c r="B4" s="4"/>
      <c r="C4" s="5" t="s">
        <v>33</v>
      </c>
      <c r="D4" s="5" t="s">
        <v>88</v>
      </c>
      <c r="E4" s="5" t="s">
        <v>89</v>
      </c>
      <c r="F4" s="4" t="s">
        <v>90</v>
      </c>
      <c r="G4" s="4"/>
      <c r="H4" s="4" t="s">
        <v>91</v>
      </c>
      <c r="I4" s="4" t="s">
        <v>92</v>
      </c>
      <c r="J4" s="4"/>
    </row>
    <row r="5" s="22" customFormat="1" ht="31" customHeight="1" spans="1:10">
      <c r="A5" s="4"/>
      <c r="B5" s="4" t="s">
        <v>40</v>
      </c>
      <c r="C5" s="4">
        <v>0.0091</v>
      </c>
      <c r="D5" s="4">
        <v>0.0091</v>
      </c>
      <c r="E5" s="4">
        <v>0.0091</v>
      </c>
      <c r="F5" s="4">
        <v>10</v>
      </c>
      <c r="G5" s="4"/>
      <c r="H5" s="6">
        <v>1</v>
      </c>
      <c r="I5" s="4">
        <v>10</v>
      </c>
      <c r="J5" s="4"/>
    </row>
    <row r="6" s="22" customFormat="1" ht="31" customHeight="1" spans="1:10">
      <c r="A6" s="4"/>
      <c r="B6" s="4" t="s">
        <v>44</v>
      </c>
      <c r="C6" s="4"/>
      <c r="D6" s="4"/>
      <c r="E6" s="4"/>
      <c r="F6" s="4" t="s">
        <v>125</v>
      </c>
      <c r="G6" s="4"/>
      <c r="H6" s="6"/>
      <c r="I6" s="4" t="s">
        <v>125</v>
      </c>
      <c r="J6" s="4"/>
    </row>
    <row r="7" s="22" customFormat="1" ht="31" customHeight="1" spans="1:14">
      <c r="A7" s="4"/>
      <c r="B7" s="4" t="s">
        <v>93</v>
      </c>
      <c r="C7" s="4"/>
      <c r="D7" s="4"/>
      <c r="E7" s="4"/>
      <c r="F7" s="4" t="s">
        <v>94</v>
      </c>
      <c r="G7" s="4"/>
      <c r="H7" s="4" t="s">
        <v>94</v>
      </c>
      <c r="I7" s="4" t="s">
        <v>94</v>
      </c>
      <c r="J7" s="4"/>
      <c r="N7" s="23"/>
    </row>
    <row r="8" s="22" customFormat="1" ht="31" customHeight="1" spans="1:10">
      <c r="A8" s="4"/>
      <c r="B8" s="4" t="s">
        <v>95</v>
      </c>
      <c r="C8" s="4">
        <v>0.0091</v>
      </c>
      <c r="D8" s="4">
        <v>0.0091</v>
      </c>
      <c r="E8" s="4">
        <v>0.0091</v>
      </c>
      <c r="F8" s="4">
        <v>10</v>
      </c>
      <c r="G8" s="4"/>
      <c r="H8" s="6">
        <v>1</v>
      </c>
      <c r="I8" s="4">
        <v>10</v>
      </c>
      <c r="J8" s="4"/>
    </row>
    <row r="9" s="22" customFormat="1" ht="29" customHeight="1" spans="1:10">
      <c r="A9" s="7" t="s">
        <v>96</v>
      </c>
      <c r="B9" s="7"/>
      <c r="C9" s="7"/>
      <c r="D9" s="7"/>
      <c r="E9" s="7"/>
      <c r="F9" s="7"/>
      <c r="G9" s="7" t="s">
        <v>97</v>
      </c>
      <c r="H9" s="7"/>
      <c r="I9" s="7"/>
      <c r="J9" s="7"/>
    </row>
    <row r="10" s="22" customFormat="1" ht="71" customHeight="1" spans="1:10">
      <c r="A10" s="7" t="s">
        <v>98</v>
      </c>
      <c r="B10" s="8" t="s">
        <v>126</v>
      </c>
      <c r="C10" s="8"/>
      <c r="D10" s="8"/>
      <c r="E10" s="8"/>
      <c r="F10" s="9"/>
      <c r="G10" s="9" t="s">
        <v>126</v>
      </c>
      <c r="H10" s="9"/>
      <c r="I10" s="9"/>
      <c r="J10" s="9"/>
    </row>
    <row r="11" s="22" customFormat="1" ht="30" customHeight="1" spans="1:10">
      <c r="A11" s="7" t="s">
        <v>51</v>
      </c>
      <c r="B11" s="7"/>
      <c r="C11" s="7"/>
      <c r="D11" s="7" t="s">
        <v>101</v>
      </c>
      <c r="E11" s="7"/>
      <c r="F11" s="7"/>
      <c r="G11" s="7" t="s">
        <v>102</v>
      </c>
      <c r="H11" s="7"/>
      <c r="I11" s="7"/>
      <c r="J11" s="7"/>
    </row>
    <row r="12" s="23" customFormat="1" ht="48" customHeight="1" spans="1:10">
      <c r="A12" s="4" t="s">
        <v>57</v>
      </c>
      <c r="B12" s="4" t="s">
        <v>58</v>
      </c>
      <c r="C12" s="4" t="s">
        <v>59</v>
      </c>
      <c r="D12" s="5" t="s">
        <v>52</v>
      </c>
      <c r="E12" s="4" t="s">
        <v>53</v>
      </c>
      <c r="F12" s="10" t="s">
        <v>54</v>
      </c>
      <c r="G12" s="10" t="s">
        <v>55</v>
      </c>
      <c r="H12" s="7" t="s">
        <v>90</v>
      </c>
      <c r="I12" s="7" t="s">
        <v>92</v>
      </c>
      <c r="J12" s="7" t="s">
        <v>56</v>
      </c>
    </row>
    <row r="13" s="22" customFormat="1" ht="31" customHeight="1" spans="1:10">
      <c r="A13" s="24" t="s">
        <v>60</v>
      </c>
      <c r="B13" s="4" t="s">
        <v>61</v>
      </c>
      <c r="C13" s="12" t="s">
        <v>127</v>
      </c>
      <c r="D13" s="4" t="s">
        <v>63</v>
      </c>
      <c r="E13" s="12">
        <v>1</v>
      </c>
      <c r="F13" s="13" t="s">
        <v>64</v>
      </c>
      <c r="G13" s="14" t="s">
        <v>65</v>
      </c>
      <c r="H13" s="7">
        <v>25</v>
      </c>
      <c r="I13" s="7">
        <v>25</v>
      </c>
      <c r="J13" s="7" t="s">
        <v>26</v>
      </c>
    </row>
    <row r="14" s="22" customFormat="1" ht="31" customHeight="1" spans="1:10">
      <c r="A14" s="25"/>
      <c r="B14" s="4" t="s">
        <v>66</v>
      </c>
      <c r="C14" s="16" t="s">
        <v>67</v>
      </c>
      <c r="D14" s="4" t="s">
        <v>68</v>
      </c>
      <c r="E14" s="14" t="s">
        <v>110</v>
      </c>
      <c r="F14" s="17" t="s">
        <v>69</v>
      </c>
      <c r="G14" s="14" t="s">
        <v>65</v>
      </c>
      <c r="H14" s="7">
        <v>25</v>
      </c>
      <c r="I14" s="7">
        <v>25</v>
      </c>
      <c r="J14" s="7" t="s">
        <v>26</v>
      </c>
    </row>
    <row r="15" s="22" customFormat="1" ht="36" customHeight="1" spans="1:10">
      <c r="A15" s="18" t="s">
        <v>70</v>
      </c>
      <c r="B15" s="4" t="s">
        <v>71</v>
      </c>
      <c r="C15" s="16" t="s">
        <v>128</v>
      </c>
      <c r="D15" s="4" t="s">
        <v>63</v>
      </c>
      <c r="E15" s="67" t="s">
        <v>73</v>
      </c>
      <c r="F15" s="17" t="s">
        <v>74</v>
      </c>
      <c r="G15" s="14" t="s">
        <v>65</v>
      </c>
      <c r="H15" s="7">
        <v>30</v>
      </c>
      <c r="I15" s="7">
        <v>30</v>
      </c>
      <c r="J15" s="7" t="s">
        <v>26</v>
      </c>
    </row>
    <row r="16" s="22" customFormat="1" ht="41" customHeight="1" spans="1:10">
      <c r="A16" s="18" t="s">
        <v>75</v>
      </c>
      <c r="B16" s="5" t="s">
        <v>76</v>
      </c>
      <c r="C16" s="16" t="s">
        <v>77</v>
      </c>
      <c r="D16" s="19" t="s">
        <v>78</v>
      </c>
      <c r="E16" s="67" t="s">
        <v>79</v>
      </c>
      <c r="F16" s="17" t="s">
        <v>69</v>
      </c>
      <c r="G16" s="14" t="s">
        <v>65</v>
      </c>
      <c r="H16" s="4">
        <v>10</v>
      </c>
      <c r="I16" s="4">
        <v>10</v>
      </c>
      <c r="J16" s="7" t="s">
        <v>26</v>
      </c>
    </row>
    <row r="17" s="22" customFormat="1" ht="31" customHeight="1" spans="1:10">
      <c r="A17" s="4" t="s">
        <v>103</v>
      </c>
      <c r="B17" s="4"/>
      <c r="C17" s="4" t="s">
        <v>26</v>
      </c>
      <c r="D17" s="4"/>
      <c r="E17" s="4"/>
      <c r="F17" s="4"/>
      <c r="G17" s="4"/>
      <c r="H17" s="4"/>
      <c r="I17" s="4"/>
      <c r="J17" s="4"/>
    </row>
    <row r="18" s="22" customFormat="1" ht="24" customHeight="1" spans="1:10">
      <c r="A18" s="4" t="s">
        <v>104</v>
      </c>
      <c r="B18" s="4">
        <v>100</v>
      </c>
      <c r="C18" s="4"/>
      <c r="D18" s="4"/>
      <c r="E18" s="4"/>
      <c r="F18" s="4"/>
      <c r="G18" s="4"/>
      <c r="H18" s="4"/>
      <c r="I18" s="4">
        <f>SUM(I5,I13:I16)</f>
        <v>100</v>
      </c>
      <c r="J18" s="4" t="s">
        <v>105</v>
      </c>
    </row>
    <row r="19" spans="1:10">
      <c r="A19" s="20" t="s">
        <v>106</v>
      </c>
      <c r="B19" s="21"/>
      <c r="C19" s="21"/>
      <c r="D19" s="21"/>
      <c r="E19" s="21"/>
      <c r="F19" s="21"/>
      <c r="G19" s="21"/>
      <c r="H19" s="21"/>
      <c r="I19" s="21"/>
      <c r="J19" s="21"/>
    </row>
    <row r="20" spans="1:10">
      <c r="A20" s="21"/>
      <c r="B20" s="21"/>
      <c r="C20" s="21"/>
      <c r="D20" s="21"/>
      <c r="E20" s="21"/>
      <c r="F20" s="21"/>
      <c r="G20" s="21"/>
      <c r="H20" s="21"/>
      <c r="I20" s="21"/>
      <c r="J20" s="21"/>
    </row>
    <row r="21" spans="1:10">
      <c r="A21" s="21"/>
      <c r="B21" s="21"/>
      <c r="C21" s="21"/>
      <c r="D21" s="21"/>
      <c r="E21" s="21"/>
      <c r="F21" s="21"/>
      <c r="G21" s="21"/>
      <c r="H21" s="21"/>
      <c r="I21" s="21"/>
      <c r="J21" s="21"/>
    </row>
    <row r="22" spans="1:10">
      <c r="A22" s="21"/>
      <c r="B22" s="21"/>
      <c r="C22" s="21"/>
      <c r="D22" s="21"/>
      <c r="E22" s="21"/>
      <c r="F22" s="21"/>
      <c r="G22" s="21"/>
      <c r="H22" s="21"/>
      <c r="I22" s="21"/>
      <c r="J22" s="21"/>
    </row>
    <row r="23" spans="1:10">
      <c r="A23" s="21"/>
      <c r="B23" s="21"/>
      <c r="C23" s="21"/>
      <c r="D23" s="21"/>
      <c r="E23" s="21"/>
      <c r="F23" s="21"/>
      <c r="G23" s="21"/>
      <c r="H23" s="21"/>
      <c r="I23" s="21"/>
      <c r="J23" s="21"/>
    </row>
  </sheetData>
  <mergeCells count="27">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17:B17"/>
    <mergeCell ref="C17:J17"/>
    <mergeCell ref="B18:H18"/>
    <mergeCell ref="A4:A8"/>
    <mergeCell ref="A13:A14"/>
    <mergeCell ref="A19:J23"/>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N23"/>
  <sheetViews>
    <sheetView workbookViewId="0">
      <selection activeCell="D11" sqref="D11:F11"/>
    </sheetView>
  </sheetViews>
  <sheetFormatPr defaultColWidth="9" defaultRowHeight="14.25"/>
  <cols>
    <col min="1" max="1" width="14.875" customWidth="1"/>
    <col min="2" max="2" width="29.75" customWidth="1"/>
    <col min="3" max="3" width="27.625" customWidth="1"/>
    <col min="5" max="5" width="13.375" customWidth="1"/>
    <col min="7" max="7" width="10.7583333333333" customWidth="1"/>
    <col min="10" max="10" width="14.125" customWidth="1"/>
  </cols>
  <sheetData>
    <row r="1" ht="27" spans="1:10">
      <c r="A1" s="3" t="s">
        <v>82</v>
      </c>
      <c r="B1" s="3"/>
      <c r="C1" s="3"/>
      <c r="D1" s="3"/>
      <c r="E1" s="3"/>
      <c r="F1" s="3"/>
      <c r="G1" s="3"/>
      <c r="H1" s="3"/>
      <c r="I1" s="3"/>
      <c r="J1" s="3"/>
    </row>
    <row r="2" s="1" customFormat="1" ht="26" customHeight="1" spans="1:10">
      <c r="A2" s="4" t="s">
        <v>83</v>
      </c>
      <c r="B2" s="4" t="s">
        <v>129</v>
      </c>
      <c r="C2" s="4"/>
      <c r="D2" s="4"/>
      <c r="E2" s="4"/>
      <c r="F2" s="4"/>
      <c r="G2" s="4"/>
      <c r="H2" s="4"/>
      <c r="I2" s="4"/>
      <c r="J2" s="4"/>
    </row>
    <row r="3" s="1" customFormat="1" ht="26" customHeight="1" spans="1:10">
      <c r="A3" s="4" t="s">
        <v>85</v>
      </c>
      <c r="B3" s="4"/>
      <c r="C3" s="4"/>
      <c r="D3" s="4"/>
      <c r="E3" s="5" t="s">
        <v>86</v>
      </c>
      <c r="F3" s="4" t="s">
        <v>30</v>
      </c>
      <c r="G3" s="4"/>
      <c r="H3" s="4"/>
      <c r="I3" s="4"/>
      <c r="J3" s="4"/>
    </row>
    <row r="4" s="1" customFormat="1" ht="37" customHeight="1" spans="1:10">
      <c r="A4" s="4" t="s">
        <v>87</v>
      </c>
      <c r="B4" s="4"/>
      <c r="C4" s="5" t="s">
        <v>33</v>
      </c>
      <c r="D4" s="5" t="s">
        <v>88</v>
      </c>
      <c r="E4" s="5" t="s">
        <v>89</v>
      </c>
      <c r="F4" s="4" t="s">
        <v>90</v>
      </c>
      <c r="G4" s="4"/>
      <c r="H4" s="4" t="s">
        <v>91</v>
      </c>
      <c r="I4" s="4" t="s">
        <v>92</v>
      </c>
      <c r="J4" s="4"/>
    </row>
    <row r="5" s="1" customFormat="1" ht="31" customHeight="1" spans="1:10">
      <c r="A5" s="4"/>
      <c r="B5" s="4" t="s">
        <v>40</v>
      </c>
      <c r="C5" s="4">
        <v>2.7</v>
      </c>
      <c r="D5" s="4">
        <v>1.24</v>
      </c>
      <c r="E5" s="4">
        <v>1.24</v>
      </c>
      <c r="F5" s="4">
        <v>10</v>
      </c>
      <c r="G5" s="4"/>
      <c r="H5" s="6">
        <f>E5/D5</f>
        <v>1</v>
      </c>
      <c r="I5" s="4">
        <v>6</v>
      </c>
      <c r="J5" s="4"/>
    </row>
    <row r="6" s="1" customFormat="1" ht="31" customHeight="1" spans="1:10">
      <c r="A6" s="4"/>
      <c r="B6" s="4" t="s">
        <v>44</v>
      </c>
      <c r="C6" s="4"/>
      <c r="D6" s="4"/>
      <c r="E6" s="4"/>
      <c r="F6" s="4" t="s">
        <v>125</v>
      </c>
      <c r="G6" s="4"/>
      <c r="H6" s="6" t="s">
        <v>125</v>
      </c>
      <c r="I6" s="4" t="s">
        <v>125</v>
      </c>
      <c r="J6" s="4"/>
    </row>
    <row r="7" s="1" customFormat="1" ht="31" customHeight="1" spans="1:14">
      <c r="A7" s="4"/>
      <c r="B7" s="4" t="s">
        <v>93</v>
      </c>
      <c r="C7" s="4"/>
      <c r="D7" s="4"/>
      <c r="E7" s="4"/>
      <c r="F7" s="4" t="s">
        <v>94</v>
      </c>
      <c r="G7" s="4"/>
      <c r="H7" s="4" t="s">
        <v>94</v>
      </c>
      <c r="I7" s="4" t="s">
        <v>94</v>
      </c>
      <c r="J7" s="4"/>
      <c r="N7" s="2"/>
    </row>
    <row r="8" s="1" customFormat="1" ht="31" customHeight="1" spans="1:10">
      <c r="A8" s="4"/>
      <c r="B8" s="4" t="s">
        <v>95</v>
      </c>
      <c r="C8" s="4">
        <v>2.7</v>
      </c>
      <c r="D8" s="4">
        <v>1.24</v>
      </c>
      <c r="E8" s="4">
        <v>1.24</v>
      </c>
      <c r="F8" s="4">
        <v>10</v>
      </c>
      <c r="G8" s="4"/>
      <c r="H8" s="6">
        <f>E8/D8</f>
        <v>1</v>
      </c>
      <c r="I8" s="4">
        <v>10</v>
      </c>
      <c r="J8" s="4"/>
    </row>
    <row r="9" s="1" customFormat="1" ht="29" customHeight="1" spans="1:10">
      <c r="A9" s="7" t="s">
        <v>96</v>
      </c>
      <c r="B9" s="7"/>
      <c r="C9" s="7"/>
      <c r="D9" s="7"/>
      <c r="E9" s="7"/>
      <c r="F9" s="7"/>
      <c r="G9" s="7" t="s">
        <v>97</v>
      </c>
      <c r="H9" s="7"/>
      <c r="I9" s="7"/>
      <c r="J9" s="7"/>
    </row>
    <row r="10" s="1" customFormat="1" ht="71" customHeight="1" spans="1:10">
      <c r="A10" s="7" t="s">
        <v>98</v>
      </c>
      <c r="B10" s="8" t="s">
        <v>130</v>
      </c>
      <c r="C10" s="8"/>
      <c r="D10" s="8"/>
      <c r="E10" s="8"/>
      <c r="F10" s="9"/>
      <c r="G10" s="9" t="s">
        <v>130</v>
      </c>
      <c r="H10" s="9"/>
      <c r="I10" s="9"/>
      <c r="J10" s="9"/>
    </row>
    <row r="11" s="1" customFormat="1" ht="30" customHeight="1" spans="1:10">
      <c r="A11" s="7" t="s">
        <v>51</v>
      </c>
      <c r="B11" s="7"/>
      <c r="C11" s="7"/>
      <c r="D11" s="7" t="s">
        <v>101</v>
      </c>
      <c r="E11" s="7"/>
      <c r="F11" s="7"/>
      <c r="G11" s="7" t="s">
        <v>102</v>
      </c>
      <c r="H11" s="7"/>
      <c r="I11" s="7"/>
      <c r="J11" s="7"/>
    </row>
    <row r="12" s="2" customFormat="1" ht="48" customHeight="1" spans="1:10">
      <c r="A12" s="4" t="s">
        <v>57</v>
      </c>
      <c r="B12" s="4" t="s">
        <v>58</v>
      </c>
      <c r="C12" s="4" t="s">
        <v>59</v>
      </c>
      <c r="D12" s="5" t="s">
        <v>52</v>
      </c>
      <c r="E12" s="4" t="s">
        <v>53</v>
      </c>
      <c r="F12" s="10" t="s">
        <v>54</v>
      </c>
      <c r="G12" s="10" t="s">
        <v>55</v>
      </c>
      <c r="H12" s="7" t="s">
        <v>90</v>
      </c>
      <c r="I12" s="7" t="s">
        <v>92</v>
      </c>
      <c r="J12" s="7" t="s">
        <v>56</v>
      </c>
    </row>
    <row r="13" s="1" customFormat="1" ht="31" customHeight="1" spans="1:10">
      <c r="A13" s="11" t="s">
        <v>60</v>
      </c>
      <c r="B13" s="4" t="s">
        <v>61</v>
      </c>
      <c r="C13" s="12" t="s">
        <v>127</v>
      </c>
      <c r="D13" s="4" t="s">
        <v>63</v>
      </c>
      <c r="E13" s="12">
        <v>12</v>
      </c>
      <c r="F13" s="13" t="s">
        <v>64</v>
      </c>
      <c r="G13" s="14" t="s">
        <v>65</v>
      </c>
      <c r="H13" s="7">
        <v>25</v>
      </c>
      <c r="I13" s="7">
        <v>25</v>
      </c>
      <c r="J13" s="7" t="s">
        <v>26</v>
      </c>
    </row>
    <row r="14" s="1" customFormat="1" ht="31" customHeight="1" spans="1:10">
      <c r="A14" s="15"/>
      <c r="B14" s="4" t="s">
        <v>66</v>
      </c>
      <c r="C14" s="16" t="s">
        <v>67</v>
      </c>
      <c r="D14" s="4" t="s">
        <v>68</v>
      </c>
      <c r="E14" s="14" t="s">
        <v>110</v>
      </c>
      <c r="F14" s="17" t="s">
        <v>69</v>
      </c>
      <c r="G14" s="14" t="s">
        <v>65</v>
      </c>
      <c r="H14" s="7">
        <v>25</v>
      </c>
      <c r="I14" s="7">
        <v>25</v>
      </c>
      <c r="J14" s="7" t="s">
        <v>26</v>
      </c>
    </row>
    <row r="15" s="1" customFormat="1" ht="36" customHeight="1" spans="1:10">
      <c r="A15" s="18" t="s">
        <v>70</v>
      </c>
      <c r="B15" s="4" t="s">
        <v>71</v>
      </c>
      <c r="C15" s="16" t="s">
        <v>128</v>
      </c>
      <c r="D15" s="4" t="s">
        <v>63</v>
      </c>
      <c r="E15" s="67" t="s">
        <v>73</v>
      </c>
      <c r="F15" s="17" t="s">
        <v>74</v>
      </c>
      <c r="G15" s="14" t="s">
        <v>65</v>
      </c>
      <c r="H15" s="7">
        <v>30</v>
      </c>
      <c r="I15" s="7">
        <v>30</v>
      </c>
      <c r="J15" s="7" t="s">
        <v>26</v>
      </c>
    </row>
    <row r="16" s="1" customFormat="1" ht="41" customHeight="1" spans="1:10">
      <c r="A16" s="18" t="s">
        <v>75</v>
      </c>
      <c r="B16" s="5" t="s">
        <v>76</v>
      </c>
      <c r="C16" s="16" t="s">
        <v>77</v>
      </c>
      <c r="D16" s="19" t="s">
        <v>78</v>
      </c>
      <c r="E16" s="67" t="s">
        <v>79</v>
      </c>
      <c r="F16" s="17" t="s">
        <v>69</v>
      </c>
      <c r="G16" s="14" t="s">
        <v>65</v>
      </c>
      <c r="H16" s="4">
        <v>10</v>
      </c>
      <c r="I16" s="4">
        <v>10</v>
      </c>
      <c r="J16" s="7" t="s">
        <v>26</v>
      </c>
    </row>
    <row r="17" s="1" customFormat="1" ht="31" customHeight="1" spans="1:10">
      <c r="A17" s="4" t="s">
        <v>103</v>
      </c>
      <c r="B17" s="4"/>
      <c r="C17" s="4" t="s">
        <v>26</v>
      </c>
      <c r="D17" s="4"/>
      <c r="E17" s="4"/>
      <c r="F17" s="4"/>
      <c r="G17" s="4"/>
      <c r="H17" s="4"/>
      <c r="I17" s="4"/>
      <c r="J17" s="4"/>
    </row>
    <row r="18" s="1" customFormat="1" ht="24" customHeight="1" spans="1:10">
      <c r="A18" s="4" t="s">
        <v>104</v>
      </c>
      <c r="B18" s="4">
        <v>100</v>
      </c>
      <c r="C18" s="4"/>
      <c r="D18" s="4"/>
      <c r="E18" s="4"/>
      <c r="F18" s="4"/>
      <c r="G18" s="4"/>
      <c r="H18" s="4"/>
      <c r="I18" s="4">
        <f>SUM(I5,I13:I16)</f>
        <v>96</v>
      </c>
      <c r="J18" s="4" t="s">
        <v>105</v>
      </c>
    </row>
    <row r="19" spans="1:10">
      <c r="A19" s="20" t="s">
        <v>106</v>
      </c>
      <c r="B19" s="21"/>
      <c r="C19" s="21"/>
      <c r="D19" s="21"/>
      <c r="E19" s="21"/>
      <c r="F19" s="21"/>
      <c r="G19" s="21"/>
      <c r="H19" s="21"/>
      <c r="I19" s="21"/>
      <c r="J19" s="21"/>
    </row>
    <row r="20" spans="1:10">
      <c r="A20" s="21"/>
      <c r="B20" s="21"/>
      <c r="C20" s="21"/>
      <c r="D20" s="21"/>
      <c r="E20" s="21"/>
      <c r="F20" s="21"/>
      <c r="G20" s="21"/>
      <c r="H20" s="21"/>
      <c r="I20" s="21"/>
      <c r="J20" s="21"/>
    </row>
    <row r="21" spans="1:10">
      <c r="A21" s="21"/>
      <c r="B21" s="21"/>
      <c r="C21" s="21"/>
      <c r="D21" s="21"/>
      <c r="E21" s="21"/>
      <c r="F21" s="21"/>
      <c r="G21" s="21"/>
      <c r="H21" s="21"/>
      <c r="I21" s="21"/>
      <c r="J21" s="21"/>
    </row>
    <row r="22" spans="1:10">
      <c r="A22" s="21"/>
      <c r="B22" s="21"/>
      <c r="C22" s="21"/>
      <c r="D22" s="21"/>
      <c r="E22" s="21"/>
      <c r="F22" s="21"/>
      <c r="G22" s="21"/>
      <c r="H22" s="21"/>
      <c r="I22" s="21"/>
      <c r="J22" s="21"/>
    </row>
    <row r="23" spans="1:10">
      <c r="A23" s="21"/>
      <c r="B23" s="21"/>
      <c r="C23" s="21"/>
      <c r="D23" s="21"/>
      <c r="E23" s="21"/>
      <c r="F23" s="21"/>
      <c r="G23" s="21"/>
      <c r="H23" s="21"/>
      <c r="I23" s="21"/>
      <c r="J23" s="21"/>
    </row>
  </sheetData>
  <mergeCells count="27">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17:B17"/>
    <mergeCell ref="C17:J17"/>
    <mergeCell ref="B18:H18"/>
    <mergeCell ref="A4:A8"/>
    <mergeCell ref="A13:A14"/>
    <mergeCell ref="A19:J23"/>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N23"/>
  <sheetViews>
    <sheetView topLeftCell="A6" workbookViewId="0">
      <selection activeCell="A1" sqref="A1:J1"/>
    </sheetView>
  </sheetViews>
  <sheetFormatPr defaultColWidth="9" defaultRowHeight="14.25"/>
  <cols>
    <col min="1" max="1" width="19.25" customWidth="1"/>
    <col min="2" max="2" width="19.5" customWidth="1"/>
    <col min="3" max="3" width="27.5" customWidth="1"/>
    <col min="5" max="5" width="21.375" customWidth="1"/>
    <col min="7" max="7" width="10.7583333333333" customWidth="1"/>
    <col min="10" max="10" width="14.125" customWidth="1"/>
  </cols>
  <sheetData>
    <row r="1" ht="27" spans="1:10">
      <c r="A1" s="3" t="s">
        <v>82</v>
      </c>
      <c r="B1" s="3"/>
      <c r="C1" s="3"/>
      <c r="D1" s="3"/>
      <c r="E1" s="3"/>
      <c r="F1" s="3"/>
      <c r="G1" s="3"/>
      <c r="H1" s="3"/>
      <c r="I1" s="3"/>
      <c r="J1" s="3"/>
    </row>
    <row r="2" s="1" customFormat="1" ht="26" customHeight="1" spans="1:10">
      <c r="A2" s="4" t="s">
        <v>83</v>
      </c>
      <c r="B2" s="4" t="s">
        <v>131</v>
      </c>
      <c r="C2" s="4"/>
      <c r="D2" s="4"/>
      <c r="E2" s="4"/>
      <c r="F2" s="4"/>
      <c r="G2" s="4"/>
      <c r="H2" s="4"/>
      <c r="I2" s="4"/>
      <c r="J2" s="4"/>
    </row>
    <row r="3" s="1" customFormat="1" ht="26" customHeight="1" spans="1:10">
      <c r="A3" s="4" t="s">
        <v>85</v>
      </c>
      <c r="B3" s="4"/>
      <c r="C3" s="4"/>
      <c r="D3" s="4"/>
      <c r="E3" s="5" t="s">
        <v>86</v>
      </c>
      <c r="F3" s="4" t="s">
        <v>30</v>
      </c>
      <c r="G3" s="4"/>
      <c r="H3" s="4"/>
      <c r="I3" s="4"/>
      <c r="J3" s="4"/>
    </row>
    <row r="4" s="1" customFormat="1" ht="37" customHeight="1" spans="1:10">
      <c r="A4" s="4" t="s">
        <v>87</v>
      </c>
      <c r="B4" s="4"/>
      <c r="C4" s="5" t="s">
        <v>33</v>
      </c>
      <c r="D4" s="5" t="s">
        <v>88</v>
      </c>
      <c r="E4" s="5" t="s">
        <v>89</v>
      </c>
      <c r="F4" s="4" t="s">
        <v>90</v>
      </c>
      <c r="G4" s="4"/>
      <c r="H4" s="4" t="s">
        <v>91</v>
      </c>
      <c r="I4" s="4" t="s">
        <v>92</v>
      </c>
      <c r="J4" s="4"/>
    </row>
    <row r="5" s="1" customFormat="1" ht="31" customHeight="1" spans="1:10">
      <c r="A5" s="4"/>
      <c r="B5" s="4" t="s">
        <v>40</v>
      </c>
      <c r="C5" s="4">
        <v>0.5</v>
      </c>
      <c r="D5" s="4">
        <v>0.31</v>
      </c>
      <c r="E5" s="4">
        <v>0.31</v>
      </c>
      <c r="F5" s="4">
        <v>10</v>
      </c>
      <c r="G5" s="4"/>
      <c r="H5" s="6">
        <v>1</v>
      </c>
      <c r="I5" s="4">
        <v>6</v>
      </c>
      <c r="J5" s="4"/>
    </row>
    <row r="6" s="1" customFormat="1" ht="31" customHeight="1" spans="1:10">
      <c r="A6" s="4"/>
      <c r="B6" s="4" t="s">
        <v>44</v>
      </c>
      <c r="C6" s="4"/>
      <c r="D6" s="4"/>
      <c r="E6" s="4"/>
      <c r="F6" s="4" t="s">
        <v>125</v>
      </c>
      <c r="G6" s="4"/>
      <c r="H6" s="6" t="s">
        <v>125</v>
      </c>
      <c r="I6" s="4" t="s">
        <v>125</v>
      </c>
      <c r="J6" s="4"/>
    </row>
    <row r="7" s="1" customFormat="1" ht="31" customHeight="1" spans="1:14">
      <c r="A7" s="4"/>
      <c r="B7" s="4" t="s">
        <v>93</v>
      </c>
      <c r="C7" s="4"/>
      <c r="D7" s="4"/>
      <c r="E7" s="4"/>
      <c r="F7" s="4" t="s">
        <v>94</v>
      </c>
      <c r="G7" s="4"/>
      <c r="H7" s="4" t="s">
        <v>94</v>
      </c>
      <c r="I7" s="4" t="s">
        <v>94</v>
      </c>
      <c r="J7" s="4"/>
      <c r="N7" s="2"/>
    </row>
    <row r="8" s="1" customFormat="1" ht="31" customHeight="1" spans="1:10">
      <c r="A8" s="4"/>
      <c r="B8" s="4" t="s">
        <v>95</v>
      </c>
      <c r="C8" s="4">
        <v>0.5</v>
      </c>
      <c r="D8" s="4">
        <v>0.31</v>
      </c>
      <c r="E8" s="4">
        <v>0.31</v>
      </c>
      <c r="F8" s="4">
        <v>10</v>
      </c>
      <c r="G8" s="4"/>
      <c r="H8" s="6">
        <v>1</v>
      </c>
      <c r="I8" s="4">
        <v>10</v>
      </c>
      <c r="J8" s="4"/>
    </row>
    <row r="9" s="1" customFormat="1" ht="29" customHeight="1" spans="1:10">
      <c r="A9" s="7" t="s">
        <v>96</v>
      </c>
      <c r="B9" s="7"/>
      <c r="C9" s="7"/>
      <c r="D9" s="7"/>
      <c r="E9" s="7"/>
      <c r="F9" s="7"/>
      <c r="G9" s="7" t="s">
        <v>97</v>
      </c>
      <c r="H9" s="7"/>
      <c r="I9" s="7"/>
      <c r="J9" s="7"/>
    </row>
    <row r="10" s="1" customFormat="1" ht="71" customHeight="1" spans="1:10">
      <c r="A10" s="7" t="s">
        <v>98</v>
      </c>
      <c r="B10" s="8" t="s">
        <v>132</v>
      </c>
      <c r="C10" s="8"/>
      <c r="D10" s="8"/>
      <c r="E10" s="8"/>
      <c r="F10" s="9"/>
      <c r="G10" s="9" t="s">
        <v>132</v>
      </c>
      <c r="H10" s="9"/>
      <c r="I10" s="9"/>
      <c r="J10" s="9"/>
    </row>
    <row r="11" s="1" customFormat="1" ht="30" customHeight="1" spans="1:10">
      <c r="A11" s="7" t="s">
        <v>51</v>
      </c>
      <c r="B11" s="7"/>
      <c r="C11" s="7"/>
      <c r="D11" s="7" t="s">
        <v>101</v>
      </c>
      <c r="E11" s="7"/>
      <c r="F11" s="7"/>
      <c r="G11" s="7" t="s">
        <v>102</v>
      </c>
      <c r="H11" s="7"/>
      <c r="I11" s="7"/>
      <c r="J11" s="7"/>
    </row>
    <row r="12" s="2" customFormat="1" ht="48" customHeight="1" spans="1:10">
      <c r="A12" s="4" t="s">
        <v>57</v>
      </c>
      <c r="B12" s="4" t="s">
        <v>58</v>
      </c>
      <c r="C12" s="4" t="s">
        <v>59</v>
      </c>
      <c r="D12" s="5" t="s">
        <v>52</v>
      </c>
      <c r="E12" s="4" t="s">
        <v>53</v>
      </c>
      <c r="F12" s="10" t="s">
        <v>54</v>
      </c>
      <c r="G12" s="10" t="s">
        <v>55</v>
      </c>
      <c r="H12" s="7" t="s">
        <v>90</v>
      </c>
      <c r="I12" s="7" t="s">
        <v>92</v>
      </c>
      <c r="J12" s="7" t="s">
        <v>56</v>
      </c>
    </row>
    <row r="13" s="1" customFormat="1" ht="31" customHeight="1" spans="1:10">
      <c r="A13" s="11" t="s">
        <v>60</v>
      </c>
      <c r="B13" s="4" t="s">
        <v>61</v>
      </c>
      <c r="C13" s="12" t="s">
        <v>127</v>
      </c>
      <c r="D13" s="4" t="s">
        <v>63</v>
      </c>
      <c r="E13" s="12">
        <v>10</v>
      </c>
      <c r="F13" s="13" t="s">
        <v>64</v>
      </c>
      <c r="G13" s="14" t="s">
        <v>65</v>
      </c>
      <c r="H13" s="7">
        <v>25</v>
      </c>
      <c r="I13" s="7">
        <v>25</v>
      </c>
      <c r="J13" s="7" t="s">
        <v>26</v>
      </c>
    </row>
    <row r="14" s="1" customFormat="1" ht="31" customHeight="1" spans="1:10">
      <c r="A14" s="15"/>
      <c r="B14" s="4" t="s">
        <v>66</v>
      </c>
      <c r="C14" s="16" t="s">
        <v>67</v>
      </c>
      <c r="D14" s="4" t="s">
        <v>68</v>
      </c>
      <c r="E14" s="14" t="s">
        <v>110</v>
      </c>
      <c r="F14" s="17" t="s">
        <v>69</v>
      </c>
      <c r="G14" s="14" t="s">
        <v>65</v>
      </c>
      <c r="H14" s="7">
        <v>25</v>
      </c>
      <c r="I14" s="7">
        <v>25</v>
      </c>
      <c r="J14" s="7" t="s">
        <v>26</v>
      </c>
    </row>
    <row r="15" s="1" customFormat="1" ht="36" customHeight="1" spans="1:10">
      <c r="A15" s="18" t="s">
        <v>70</v>
      </c>
      <c r="B15" s="4" t="s">
        <v>71</v>
      </c>
      <c r="C15" s="16" t="s">
        <v>128</v>
      </c>
      <c r="D15" s="4" t="s">
        <v>63</v>
      </c>
      <c r="E15" s="67" t="s">
        <v>73</v>
      </c>
      <c r="F15" s="17" t="s">
        <v>74</v>
      </c>
      <c r="G15" s="14" t="s">
        <v>65</v>
      </c>
      <c r="H15" s="7">
        <v>30</v>
      </c>
      <c r="I15" s="7">
        <v>30</v>
      </c>
      <c r="J15" s="7" t="s">
        <v>26</v>
      </c>
    </row>
    <row r="16" s="1" customFormat="1" ht="41" customHeight="1" spans="1:10">
      <c r="A16" s="18" t="s">
        <v>75</v>
      </c>
      <c r="B16" s="5" t="s">
        <v>76</v>
      </c>
      <c r="C16" s="16" t="s">
        <v>77</v>
      </c>
      <c r="D16" s="19" t="s">
        <v>78</v>
      </c>
      <c r="E16" s="67" t="s">
        <v>79</v>
      </c>
      <c r="F16" s="17" t="s">
        <v>69</v>
      </c>
      <c r="G16" s="14" t="s">
        <v>65</v>
      </c>
      <c r="H16" s="4">
        <v>10</v>
      </c>
      <c r="I16" s="4">
        <v>10</v>
      </c>
      <c r="J16" s="7" t="s">
        <v>26</v>
      </c>
    </row>
    <row r="17" s="1" customFormat="1" ht="31" customHeight="1" spans="1:10">
      <c r="A17" s="4" t="s">
        <v>103</v>
      </c>
      <c r="B17" s="4"/>
      <c r="C17" s="4" t="s">
        <v>26</v>
      </c>
      <c r="D17" s="4"/>
      <c r="E17" s="4"/>
      <c r="F17" s="4"/>
      <c r="G17" s="4"/>
      <c r="H17" s="4"/>
      <c r="I17" s="4"/>
      <c r="J17" s="4"/>
    </row>
    <row r="18" s="1" customFormat="1" ht="24" customHeight="1" spans="1:10">
      <c r="A18" s="4" t="s">
        <v>104</v>
      </c>
      <c r="B18" s="4">
        <v>100</v>
      </c>
      <c r="C18" s="4"/>
      <c r="D18" s="4"/>
      <c r="E18" s="4"/>
      <c r="F18" s="4"/>
      <c r="G18" s="4"/>
      <c r="H18" s="4"/>
      <c r="I18" s="4">
        <f>SUM(I5,I13:I16)</f>
        <v>96</v>
      </c>
      <c r="J18" s="4" t="s">
        <v>105</v>
      </c>
    </row>
    <row r="19" spans="1:10">
      <c r="A19" s="20" t="s">
        <v>106</v>
      </c>
      <c r="B19" s="21"/>
      <c r="C19" s="21"/>
      <c r="D19" s="21"/>
      <c r="E19" s="21"/>
      <c r="F19" s="21"/>
      <c r="G19" s="21"/>
      <c r="H19" s="21"/>
      <c r="I19" s="21"/>
      <c r="J19" s="21"/>
    </row>
    <row r="20" spans="1:10">
      <c r="A20" s="21"/>
      <c r="B20" s="21"/>
      <c r="C20" s="21"/>
      <c r="D20" s="21"/>
      <c r="E20" s="21"/>
      <c r="F20" s="21"/>
      <c r="G20" s="21"/>
      <c r="H20" s="21"/>
      <c r="I20" s="21"/>
      <c r="J20" s="21"/>
    </row>
    <row r="21" spans="1:10">
      <c r="A21" s="21"/>
      <c r="B21" s="21"/>
      <c r="C21" s="21"/>
      <c r="D21" s="21"/>
      <c r="E21" s="21"/>
      <c r="F21" s="21"/>
      <c r="G21" s="21"/>
      <c r="H21" s="21"/>
      <c r="I21" s="21"/>
      <c r="J21" s="21"/>
    </row>
    <row r="22" spans="1:10">
      <c r="A22" s="21"/>
      <c r="B22" s="21"/>
      <c r="C22" s="21"/>
      <c r="D22" s="21"/>
      <c r="E22" s="21"/>
      <c r="F22" s="21"/>
      <c r="G22" s="21"/>
      <c r="H22" s="21"/>
      <c r="I22" s="21"/>
      <c r="J22" s="21"/>
    </row>
    <row r="23" spans="1:10">
      <c r="A23" s="21"/>
      <c r="B23" s="21"/>
      <c r="C23" s="21"/>
      <c r="D23" s="21"/>
      <c r="E23" s="21"/>
      <c r="F23" s="21"/>
      <c r="G23" s="21"/>
      <c r="H23" s="21"/>
      <c r="I23" s="21"/>
      <c r="J23" s="21"/>
    </row>
  </sheetData>
  <mergeCells count="27">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17:B17"/>
    <mergeCell ref="C17:J17"/>
    <mergeCell ref="B18:H18"/>
    <mergeCell ref="A4:A8"/>
    <mergeCell ref="A13:A14"/>
    <mergeCell ref="A19:J2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2024年度部门整体支出绩效自评情况</vt:lpstr>
      <vt:lpstr>2024年度部门整体支出绩效自评表</vt:lpstr>
      <vt:lpstr>2024年项目支出绩效自评表(1)</vt:lpstr>
      <vt:lpstr>2024年项目支出绩效自评表 (2)</vt:lpstr>
      <vt:lpstr>2024年项目支出绩效自评表 (3)</vt:lpstr>
      <vt:lpstr>2024年项目支出绩效自评表 (4)</vt:lpstr>
      <vt:lpstr>2024年项目支出绩效自评表 (5)</vt:lpstr>
      <vt:lpstr>2024年项目支出绩效自评表 (6)</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LENOVO3</dc:creator>
  <cp:lastModifiedBy>LENOVO1</cp:lastModifiedBy>
  <dcterms:created xsi:type="dcterms:W3CDTF">2015-06-05T18:19:00Z</dcterms:created>
  <dcterms:modified xsi:type="dcterms:W3CDTF">2025-09-16T08:32:41Z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9A9E290269B14E019BF1879CC1AE0E69_12</vt:lpwstr>
  </property>
  <property fmtid="{D5CDD505-2E9C-101B-9397-08002B2CF9AE}" pid="3" name="KSOProductBuildVer">
    <vt:lpwstr>2052-12.1.0.18276</vt:lpwstr>
  </property>
</Properties>
</file>