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firstSheet="1" activeTab="2"/>
  </bookViews>
  <sheets>
    <sheet name="2024年度部门整体支出绩效自评情况" sheetId="1" r:id="rId1"/>
    <sheet name="2024年度部门整体支出绩效自评表" sheetId="2" r:id="rId2"/>
    <sheet name="2024年度项目支出绩效自评表梁财行〔2024〕47号" sheetId="3" r:id="rId3"/>
    <sheet name="梁财行〔2024〕40号" sheetId="4" r:id="rId4"/>
    <sheet name="梁财预〔2024〕1号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<sst xmlns="http://schemas.openxmlformats.org/spreadsheetml/2006/main" count="381" uniqueCount="133">
  <si>
    <t>2024年度部门整体支出绩效自评情况</t>
  </si>
  <si>
    <t>一、部门基本情况</t>
  </si>
  <si>
    <t>（一）部门概况</t>
  </si>
  <si>
    <t xml:space="preserve"> 梁河县归国华侨联合会是群团组织，主要贯彻执行宣传贯彻党的侨务政策和涉侨法律法规，按照党和国家侨务方针、政策、以宪法为准则，围绕县政府中心工作服务大局。</t>
  </si>
  <si>
    <t>（二）部门绩效目标的设立情况</t>
  </si>
  <si>
    <t>一是加强联谊交流。发挥侨务工作优势作用，搭建对外人文交流平台，促进民心相通。二是加强为侨服务工作。三是加强侨情调研。四是加强侨法宣传，营造氛围。五是加强依法治县、平安建设、禁毒工作等工作。六是提高侨联干部队伍素质。七是做好第四届侨联委员会换届工作。</t>
  </si>
  <si>
    <t>（三）部门整体收支情况</t>
  </si>
  <si>
    <t>梁河县归国华侨联合会2024年度总收入合计81.69万元，其中：财政拨款收入81.69万元，占总收入的100%;总支出81.69万元，其中，基本支出75.03万元，项目支出6.66万元。</t>
  </si>
  <si>
    <t>（四）部门预算管理制度建设情况</t>
  </si>
  <si>
    <t xml:space="preserve"> 梁河县归国华侨联合会严格按照预算管理制度执行，并建立预算管理制度。</t>
  </si>
  <si>
    <t>（五）严控“三公”经费支出情况</t>
  </si>
  <si>
    <t xml:space="preserve"> 2024年预算三公经费0.097万元，其中：因公出国（境）费0.00万元，公务接待费0.097万元，2024年末实际支出因公出国（境）费0.00万元，公务接待费0.05万元。</t>
  </si>
  <si>
    <t>二、绩效自评组织情况</t>
  </si>
  <si>
    <t>（一）前期准备</t>
  </si>
  <si>
    <t>规划好全年度、报告、实施办法的措施，准备好相关数据。</t>
  </si>
  <si>
    <t>（二）组织实施</t>
  </si>
  <si>
    <t>成立领导小组，对每个工作情况进行检查，对开展工作进行自评。</t>
  </si>
  <si>
    <t>三、评价情况分析及综合评价结论</t>
  </si>
  <si>
    <t>侨联整体运行取得的履职效益是好的，达到了年度计划任务，全年来干部职责没有被上级通报批评，群众满意度高，综合评价结论优。</t>
  </si>
  <si>
    <t>四、存在的问题和整改情况</t>
  </si>
  <si>
    <t xml:space="preserve">  对存在的问题进行逐一进行整改，并加以落实到人。</t>
  </si>
  <si>
    <t>五、绩效自评结果应用情况</t>
  </si>
  <si>
    <t>通过自评能够查找到不足之处，以便在今后工作中不再出现类似情况和改进不足。</t>
  </si>
  <si>
    <t>六、主要经验及做法</t>
  </si>
  <si>
    <t>领导重视财务管理，结算组织，编报，审核工作，并安排专人负责做好此项工作。</t>
  </si>
  <si>
    <t>七、其他需说明的情况</t>
  </si>
  <si>
    <t>无</t>
  </si>
  <si>
    <t>2024年度部门整体支出绩效自评表</t>
  </si>
  <si>
    <t>基本信息</t>
  </si>
  <si>
    <t>部门
名称</t>
  </si>
  <si>
    <t>梁河县归国华侨联合会</t>
  </si>
  <si>
    <t>部门
预算
资金
（万元）</t>
  </si>
  <si>
    <t>项目年度支出</t>
  </si>
  <si>
    <t>年初
预算数</t>
  </si>
  <si>
    <t>预算
调整数</t>
  </si>
  <si>
    <t>预算
确定数</t>
  </si>
  <si>
    <t>执行数（部门决算数）</t>
  </si>
  <si>
    <t>执行率（%）</t>
  </si>
  <si>
    <t>情况
说明</t>
  </si>
  <si>
    <t>备注</t>
  </si>
  <si>
    <t>年度资金总额</t>
  </si>
  <si>
    <t>基本支出</t>
  </si>
  <si>
    <t>项目支出</t>
  </si>
  <si>
    <t>其中：当年财政拨款</t>
  </si>
  <si>
    <t xml:space="preserve">      上年结转资金</t>
  </si>
  <si>
    <t xml:space="preserve">    非财政拨款</t>
  </si>
  <si>
    <t>部门
年度
目标</t>
  </si>
  <si>
    <t xml:space="preserve">    为进一步加强侨务工作，充分发挥侨联侨办在海外联谊，加强“引进来”和“走出去”的战略，促进祖国和平统一，帮助有优势的企业通过海外华商网络走出国门，开拓市场，确保侨务工作顺利开展。</t>
  </si>
  <si>
    <t>部门整体支出绩效指标</t>
  </si>
  <si>
    <t>绩效指标</t>
  </si>
  <si>
    <t>指标性质</t>
  </si>
  <si>
    <t>指标值</t>
  </si>
  <si>
    <t>度量单位</t>
  </si>
  <si>
    <t>实际完成值</t>
  </si>
  <si>
    <t>偏差原因分析及改进措施</t>
  </si>
  <si>
    <t>一级指标</t>
  </si>
  <si>
    <t>二级指标</t>
  </si>
  <si>
    <t>三级指标</t>
  </si>
  <si>
    <t>产出指标</t>
  </si>
  <si>
    <t>数量指标</t>
  </si>
  <si>
    <t>保障机关正常运行</t>
  </si>
  <si>
    <t>＝</t>
  </si>
  <si>
    <t>个</t>
  </si>
  <si>
    <t>达成年度指标</t>
  </si>
  <si>
    <t>保障在职干部职工工资福利及其他相关保障</t>
  </si>
  <si>
    <t>=</t>
  </si>
  <si>
    <t>人</t>
  </si>
  <si>
    <t>侨法宣传</t>
  </si>
  <si>
    <t>≥</t>
  </si>
  <si>
    <t>次</t>
  </si>
  <si>
    <t>质量指标</t>
  </si>
  <si>
    <t>宣传内容知晓率</t>
  </si>
  <si>
    <t>%</t>
  </si>
  <si>
    <t>时效指标</t>
  </si>
  <si>
    <t>项目任务目标完成及时率</t>
  </si>
  <si>
    <t>效益指标</t>
  </si>
  <si>
    <t>社会效益指标</t>
  </si>
  <si>
    <t>促进了海外侨胞与梁河经济、文化、科技等方面的支持与交往，为我县对外开放水平的提高和经济社会的发展做出来了积极的贡献。</t>
  </si>
  <si>
    <t>效果明显</t>
  </si>
  <si>
    <t>年</t>
  </si>
  <si>
    <t>可持续影响指标</t>
  </si>
  <si>
    <t>服务侨胞，维护侨益，增进侨情，凝聚侨心，发挥侨力，为推动我县经济社会发展贡献力量。</t>
  </si>
  <si>
    <t>长期</t>
  </si>
  <si>
    <t>满意度指标</t>
  </si>
  <si>
    <t>服务对象满意度指标等</t>
  </si>
  <si>
    <t>服务对象满意度</t>
  </si>
  <si>
    <t>其他需说明的事项</t>
  </si>
  <si>
    <t>备注：1.资金来源包括年初预算和调整预算。“预算调整数”栏调增为“+”，调减为“-”；
     2.一级指标包含产出指标、效益指标、满意度指标，二级指标和三级指标根据实际情况设置。</t>
  </si>
  <si>
    <t>2024年度项目支出绩效自评表</t>
  </si>
  <si>
    <t>项目名称</t>
  </si>
  <si>
    <t>2024年省级困难归侨侨眷重点帮扶补助经费</t>
  </si>
  <si>
    <t>主管部门</t>
  </si>
  <si>
    <t>实施单位</t>
  </si>
  <si>
    <t>项目资金</t>
  </si>
  <si>
    <t>全年
预算数</t>
  </si>
  <si>
    <t>全年执行数（部门决算数）</t>
  </si>
  <si>
    <t>分值</t>
  </si>
  <si>
    <t>执行率</t>
  </si>
  <si>
    <t>得分</t>
  </si>
  <si>
    <t>—</t>
  </si>
  <si>
    <t>上年结转资金</t>
  </si>
  <si>
    <t>非财政拨款</t>
  </si>
  <si>
    <t>预期目标</t>
  </si>
  <si>
    <t>实际完成情况</t>
  </si>
  <si>
    <t>年度总体目标</t>
  </si>
  <si>
    <t>对因病、因灾，因学等造成困难归侨侨眷的帮扶慰问帮扶，助解决生产生活中遇到的困难和问题，将党和政府的关心温暖传递到侨界群众心中。对纳入城乡最低生活保障线的归侨侨眷家庭，经户籍所在地县侨联核实后发放困难补助金。</t>
  </si>
  <si>
    <t xml:space="preserve">  对因病、因灾，因学等造成困难归侨侨眷的帮扶慰问，主要用于10人的重点帮扶，助解决生产生活中遇到的困难和问题，将党和政府的关心温暖传递到侨界群众心中。对纳入城乡最低生活保障线的归侨侨眷家庭，经户籍所在地县侨联核实后发放困难补助金。</t>
  </si>
  <si>
    <t>年度指标值</t>
  </si>
  <si>
    <t>指标完成情况</t>
  </si>
  <si>
    <t>困难归侨侨眷补助人数</t>
  </si>
  <si>
    <t>困难归侨侨眷补助对象合规率</t>
  </si>
  <si>
    <t>困难归侨侨眷生活补助保障率</t>
  </si>
  <si>
    <t>补助对象满意度</t>
  </si>
  <si>
    <t>其他需要说明的事项</t>
  </si>
  <si>
    <t>总分</t>
  </si>
  <si>
    <t>优</t>
  </si>
  <si>
    <t>备注：1.一级指标包含产出指标、效益指标、满意度指标，二级指标和三级指标根据项目实际情况设置；
     2.当年财政拨款指一般公共预算、国有资本经营预算、政府性基金预算安排的资金；
     3.上年结转资金指上一年一般公共预算、国有资本经营预算、政府性基金预算安排的结转资金；
     4.非财政拨款含财政专户管理资金和单位资金等；
     5.全年预算数=年初预算数+调整预算（年度新增项目）</t>
  </si>
  <si>
    <t>2021年中央华侨事务专项经费</t>
  </si>
  <si>
    <t>开展暖侨敬老、侨胞之家、基层侨联组织建设、困难归侨侨眷补助。</t>
  </si>
  <si>
    <t>开展暖侨敬老慰问1次，慰问困难归侨侨眷1次，暖侨敬老、侨胞之家、基层侨联组织建设等工作有序提升。</t>
  </si>
  <si>
    <t>开展暖侨敬老慰问</t>
  </si>
  <si>
    <t>慰问困难归侨侨眷</t>
  </si>
  <si>
    <t>生活补助</t>
  </si>
  <si>
    <t>≤</t>
  </si>
  <si>
    <t>元</t>
  </si>
  <si>
    <t>其他商品和服务支出</t>
  </si>
  <si>
    <t>成本指标</t>
  </si>
  <si>
    <t>会议费办公费</t>
  </si>
  <si>
    <t>逐年提高</t>
  </si>
  <si>
    <t>侨务办公经费</t>
  </si>
  <si>
    <t xml:space="preserve"> 严格按照中共德宏州委办公室、德宏州人民政府办公室文件要求，加大对侨务工作经费的投入，将经费纳入同级财政预算的要求，充实基层队伍力量，确保侨务工作的顺利开展。</t>
  </si>
  <si>
    <t xml:space="preserve">  为进一步加强侨务工作，充分发挥侨联侨办在海外联谊，加强“引进来”和“走出去”的战略，促进祖国和平统一，帮助有优势的企业通过海外华商网络走出国门，开拓市场，确保侨务工作顺利开展。</t>
  </si>
  <si>
    <t>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</si>
</sst>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22"/>
      <color indexed="8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6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8" fillId="0" borderId="0">
      <alignment vertical="center"/>
    </xf>
    <xf numFmtId="0" fontId="28" fillId="0" borderId="0"/>
  </cellStyleXfs>
  <cellXfs count="61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NumberFormat="1"/>
    <xf numFmtId="10" fontId="0" fillId="0" borderId="0" xfId="0" applyNumberFormat="1"/>
    <xf numFmtId="0" fontId="1" fillId="0" borderId="0" xfId="0" applyNumberFormat="1" applyFont="1" applyFill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10" fontId="1" fillId="0" borderId="0" xfId="0" applyNumberFormat="1" applyFont="1" applyFill="1" applyAlignment="1">
      <alignment horizontal="center"/>
    </xf>
    <xf numFmtId="10" fontId="5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0" fontId="2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0" fontId="2" fillId="0" borderId="8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0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Font="1"/>
    <xf numFmtId="0" fontId="7" fillId="0" borderId="0" xfId="0" applyFont="1" applyFill="1" applyAlignment="1">
      <alignment horizontal="center"/>
    </xf>
    <xf numFmtId="0" fontId="2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_04-分类改革-预算表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topLeftCell="A2" workbookViewId="0">
      <selection activeCell="C2" sqref="C$1:C$1048576"/>
    </sheetView>
  </sheetViews>
  <sheetFormatPr defaultColWidth="9" defaultRowHeight="14.25" outlineLevelCol="2"/>
  <cols>
    <col min="1" max="1" width="22.1333333333333" customWidth="1"/>
    <col min="2" max="2" width="33.3833333333333" customWidth="1"/>
    <col min="3" max="3" width="96.25" style="55" customWidth="1"/>
  </cols>
  <sheetData>
    <row r="1" ht="27" spans="1:3">
      <c r="A1" s="2" t="s">
        <v>0</v>
      </c>
      <c r="B1" s="2"/>
      <c r="C1" s="56"/>
    </row>
    <row r="2" s="54" customFormat="1" ht="67" customHeight="1" spans="1:3">
      <c r="A2" s="12" t="s">
        <v>1</v>
      </c>
      <c r="B2" s="12" t="s">
        <v>2</v>
      </c>
      <c r="C2" s="57" t="s">
        <v>3</v>
      </c>
    </row>
    <row r="3" s="54" customFormat="1" ht="67" customHeight="1" spans="1:3">
      <c r="A3" s="12"/>
      <c r="B3" s="12" t="s">
        <v>4</v>
      </c>
      <c r="C3" s="57" t="s">
        <v>5</v>
      </c>
    </row>
    <row r="4" s="54" customFormat="1" ht="67" customHeight="1" spans="1:3">
      <c r="A4" s="12"/>
      <c r="B4" s="12" t="s">
        <v>6</v>
      </c>
      <c r="C4" s="58" t="s">
        <v>7</v>
      </c>
    </row>
    <row r="5" s="54" customFormat="1" ht="67" customHeight="1" spans="1:3">
      <c r="A5" s="12"/>
      <c r="B5" s="12" t="s">
        <v>8</v>
      </c>
      <c r="C5" s="57" t="s">
        <v>9</v>
      </c>
    </row>
    <row r="6" s="54" customFormat="1" ht="67" customHeight="1" spans="1:3">
      <c r="A6" s="12"/>
      <c r="B6" s="12" t="s">
        <v>10</v>
      </c>
      <c r="C6" s="59" t="s">
        <v>11</v>
      </c>
    </row>
    <row r="7" s="54" customFormat="1" ht="67" customHeight="1" spans="1:3">
      <c r="A7" s="12" t="s">
        <v>12</v>
      </c>
      <c r="B7" s="12" t="s">
        <v>13</v>
      </c>
      <c r="C7" s="57" t="s">
        <v>14</v>
      </c>
    </row>
    <row r="8" s="54" customFormat="1" ht="67" customHeight="1" spans="1:3">
      <c r="A8" s="12"/>
      <c r="B8" s="12" t="s">
        <v>15</v>
      </c>
      <c r="C8" s="57" t="s">
        <v>16</v>
      </c>
    </row>
    <row r="9" s="54" customFormat="1" ht="67" customHeight="1" spans="1:3">
      <c r="A9" s="12" t="s">
        <v>17</v>
      </c>
      <c r="B9" s="12"/>
      <c r="C9" s="57" t="s">
        <v>18</v>
      </c>
    </row>
    <row r="10" s="54" customFormat="1" ht="67" customHeight="1" spans="1:3">
      <c r="A10" s="12" t="s">
        <v>19</v>
      </c>
      <c r="B10" s="12"/>
      <c r="C10" s="57" t="s">
        <v>20</v>
      </c>
    </row>
    <row r="11" s="54" customFormat="1" ht="67" customHeight="1" spans="1:3">
      <c r="A11" s="12" t="s">
        <v>21</v>
      </c>
      <c r="B11" s="12"/>
      <c r="C11" s="57" t="s">
        <v>22</v>
      </c>
    </row>
    <row r="12" s="54" customFormat="1" ht="67" customHeight="1" spans="1:3">
      <c r="A12" s="12" t="s">
        <v>23</v>
      </c>
      <c r="B12" s="12"/>
      <c r="C12" s="57" t="s">
        <v>24</v>
      </c>
    </row>
    <row r="13" s="54" customFormat="1" ht="67" customHeight="1" spans="1:3">
      <c r="A13" s="12" t="s">
        <v>25</v>
      </c>
      <c r="B13" s="12"/>
      <c r="C13" s="60" t="s">
        <v>26</v>
      </c>
    </row>
  </sheetData>
  <mergeCells count="8">
    <mergeCell ref="A1:C1"/>
    <mergeCell ref="A9:B9"/>
    <mergeCell ref="A10:B10"/>
    <mergeCell ref="A11:B11"/>
    <mergeCell ref="A12:B12"/>
    <mergeCell ref="A13:B13"/>
    <mergeCell ref="A2:A6"/>
    <mergeCell ref="A7:A8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opLeftCell="A15" workbookViewId="0">
      <selection activeCell="O9" sqref="O9"/>
    </sheetView>
  </sheetViews>
  <sheetFormatPr defaultColWidth="9" defaultRowHeight="14.25"/>
  <cols>
    <col min="1" max="1" width="11" customWidth="1"/>
    <col min="2" max="2" width="11.2583333333333" customWidth="1"/>
    <col min="4" max="4" width="85.125" customWidth="1"/>
    <col min="7" max="7" width="9" style="23"/>
    <col min="8" max="8" width="10.7583333333333" style="23" customWidth="1"/>
    <col min="9" max="9" width="9.55" style="24"/>
  </cols>
  <sheetData>
    <row r="1" s="22" customFormat="1" ht="27" spans="1:11">
      <c r="A1" s="2" t="s">
        <v>27</v>
      </c>
      <c r="B1" s="2"/>
      <c r="C1" s="2"/>
      <c r="D1" s="2"/>
      <c r="E1" s="2"/>
      <c r="F1" s="2"/>
      <c r="G1" s="25"/>
      <c r="H1" s="25"/>
      <c r="I1" s="43"/>
      <c r="J1" s="2"/>
      <c r="K1" s="2"/>
    </row>
    <row r="2" s="22" customFormat="1" ht="27" customHeight="1" spans="1:11">
      <c r="A2" s="26" t="s">
        <v>28</v>
      </c>
      <c r="B2" s="26"/>
      <c r="C2" s="26"/>
      <c r="D2" s="26"/>
      <c r="E2" s="26"/>
      <c r="F2" s="26"/>
      <c r="G2" s="27"/>
      <c r="H2" s="27"/>
      <c r="I2" s="44"/>
      <c r="J2" s="26"/>
      <c r="K2" s="26"/>
    </row>
    <row r="3" s="22" customFormat="1" ht="32" customHeight="1" spans="1:11">
      <c r="A3" s="5" t="s">
        <v>29</v>
      </c>
      <c r="B3" s="3" t="s">
        <v>30</v>
      </c>
      <c r="C3" s="3"/>
      <c r="D3" s="3"/>
      <c r="E3" s="3"/>
      <c r="F3" s="3"/>
      <c r="G3" s="28"/>
      <c r="H3" s="28"/>
      <c r="I3" s="6"/>
      <c r="J3" s="3"/>
      <c r="K3" s="3"/>
    </row>
    <row r="4" s="22" customFormat="1" ht="40" customHeight="1" spans="1:11">
      <c r="A4" s="5" t="s">
        <v>31</v>
      </c>
      <c r="B4" s="29" t="s">
        <v>32</v>
      </c>
      <c r="C4" s="29"/>
      <c r="D4" s="29"/>
      <c r="E4" s="5" t="s">
        <v>33</v>
      </c>
      <c r="F4" s="5" t="s">
        <v>34</v>
      </c>
      <c r="G4" s="30" t="s">
        <v>35</v>
      </c>
      <c r="H4" s="28" t="s">
        <v>36</v>
      </c>
      <c r="I4" s="6" t="s">
        <v>37</v>
      </c>
      <c r="J4" s="5" t="s">
        <v>38</v>
      </c>
      <c r="K4" s="29" t="s">
        <v>39</v>
      </c>
    </row>
    <row r="5" s="22" customFormat="1" ht="30" customHeight="1" spans="1:11">
      <c r="A5" s="31"/>
      <c r="B5" s="29" t="s">
        <v>40</v>
      </c>
      <c r="C5" s="29"/>
      <c r="D5" s="29"/>
      <c r="E5" s="3">
        <f>E6+E7</f>
        <v>90.54</v>
      </c>
      <c r="F5" s="3">
        <v>-8.55</v>
      </c>
      <c r="G5" s="28">
        <v>81.99</v>
      </c>
      <c r="H5" s="28">
        <v>81.69</v>
      </c>
      <c r="I5" s="45">
        <f t="shared" ref="I5:I10" si="0">H5/G5</f>
        <v>0.996341017197219</v>
      </c>
      <c r="J5" s="29"/>
      <c r="K5" s="46"/>
    </row>
    <row r="6" s="22" customFormat="1" ht="30" customHeight="1" spans="1:11">
      <c r="A6" s="31"/>
      <c r="B6" s="3" t="s">
        <v>41</v>
      </c>
      <c r="C6" s="29" t="s">
        <v>40</v>
      </c>
      <c r="D6" s="29"/>
      <c r="E6" s="29">
        <v>86.54</v>
      </c>
      <c r="F6" s="29">
        <v>-11.51</v>
      </c>
      <c r="G6" s="28">
        <f>F6+E6</f>
        <v>75.03</v>
      </c>
      <c r="H6" s="32">
        <v>75.03</v>
      </c>
      <c r="I6" s="45">
        <f t="shared" si="0"/>
        <v>1</v>
      </c>
      <c r="J6" s="47"/>
      <c r="K6" s="46"/>
    </row>
    <row r="7" s="22" customFormat="1" ht="30" customHeight="1" spans="1:11">
      <c r="A7" s="31"/>
      <c r="B7" s="3" t="s">
        <v>42</v>
      </c>
      <c r="C7" s="29" t="s">
        <v>40</v>
      </c>
      <c r="D7" s="29"/>
      <c r="E7" s="29">
        <v>4</v>
      </c>
      <c r="F7" s="29">
        <v>2.96</v>
      </c>
      <c r="G7" s="28">
        <v>6.96</v>
      </c>
      <c r="H7" s="32">
        <v>6.66</v>
      </c>
      <c r="I7" s="45">
        <f t="shared" si="0"/>
        <v>0.956896551724138</v>
      </c>
      <c r="J7" s="47"/>
      <c r="K7" s="46"/>
    </row>
    <row r="8" s="22" customFormat="1" ht="30" customHeight="1" spans="1:11">
      <c r="A8" s="31"/>
      <c r="B8" s="3"/>
      <c r="C8" s="29" t="s">
        <v>43</v>
      </c>
      <c r="D8" s="29"/>
      <c r="E8" s="29">
        <v>3.7</v>
      </c>
      <c r="F8" s="29">
        <v>2.96</v>
      </c>
      <c r="G8" s="28">
        <v>6.66</v>
      </c>
      <c r="H8" s="32">
        <v>6.66</v>
      </c>
      <c r="I8" s="45">
        <f t="shared" si="0"/>
        <v>1</v>
      </c>
      <c r="J8" s="47"/>
      <c r="K8" s="46"/>
    </row>
    <row r="9" s="22" customFormat="1" ht="30" customHeight="1" spans="1:11">
      <c r="A9" s="31"/>
      <c r="B9" s="3"/>
      <c r="C9" s="29" t="s">
        <v>44</v>
      </c>
      <c r="D9" s="29"/>
      <c r="E9" s="29">
        <v>0.3</v>
      </c>
      <c r="F9" s="29">
        <v>0</v>
      </c>
      <c r="G9" s="28">
        <v>0.3</v>
      </c>
      <c r="H9" s="32">
        <v>0</v>
      </c>
      <c r="I9" s="45">
        <f t="shared" si="0"/>
        <v>0</v>
      </c>
      <c r="J9" s="47"/>
      <c r="K9" s="46"/>
    </row>
    <row r="10" s="22" customFormat="1" ht="30" customHeight="1" spans="1:11">
      <c r="A10" s="33"/>
      <c r="B10" s="3"/>
      <c r="C10" s="29" t="s">
        <v>45</v>
      </c>
      <c r="D10" s="29"/>
      <c r="E10" s="29"/>
      <c r="F10" s="29"/>
      <c r="G10" s="28">
        <f>F10+E10</f>
        <v>0</v>
      </c>
      <c r="H10" s="32"/>
      <c r="I10" s="45"/>
      <c r="J10" s="47"/>
      <c r="K10" s="46"/>
    </row>
    <row r="11" s="22" customFormat="1" ht="56" customHeight="1" spans="1:11">
      <c r="A11" s="5" t="s">
        <v>46</v>
      </c>
      <c r="B11" s="3" t="s">
        <v>47</v>
      </c>
      <c r="C11" s="3"/>
      <c r="D11" s="3"/>
      <c r="E11" s="3"/>
      <c r="F11" s="3"/>
      <c r="G11" s="28"/>
      <c r="H11" s="28"/>
      <c r="I11" s="6"/>
      <c r="J11" s="3"/>
      <c r="K11" s="3"/>
    </row>
    <row r="12" s="22" customFormat="1" ht="32" customHeight="1" spans="1:11">
      <c r="A12" s="26" t="s">
        <v>48</v>
      </c>
      <c r="B12" s="26"/>
      <c r="C12" s="26"/>
      <c r="D12" s="26"/>
      <c r="E12" s="26"/>
      <c r="F12" s="26"/>
      <c r="G12" s="27"/>
      <c r="H12" s="27"/>
      <c r="I12" s="44"/>
      <c r="J12" s="26"/>
      <c r="K12" s="26"/>
    </row>
    <row r="13" s="22" customFormat="1" ht="15.75" customHeight="1" spans="1:11">
      <c r="A13" s="29" t="s">
        <v>49</v>
      </c>
      <c r="B13" s="29"/>
      <c r="C13" s="29"/>
      <c r="D13" s="29"/>
      <c r="E13" s="5" t="s">
        <v>50</v>
      </c>
      <c r="F13" s="3" t="s">
        <v>51</v>
      </c>
      <c r="G13" s="30" t="s">
        <v>52</v>
      </c>
      <c r="H13" s="30" t="s">
        <v>53</v>
      </c>
      <c r="I13" s="48" t="s">
        <v>54</v>
      </c>
      <c r="J13" s="49"/>
      <c r="K13" s="38"/>
    </row>
    <row r="14" s="22" customFormat="1" ht="28" customHeight="1" spans="1:11">
      <c r="A14" s="5" t="s">
        <v>55</v>
      </c>
      <c r="B14" s="29" t="s">
        <v>56</v>
      </c>
      <c r="C14" s="29"/>
      <c r="D14" s="29" t="s">
        <v>57</v>
      </c>
      <c r="E14" s="34"/>
      <c r="F14" s="3"/>
      <c r="G14" s="35"/>
      <c r="H14" s="35"/>
      <c r="I14" s="50"/>
      <c r="J14" s="51"/>
      <c r="K14" s="52"/>
    </row>
    <row r="15" s="22" customFormat="1" ht="36" customHeight="1" spans="1:11">
      <c r="A15" s="3" t="s">
        <v>58</v>
      </c>
      <c r="B15" s="29" t="s">
        <v>59</v>
      </c>
      <c r="C15" s="29"/>
      <c r="D15" s="29" t="s">
        <v>60</v>
      </c>
      <c r="E15" s="3" t="s">
        <v>61</v>
      </c>
      <c r="F15" s="3">
        <v>1</v>
      </c>
      <c r="G15" s="28" t="s">
        <v>62</v>
      </c>
      <c r="H15" s="20" t="s">
        <v>63</v>
      </c>
      <c r="I15" s="6" t="s">
        <v>26</v>
      </c>
      <c r="J15" s="3"/>
      <c r="K15" s="3"/>
    </row>
    <row r="16" s="22" customFormat="1" ht="36" customHeight="1" spans="1:11">
      <c r="A16" s="3"/>
      <c r="B16" s="29" t="s">
        <v>59</v>
      </c>
      <c r="C16" s="29"/>
      <c r="D16" s="29" t="s">
        <v>64</v>
      </c>
      <c r="E16" s="3" t="s">
        <v>65</v>
      </c>
      <c r="F16" s="3">
        <v>3</v>
      </c>
      <c r="G16" s="28" t="s">
        <v>66</v>
      </c>
      <c r="H16" s="20" t="s">
        <v>63</v>
      </c>
      <c r="I16" s="6" t="s">
        <v>26</v>
      </c>
      <c r="J16" s="3"/>
      <c r="K16" s="3"/>
    </row>
    <row r="17" s="22" customFormat="1" ht="36" customHeight="1" spans="1:11">
      <c r="A17" s="3"/>
      <c r="B17" s="29" t="s">
        <v>59</v>
      </c>
      <c r="C17" s="29"/>
      <c r="D17" s="29" t="s">
        <v>67</v>
      </c>
      <c r="E17" s="3" t="s">
        <v>68</v>
      </c>
      <c r="F17" s="3">
        <v>2</v>
      </c>
      <c r="G17" s="28" t="s">
        <v>69</v>
      </c>
      <c r="H17" s="20" t="s">
        <v>63</v>
      </c>
      <c r="I17" s="6" t="s">
        <v>26</v>
      </c>
      <c r="J17" s="3"/>
      <c r="K17" s="3"/>
    </row>
    <row r="18" s="22" customFormat="1" ht="36" customHeight="1" spans="1:11">
      <c r="A18" s="29"/>
      <c r="B18" s="29" t="s">
        <v>70</v>
      </c>
      <c r="C18" s="29"/>
      <c r="D18" s="36" t="s">
        <v>71</v>
      </c>
      <c r="E18" s="36" t="s">
        <v>68</v>
      </c>
      <c r="F18" s="36">
        <v>85</v>
      </c>
      <c r="G18" s="36" t="s">
        <v>72</v>
      </c>
      <c r="H18" s="20" t="s">
        <v>63</v>
      </c>
      <c r="I18" s="6" t="s">
        <v>26</v>
      </c>
      <c r="J18" s="3"/>
      <c r="K18" s="3"/>
    </row>
    <row r="19" s="22" customFormat="1" ht="36" customHeight="1" spans="1:11">
      <c r="A19" s="29"/>
      <c r="B19" s="29" t="s">
        <v>73</v>
      </c>
      <c r="C19" s="29"/>
      <c r="D19" s="3" t="s">
        <v>74</v>
      </c>
      <c r="E19" s="3" t="s">
        <v>65</v>
      </c>
      <c r="F19" s="3">
        <v>85</v>
      </c>
      <c r="G19" s="7" t="s">
        <v>72</v>
      </c>
      <c r="H19" s="20" t="s">
        <v>63</v>
      </c>
      <c r="I19" s="6" t="s">
        <v>26</v>
      </c>
      <c r="J19" s="3"/>
      <c r="K19" s="3"/>
    </row>
    <row r="20" s="22" customFormat="1" ht="36" customHeight="1" spans="1:11">
      <c r="A20" s="29" t="s">
        <v>75</v>
      </c>
      <c r="B20" s="37" t="s">
        <v>76</v>
      </c>
      <c r="C20" s="38"/>
      <c r="D20" s="3" t="s">
        <v>77</v>
      </c>
      <c r="E20" s="9" t="s">
        <v>65</v>
      </c>
      <c r="F20" s="3" t="s">
        <v>78</v>
      </c>
      <c r="G20" s="7" t="s">
        <v>79</v>
      </c>
      <c r="H20" s="20" t="s">
        <v>63</v>
      </c>
      <c r="I20" s="6" t="s">
        <v>26</v>
      </c>
      <c r="J20" s="3"/>
      <c r="K20" s="3"/>
    </row>
    <row r="21" s="22" customFormat="1" ht="36" customHeight="1" spans="1:11">
      <c r="A21" s="29"/>
      <c r="B21" s="37" t="s">
        <v>80</v>
      </c>
      <c r="C21" s="38"/>
      <c r="D21" s="29" t="s">
        <v>81</v>
      </c>
      <c r="E21" s="9" t="s">
        <v>65</v>
      </c>
      <c r="F21" s="29" t="s">
        <v>82</v>
      </c>
      <c r="G21" s="39" t="s">
        <v>79</v>
      </c>
      <c r="H21" s="20" t="s">
        <v>63</v>
      </c>
      <c r="I21" s="6" t="s">
        <v>26</v>
      </c>
      <c r="J21" s="3"/>
      <c r="K21" s="3"/>
    </row>
    <row r="22" s="22" customFormat="1" ht="36" customHeight="1" spans="1:11">
      <c r="A22" s="3" t="s">
        <v>83</v>
      </c>
      <c r="B22" s="37" t="s">
        <v>84</v>
      </c>
      <c r="C22" s="38"/>
      <c r="D22" s="29" t="s">
        <v>85</v>
      </c>
      <c r="E22" s="9" t="s">
        <v>68</v>
      </c>
      <c r="F22" s="29">
        <v>90</v>
      </c>
      <c r="G22" s="39" t="s">
        <v>72</v>
      </c>
      <c r="H22" s="20" t="s">
        <v>63</v>
      </c>
      <c r="I22" s="6" t="s">
        <v>26</v>
      </c>
      <c r="J22" s="3"/>
      <c r="K22" s="3"/>
    </row>
    <row r="23" s="22" customFormat="1" ht="62" customHeight="1" spans="1:11">
      <c r="A23" s="3" t="s">
        <v>86</v>
      </c>
      <c r="B23" s="3" t="s">
        <v>26</v>
      </c>
      <c r="C23" s="3"/>
      <c r="D23" s="3"/>
      <c r="E23" s="3"/>
      <c r="F23" s="3"/>
      <c r="G23" s="28"/>
      <c r="H23" s="28"/>
      <c r="I23" s="6"/>
      <c r="J23" s="3"/>
      <c r="K23" s="3"/>
    </row>
    <row r="24" s="22" customFormat="1" spans="1:11">
      <c r="A24" s="40" t="s">
        <v>87</v>
      </c>
      <c r="B24" s="41"/>
      <c r="C24" s="41"/>
      <c r="D24" s="41"/>
      <c r="E24" s="41"/>
      <c r="F24" s="41"/>
      <c r="G24" s="42"/>
      <c r="H24" s="42"/>
      <c r="I24" s="53"/>
      <c r="J24" s="41"/>
      <c r="K24" s="41"/>
    </row>
    <row r="25" s="22" customFormat="1" spans="1:11">
      <c r="A25" s="41"/>
      <c r="B25" s="41"/>
      <c r="C25" s="41"/>
      <c r="D25" s="41"/>
      <c r="E25" s="41"/>
      <c r="F25" s="41"/>
      <c r="G25" s="42"/>
      <c r="H25" s="42"/>
      <c r="I25" s="53"/>
      <c r="J25" s="41"/>
      <c r="K25" s="41"/>
    </row>
  </sheetData>
  <mergeCells count="42">
    <mergeCell ref="A1:K1"/>
    <mergeCell ref="A2:K2"/>
    <mergeCell ref="B3:K3"/>
    <mergeCell ref="B4:D4"/>
    <mergeCell ref="B5:D5"/>
    <mergeCell ref="C6:D6"/>
    <mergeCell ref="C7:D7"/>
    <mergeCell ref="C8:D8"/>
    <mergeCell ref="C9:D9"/>
    <mergeCell ref="C10:D10"/>
    <mergeCell ref="B11:K11"/>
    <mergeCell ref="A12:K12"/>
    <mergeCell ref="A13:D13"/>
    <mergeCell ref="B14:C14"/>
    <mergeCell ref="B15:C15"/>
    <mergeCell ref="I15:K15"/>
    <mergeCell ref="B16:C16"/>
    <mergeCell ref="I16:K16"/>
    <mergeCell ref="B17:C17"/>
    <mergeCell ref="I17:K17"/>
    <mergeCell ref="B18:C18"/>
    <mergeCell ref="I18:K18"/>
    <mergeCell ref="B19:C19"/>
    <mergeCell ref="I19:K19"/>
    <mergeCell ref="B20:C20"/>
    <mergeCell ref="I20:K20"/>
    <mergeCell ref="B21:C21"/>
    <mergeCell ref="I21:K21"/>
    <mergeCell ref="B22:C22"/>
    <mergeCell ref="I22:K22"/>
    <mergeCell ref="B23:K23"/>
    <mergeCell ref="A4:A10"/>
    <mergeCell ref="A15:A19"/>
    <mergeCell ref="A20:A21"/>
    <mergeCell ref="B7:B10"/>
    <mergeCell ref="E13:E14"/>
    <mergeCell ref="F13:F14"/>
    <mergeCell ref="G13:G14"/>
    <mergeCell ref="H13:H14"/>
    <mergeCell ref="K5:K10"/>
    <mergeCell ref="I13:K14"/>
    <mergeCell ref="A24:K2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topLeftCell="A5" workbookViewId="0">
      <selection activeCell="B18" sqref="B18:H18"/>
    </sheetView>
  </sheetViews>
  <sheetFormatPr defaultColWidth="9" defaultRowHeight="14.25"/>
  <cols>
    <col min="1" max="1" width="11.5" customWidth="1"/>
    <col min="2" max="2" width="21.2583333333333" customWidth="1"/>
    <col min="3" max="3" width="34.375" customWidth="1"/>
    <col min="5" max="5" width="13.3833333333333" customWidth="1"/>
    <col min="7" max="7" width="10.7583333333333" customWidth="1"/>
    <col min="10" max="10" width="14.1333333333333" customWidth="1"/>
  </cols>
  <sheetData>
    <row r="1" ht="27" spans="1:10">
      <c r="A1" s="2" t="s">
        <v>88</v>
      </c>
      <c r="B1" s="2"/>
      <c r="C1" s="2"/>
      <c r="D1" s="2"/>
      <c r="E1" s="2"/>
      <c r="F1" s="2"/>
      <c r="G1" s="2"/>
      <c r="H1" s="2"/>
      <c r="I1" s="2"/>
      <c r="J1" s="2"/>
    </row>
    <row r="2" ht="26" customHeight="1" spans="1:10">
      <c r="A2" s="3" t="s">
        <v>89</v>
      </c>
      <c r="B2" s="4" t="s">
        <v>90</v>
      </c>
      <c r="C2" s="4"/>
      <c r="D2" s="4"/>
      <c r="E2" s="4"/>
      <c r="F2" s="4"/>
      <c r="G2" s="4"/>
      <c r="H2" s="4"/>
      <c r="I2" s="4"/>
      <c r="J2" s="4"/>
    </row>
    <row r="3" ht="26" customHeight="1" spans="1:10">
      <c r="A3" s="3" t="s">
        <v>91</v>
      </c>
      <c r="B3" s="4" t="s">
        <v>30</v>
      </c>
      <c r="C3" s="4"/>
      <c r="D3" s="4"/>
      <c r="E3" s="5" t="s">
        <v>92</v>
      </c>
      <c r="F3" s="4" t="s">
        <v>30</v>
      </c>
      <c r="G3" s="4"/>
      <c r="H3" s="4"/>
      <c r="I3" s="4"/>
      <c r="J3" s="4"/>
    </row>
    <row r="4" ht="37" customHeight="1" spans="1:10">
      <c r="A4" s="3" t="s">
        <v>93</v>
      </c>
      <c r="B4" s="4"/>
      <c r="C4" s="5" t="s">
        <v>33</v>
      </c>
      <c r="D4" s="5" t="s">
        <v>94</v>
      </c>
      <c r="E4" s="5" t="s">
        <v>95</v>
      </c>
      <c r="F4" s="3" t="s">
        <v>96</v>
      </c>
      <c r="G4" s="3"/>
      <c r="H4" s="3" t="s">
        <v>97</v>
      </c>
      <c r="I4" s="3" t="s">
        <v>98</v>
      </c>
      <c r="J4" s="3"/>
    </row>
    <row r="5" ht="31" customHeight="1" spans="1:10">
      <c r="A5" s="3"/>
      <c r="B5" s="3" t="s">
        <v>40</v>
      </c>
      <c r="C5" s="3"/>
      <c r="D5" s="3">
        <v>3</v>
      </c>
      <c r="E5" s="3">
        <v>3</v>
      </c>
      <c r="F5" s="3">
        <v>10</v>
      </c>
      <c r="G5" s="3"/>
      <c r="H5" s="6">
        <f>E5/D5</f>
        <v>1</v>
      </c>
      <c r="I5" s="3">
        <v>10</v>
      </c>
      <c r="J5" s="3"/>
    </row>
    <row r="6" ht="31" customHeight="1" spans="1:10">
      <c r="A6" s="3"/>
      <c r="B6" s="12" t="s">
        <v>43</v>
      </c>
      <c r="C6" s="3"/>
      <c r="D6" s="3">
        <v>3</v>
      </c>
      <c r="E6" s="3">
        <v>3</v>
      </c>
      <c r="F6" s="3" t="s">
        <v>99</v>
      </c>
      <c r="G6" s="3"/>
      <c r="H6" s="3" t="s">
        <v>99</v>
      </c>
      <c r="I6" s="3" t="s">
        <v>99</v>
      </c>
      <c r="J6" s="3"/>
    </row>
    <row r="7" ht="31" customHeight="1" spans="1:10">
      <c r="A7" s="3"/>
      <c r="B7" s="3" t="s">
        <v>100</v>
      </c>
      <c r="C7" s="3"/>
      <c r="D7" s="3"/>
      <c r="E7" s="3"/>
      <c r="F7" s="3" t="s">
        <v>99</v>
      </c>
      <c r="G7" s="3"/>
      <c r="H7" s="3" t="s">
        <v>99</v>
      </c>
      <c r="I7" s="3" t="s">
        <v>99</v>
      </c>
      <c r="J7" s="3"/>
    </row>
    <row r="8" ht="31" customHeight="1" spans="1:10">
      <c r="A8" s="3"/>
      <c r="B8" s="3" t="s">
        <v>101</v>
      </c>
      <c r="C8" s="3"/>
      <c r="D8" s="3"/>
      <c r="E8" s="3"/>
      <c r="F8" s="3" t="s">
        <v>99</v>
      </c>
      <c r="G8" s="3"/>
      <c r="H8" s="3" t="s">
        <v>99</v>
      </c>
      <c r="I8" s="3" t="s">
        <v>99</v>
      </c>
      <c r="J8" s="3"/>
    </row>
    <row r="9" ht="29" customHeight="1" spans="1:10">
      <c r="A9" s="7" t="s">
        <v>102</v>
      </c>
      <c r="B9" s="7"/>
      <c r="C9" s="7"/>
      <c r="D9" s="7"/>
      <c r="E9" s="7"/>
      <c r="F9" s="7"/>
      <c r="G9" s="7" t="s">
        <v>103</v>
      </c>
      <c r="H9" s="7"/>
      <c r="I9" s="7"/>
      <c r="J9" s="7"/>
    </row>
    <row r="10" ht="71" customHeight="1" spans="1:10">
      <c r="A10" s="7" t="s">
        <v>104</v>
      </c>
      <c r="B10" s="18" t="s">
        <v>105</v>
      </c>
      <c r="C10" s="18"/>
      <c r="D10" s="18"/>
      <c r="E10" s="18"/>
      <c r="F10" s="18"/>
      <c r="G10" s="18" t="s">
        <v>106</v>
      </c>
      <c r="H10" s="18"/>
      <c r="I10" s="18"/>
      <c r="J10" s="18"/>
    </row>
    <row r="11" ht="30" customHeight="1" spans="1:10">
      <c r="A11" s="7" t="s">
        <v>49</v>
      </c>
      <c r="B11" s="7"/>
      <c r="C11" s="7"/>
      <c r="D11" s="7" t="s">
        <v>107</v>
      </c>
      <c r="E11" s="7"/>
      <c r="F11" s="7"/>
      <c r="G11" s="7" t="s">
        <v>108</v>
      </c>
      <c r="H11" s="7"/>
      <c r="I11" s="7"/>
      <c r="J11" s="7"/>
    </row>
    <row r="12" s="1" customFormat="1" ht="48" customHeight="1" spans="1:10">
      <c r="A12" s="3" t="s">
        <v>55</v>
      </c>
      <c r="B12" s="3" t="s">
        <v>56</v>
      </c>
      <c r="C12" s="5" t="s">
        <v>57</v>
      </c>
      <c r="D12" s="5" t="s">
        <v>50</v>
      </c>
      <c r="E12" s="3" t="s">
        <v>51</v>
      </c>
      <c r="F12" s="8" t="s">
        <v>52</v>
      </c>
      <c r="G12" s="8" t="s">
        <v>53</v>
      </c>
      <c r="H12" s="7" t="s">
        <v>96</v>
      </c>
      <c r="I12" s="7" t="s">
        <v>98</v>
      </c>
      <c r="J12" s="7" t="s">
        <v>54</v>
      </c>
    </row>
    <row r="13" ht="31" customHeight="1" spans="1:10">
      <c r="A13" s="3" t="s">
        <v>58</v>
      </c>
      <c r="B13" s="3" t="s">
        <v>59</v>
      </c>
      <c r="C13" s="19" t="s">
        <v>109</v>
      </c>
      <c r="D13" s="3" t="s">
        <v>61</v>
      </c>
      <c r="E13" s="4">
        <v>10</v>
      </c>
      <c r="F13" s="20" t="s">
        <v>66</v>
      </c>
      <c r="G13" s="20" t="s">
        <v>63</v>
      </c>
      <c r="H13" s="20">
        <v>25</v>
      </c>
      <c r="I13" s="20">
        <v>25</v>
      </c>
      <c r="J13" s="20" t="s">
        <v>26</v>
      </c>
    </row>
    <row r="14" ht="31" customHeight="1" spans="1:10">
      <c r="A14" s="3"/>
      <c r="B14" s="3" t="s">
        <v>70</v>
      </c>
      <c r="C14" s="4" t="s">
        <v>110</v>
      </c>
      <c r="D14" s="3" t="s">
        <v>65</v>
      </c>
      <c r="E14" s="4">
        <v>100</v>
      </c>
      <c r="F14" s="20" t="s">
        <v>72</v>
      </c>
      <c r="G14" s="20" t="s">
        <v>63</v>
      </c>
      <c r="H14" s="20">
        <v>25</v>
      </c>
      <c r="I14" s="20">
        <v>25</v>
      </c>
      <c r="J14" s="20" t="s">
        <v>26</v>
      </c>
    </row>
    <row r="15" ht="31" customHeight="1" spans="1:10">
      <c r="A15" s="3" t="s">
        <v>75</v>
      </c>
      <c r="B15" s="3" t="s">
        <v>76</v>
      </c>
      <c r="C15" s="4" t="s">
        <v>111</v>
      </c>
      <c r="D15" s="21" t="s">
        <v>68</v>
      </c>
      <c r="E15" s="4">
        <v>90</v>
      </c>
      <c r="F15" s="20" t="s">
        <v>72</v>
      </c>
      <c r="G15" s="20" t="s">
        <v>63</v>
      </c>
      <c r="H15" s="20">
        <v>30</v>
      </c>
      <c r="I15" s="20">
        <v>30</v>
      </c>
      <c r="J15" s="20" t="s">
        <v>26</v>
      </c>
    </row>
    <row r="16" ht="41" customHeight="1" spans="1:10">
      <c r="A16" s="3" t="s">
        <v>83</v>
      </c>
      <c r="B16" s="5" t="s">
        <v>84</v>
      </c>
      <c r="C16" s="4" t="s">
        <v>112</v>
      </c>
      <c r="D16" s="21" t="s">
        <v>68</v>
      </c>
      <c r="E16" s="4">
        <v>90</v>
      </c>
      <c r="F16" s="4" t="s">
        <v>72</v>
      </c>
      <c r="G16" s="20" t="s">
        <v>63</v>
      </c>
      <c r="H16" s="4">
        <v>10</v>
      </c>
      <c r="I16" s="4">
        <v>10</v>
      </c>
      <c r="J16" s="20" t="s">
        <v>26</v>
      </c>
    </row>
    <row r="17" ht="31" customHeight="1" spans="1:10">
      <c r="A17" s="3" t="s">
        <v>113</v>
      </c>
      <c r="B17" s="3"/>
      <c r="C17" s="4" t="s">
        <v>26</v>
      </c>
      <c r="D17" s="4"/>
      <c r="E17" s="4"/>
      <c r="F17" s="4"/>
      <c r="G17" s="4"/>
      <c r="H17" s="4"/>
      <c r="I17" s="4"/>
      <c r="J17" s="4"/>
    </row>
    <row r="18" ht="24" customHeight="1" spans="1:10">
      <c r="A18" s="3" t="s">
        <v>114</v>
      </c>
      <c r="B18" s="3">
        <v>100</v>
      </c>
      <c r="C18" s="3"/>
      <c r="D18" s="3"/>
      <c r="E18" s="3"/>
      <c r="F18" s="3"/>
      <c r="G18" s="3"/>
      <c r="H18" s="3"/>
      <c r="I18" s="4">
        <f>SUM(I5,I13:I16)</f>
        <v>100</v>
      </c>
      <c r="J18" s="3" t="s">
        <v>115</v>
      </c>
    </row>
    <row r="19" spans="1:10">
      <c r="A19" s="10" t="s">
        <v>116</v>
      </c>
      <c r="B19" s="11"/>
      <c r="C19" s="11"/>
      <c r="D19" s="11"/>
      <c r="E19" s="11"/>
      <c r="F19" s="11"/>
      <c r="G19" s="11"/>
      <c r="H19" s="11"/>
      <c r="I19" s="11"/>
      <c r="J19" s="11"/>
    </row>
    <row r="20" spans="1:10">
      <c r="A20" s="11"/>
      <c r="B20" s="11"/>
      <c r="C20" s="11"/>
      <c r="D20" s="11"/>
      <c r="E20" s="11"/>
      <c r="F20" s="11"/>
      <c r="G20" s="11"/>
      <c r="H20" s="11"/>
      <c r="I20" s="11"/>
      <c r="J20" s="11"/>
    </row>
    <row r="21" spans="1:10">
      <c r="A21" s="11"/>
      <c r="B21" s="11"/>
      <c r="C21" s="11"/>
      <c r="D21" s="11"/>
      <c r="E21" s="11"/>
      <c r="F21" s="11"/>
      <c r="G21" s="11"/>
      <c r="H21" s="11"/>
      <c r="I21" s="11"/>
      <c r="J21" s="11"/>
    </row>
    <row r="22" spans="1:10">
      <c r="A22" s="11"/>
      <c r="B22" s="11"/>
      <c r="C22" s="11"/>
      <c r="D22" s="11"/>
      <c r="E22" s="11"/>
      <c r="F22" s="11"/>
      <c r="G22" s="11"/>
      <c r="H22" s="11"/>
      <c r="I22" s="11"/>
      <c r="J22" s="11"/>
    </row>
    <row r="23" spans="1:10">
      <c r="A23" s="11"/>
      <c r="B23" s="11"/>
      <c r="C23" s="11"/>
      <c r="D23" s="11"/>
      <c r="E23" s="11"/>
      <c r="F23" s="11"/>
      <c r="G23" s="11"/>
      <c r="H23" s="11"/>
      <c r="I23" s="11"/>
      <c r="J23" s="11"/>
    </row>
  </sheetData>
  <mergeCells count="27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17:B17"/>
    <mergeCell ref="C17:J17"/>
    <mergeCell ref="B18:H18"/>
    <mergeCell ref="A4:A8"/>
    <mergeCell ref="A13:A14"/>
    <mergeCell ref="A19:J2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opLeftCell="A7" workbookViewId="0">
      <selection activeCell="B21" sqref="A11:J21"/>
    </sheetView>
  </sheetViews>
  <sheetFormatPr defaultColWidth="9" defaultRowHeight="14.25"/>
  <cols>
    <col min="1" max="1" width="11.5" customWidth="1"/>
    <col min="2" max="2" width="21.2583333333333" customWidth="1"/>
    <col min="3" max="3" width="47.125" customWidth="1"/>
    <col min="5" max="5" width="17.875" customWidth="1"/>
    <col min="7" max="7" width="10.7583333333333" customWidth="1"/>
    <col min="10" max="10" width="14.1333333333333" customWidth="1"/>
  </cols>
  <sheetData>
    <row r="1" ht="27" spans="1:10">
      <c r="A1" s="2" t="s">
        <v>88</v>
      </c>
      <c r="B1" s="2"/>
      <c r="C1" s="2"/>
      <c r="D1" s="2"/>
      <c r="E1" s="2"/>
      <c r="F1" s="2"/>
      <c r="G1" s="2"/>
      <c r="H1" s="2"/>
      <c r="I1" s="2"/>
      <c r="J1" s="2"/>
    </row>
    <row r="2" ht="26" customHeight="1" spans="1:10">
      <c r="A2" s="3" t="s">
        <v>89</v>
      </c>
      <c r="B2" s="4" t="s">
        <v>117</v>
      </c>
      <c r="C2" s="4"/>
      <c r="D2" s="4"/>
      <c r="E2" s="4"/>
      <c r="F2" s="4"/>
      <c r="G2" s="4"/>
      <c r="H2" s="4"/>
      <c r="I2" s="4"/>
      <c r="J2" s="4"/>
    </row>
    <row r="3" ht="26" customHeight="1" spans="1:10">
      <c r="A3" s="3" t="s">
        <v>91</v>
      </c>
      <c r="B3" s="4" t="s">
        <v>30</v>
      </c>
      <c r="C3" s="4"/>
      <c r="D3" s="4"/>
      <c r="E3" s="5" t="s">
        <v>92</v>
      </c>
      <c r="F3" s="4" t="s">
        <v>30</v>
      </c>
      <c r="G3" s="4"/>
      <c r="H3" s="4"/>
      <c r="I3" s="4"/>
      <c r="J3" s="4"/>
    </row>
    <row r="4" ht="37" customHeight="1" spans="1:10">
      <c r="A4" s="3" t="s">
        <v>93</v>
      </c>
      <c r="B4" s="4"/>
      <c r="C4" s="5" t="s">
        <v>33</v>
      </c>
      <c r="D4" s="5" t="s">
        <v>94</v>
      </c>
      <c r="E4" s="5" t="s">
        <v>95</v>
      </c>
      <c r="F4" s="3" t="s">
        <v>96</v>
      </c>
      <c r="G4" s="3"/>
      <c r="H4" s="3" t="s">
        <v>97</v>
      </c>
      <c r="I4" s="3" t="s">
        <v>98</v>
      </c>
      <c r="J4" s="3"/>
    </row>
    <row r="5" ht="31" customHeight="1" spans="1:10">
      <c r="A5" s="3"/>
      <c r="B5" s="3" t="s">
        <v>40</v>
      </c>
      <c r="C5" s="3"/>
      <c r="D5" s="3">
        <v>2.37</v>
      </c>
      <c r="E5" s="3">
        <v>2.37</v>
      </c>
      <c r="F5" s="3">
        <v>10</v>
      </c>
      <c r="G5" s="3"/>
      <c r="H5" s="6">
        <f>E5/D5</f>
        <v>1</v>
      </c>
      <c r="I5" s="3">
        <v>10</v>
      </c>
      <c r="J5" s="3"/>
    </row>
    <row r="6" ht="31" customHeight="1" spans="1:10">
      <c r="A6" s="3"/>
      <c r="B6" s="12" t="s">
        <v>43</v>
      </c>
      <c r="C6" s="3"/>
      <c r="D6" s="3">
        <v>2.37</v>
      </c>
      <c r="E6" s="3">
        <v>2.37</v>
      </c>
      <c r="F6" s="3" t="s">
        <v>99</v>
      </c>
      <c r="G6" s="3"/>
      <c r="H6" s="3" t="s">
        <v>99</v>
      </c>
      <c r="I6" s="3" t="s">
        <v>99</v>
      </c>
      <c r="J6" s="3"/>
    </row>
    <row r="7" ht="31" customHeight="1" spans="1:10">
      <c r="A7" s="3"/>
      <c r="B7" s="3" t="s">
        <v>100</v>
      </c>
      <c r="C7" s="3"/>
      <c r="D7" s="3"/>
      <c r="E7" s="3"/>
      <c r="F7" s="3" t="s">
        <v>99</v>
      </c>
      <c r="G7" s="3"/>
      <c r="H7" s="3" t="s">
        <v>99</v>
      </c>
      <c r="I7" s="3" t="s">
        <v>99</v>
      </c>
      <c r="J7" s="3"/>
    </row>
    <row r="8" ht="31" customHeight="1" spans="1:10">
      <c r="A8" s="3"/>
      <c r="B8" s="3" t="s">
        <v>101</v>
      </c>
      <c r="C8" s="3"/>
      <c r="D8" s="3"/>
      <c r="E8" s="3"/>
      <c r="F8" s="3" t="s">
        <v>99</v>
      </c>
      <c r="G8" s="3"/>
      <c r="H8" s="3" t="s">
        <v>99</v>
      </c>
      <c r="I8" s="3" t="s">
        <v>99</v>
      </c>
      <c r="J8" s="3"/>
    </row>
    <row r="9" ht="29" customHeight="1" spans="1:10">
      <c r="A9" s="7" t="s">
        <v>102</v>
      </c>
      <c r="B9" s="7"/>
      <c r="C9" s="7"/>
      <c r="D9" s="7"/>
      <c r="E9" s="7"/>
      <c r="F9" s="7"/>
      <c r="G9" s="7" t="s">
        <v>103</v>
      </c>
      <c r="H9" s="7"/>
      <c r="I9" s="7"/>
      <c r="J9" s="7"/>
    </row>
    <row r="10" ht="71" customHeight="1" spans="1:10">
      <c r="A10" s="13" t="s">
        <v>104</v>
      </c>
      <c r="B10" s="14" t="s">
        <v>118</v>
      </c>
      <c r="C10" s="14"/>
      <c r="D10" s="14"/>
      <c r="E10" s="14"/>
      <c r="F10" s="14"/>
      <c r="G10" s="14" t="s">
        <v>119</v>
      </c>
      <c r="H10" s="14"/>
      <c r="I10" s="14"/>
      <c r="J10" s="14"/>
    </row>
    <row r="11" ht="30" customHeight="1" spans="1:10">
      <c r="A11" s="7" t="s">
        <v>49</v>
      </c>
      <c r="B11" s="7"/>
      <c r="C11" s="7"/>
      <c r="D11" s="7" t="s">
        <v>107</v>
      </c>
      <c r="E11" s="7"/>
      <c r="F11" s="7"/>
      <c r="G11" s="7" t="s">
        <v>108</v>
      </c>
      <c r="H11" s="7"/>
      <c r="I11" s="7"/>
      <c r="J11" s="7"/>
    </row>
    <row r="12" s="1" customFormat="1" ht="48" customHeight="1" spans="1:10">
      <c r="A12" s="3" t="s">
        <v>55</v>
      </c>
      <c r="B12" s="3" t="s">
        <v>56</v>
      </c>
      <c r="C12" s="5" t="s">
        <v>57</v>
      </c>
      <c r="D12" s="5" t="s">
        <v>50</v>
      </c>
      <c r="E12" s="3" t="s">
        <v>51</v>
      </c>
      <c r="F12" s="8" t="s">
        <v>52</v>
      </c>
      <c r="G12" s="8" t="s">
        <v>53</v>
      </c>
      <c r="H12" s="7" t="s">
        <v>96</v>
      </c>
      <c r="I12" s="7" t="s">
        <v>98</v>
      </c>
      <c r="J12" s="7" t="s">
        <v>54</v>
      </c>
    </row>
    <row r="13" ht="31" customHeight="1" spans="1:10">
      <c r="A13" s="15" t="s">
        <v>58</v>
      </c>
      <c r="B13" s="3" t="s">
        <v>59</v>
      </c>
      <c r="C13" s="3" t="s">
        <v>120</v>
      </c>
      <c r="D13" s="3" t="s">
        <v>61</v>
      </c>
      <c r="E13" s="3">
        <v>1</v>
      </c>
      <c r="F13" s="7" t="s">
        <v>69</v>
      </c>
      <c r="G13" s="7" t="s">
        <v>63</v>
      </c>
      <c r="H13" s="7">
        <v>10</v>
      </c>
      <c r="I13" s="7">
        <v>10</v>
      </c>
      <c r="J13" s="7" t="s">
        <v>26</v>
      </c>
    </row>
    <row r="14" ht="31" customHeight="1" spans="1:10">
      <c r="A14" s="16"/>
      <c r="B14" s="3" t="s">
        <v>59</v>
      </c>
      <c r="C14" s="3" t="s">
        <v>121</v>
      </c>
      <c r="D14" s="3" t="s">
        <v>65</v>
      </c>
      <c r="E14" s="3">
        <v>1</v>
      </c>
      <c r="F14" s="7" t="s">
        <v>69</v>
      </c>
      <c r="G14" s="7" t="s">
        <v>63</v>
      </c>
      <c r="H14" s="7">
        <v>10</v>
      </c>
      <c r="I14" s="7">
        <v>10</v>
      </c>
      <c r="J14" s="7" t="s">
        <v>26</v>
      </c>
    </row>
    <row r="15" ht="31" customHeight="1" spans="1:10">
      <c r="A15" s="16"/>
      <c r="B15" s="3" t="s">
        <v>59</v>
      </c>
      <c r="C15" s="3" t="s">
        <v>122</v>
      </c>
      <c r="D15" s="3" t="s">
        <v>123</v>
      </c>
      <c r="E15" s="3">
        <v>22000</v>
      </c>
      <c r="F15" s="7" t="s">
        <v>124</v>
      </c>
      <c r="G15" s="7" t="s">
        <v>63</v>
      </c>
      <c r="H15" s="7">
        <v>10</v>
      </c>
      <c r="I15" s="7">
        <v>10</v>
      </c>
      <c r="J15" s="7" t="s">
        <v>26</v>
      </c>
    </row>
    <row r="16" ht="31" customHeight="1" spans="1:10">
      <c r="A16" s="16"/>
      <c r="B16" s="3" t="s">
        <v>59</v>
      </c>
      <c r="C16" s="3" t="s">
        <v>125</v>
      </c>
      <c r="D16" s="3" t="s">
        <v>123</v>
      </c>
      <c r="E16" s="3">
        <v>5000</v>
      </c>
      <c r="F16" s="7" t="s">
        <v>124</v>
      </c>
      <c r="G16" s="7" t="s">
        <v>63</v>
      </c>
      <c r="H16" s="7">
        <v>10</v>
      </c>
      <c r="I16" s="7">
        <v>10</v>
      </c>
      <c r="J16" s="7" t="s">
        <v>26</v>
      </c>
    </row>
    <row r="17" ht="31" customHeight="1" spans="1:10">
      <c r="A17" s="17"/>
      <c r="B17" s="3" t="s">
        <v>126</v>
      </c>
      <c r="C17" s="3" t="s">
        <v>127</v>
      </c>
      <c r="D17" s="3" t="s">
        <v>123</v>
      </c>
      <c r="E17" s="3">
        <v>21300</v>
      </c>
      <c r="F17" s="7" t="s">
        <v>124</v>
      </c>
      <c r="G17" s="7" t="s">
        <v>63</v>
      </c>
      <c r="H17" s="7">
        <v>10</v>
      </c>
      <c r="I17" s="7">
        <v>10</v>
      </c>
      <c r="J17" s="7" t="s">
        <v>26</v>
      </c>
    </row>
    <row r="18" ht="31" customHeight="1" spans="1:10">
      <c r="A18" s="3" t="s">
        <v>75</v>
      </c>
      <c r="B18" s="3" t="s">
        <v>76</v>
      </c>
      <c r="C18" s="3" t="s">
        <v>118</v>
      </c>
      <c r="D18" s="9" t="s">
        <v>65</v>
      </c>
      <c r="E18" s="3" t="s">
        <v>128</v>
      </c>
      <c r="F18" s="7" t="s">
        <v>79</v>
      </c>
      <c r="G18" s="7" t="s">
        <v>63</v>
      </c>
      <c r="H18" s="7">
        <v>30</v>
      </c>
      <c r="I18" s="7">
        <v>30</v>
      </c>
      <c r="J18" s="7" t="s">
        <v>26</v>
      </c>
    </row>
    <row r="19" ht="41" customHeight="1" spans="1:10">
      <c r="A19" s="3" t="s">
        <v>83</v>
      </c>
      <c r="B19" s="5" t="s">
        <v>84</v>
      </c>
      <c r="C19" s="3" t="s">
        <v>85</v>
      </c>
      <c r="D19" s="9" t="s">
        <v>65</v>
      </c>
      <c r="E19" s="3">
        <v>90</v>
      </c>
      <c r="F19" s="3" t="s">
        <v>72</v>
      </c>
      <c r="G19" s="7" t="s">
        <v>63</v>
      </c>
      <c r="H19" s="7">
        <v>10</v>
      </c>
      <c r="I19" s="7">
        <v>10</v>
      </c>
      <c r="J19" s="7" t="s">
        <v>26</v>
      </c>
    </row>
    <row r="20" ht="31" customHeight="1" spans="1:10">
      <c r="A20" s="3" t="s">
        <v>113</v>
      </c>
      <c r="B20" s="3"/>
      <c r="C20" s="3" t="s">
        <v>26</v>
      </c>
      <c r="D20" s="3"/>
      <c r="E20" s="3"/>
      <c r="F20" s="3"/>
      <c r="G20" s="3"/>
      <c r="H20" s="3"/>
      <c r="I20" s="3"/>
      <c r="J20" s="3"/>
    </row>
    <row r="21" ht="24" customHeight="1" spans="1:10">
      <c r="A21" s="3" t="s">
        <v>114</v>
      </c>
      <c r="B21" s="3">
        <v>100</v>
      </c>
      <c r="C21" s="3"/>
      <c r="D21" s="3"/>
      <c r="E21" s="3"/>
      <c r="F21" s="3"/>
      <c r="G21" s="3"/>
      <c r="H21" s="3"/>
      <c r="I21" s="3">
        <f>SUM(I5,I13:I19)</f>
        <v>100</v>
      </c>
      <c r="J21" s="3" t="s">
        <v>115</v>
      </c>
    </row>
    <row r="22" spans="1:10">
      <c r="A22" s="10" t="s">
        <v>116</v>
      </c>
      <c r="B22" s="11"/>
      <c r="C22" s="11"/>
      <c r="D22" s="11"/>
      <c r="E22" s="11"/>
      <c r="F22" s="11"/>
      <c r="G22" s="11"/>
      <c r="H22" s="11"/>
      <c r="I22" s="11"/>
      <c r="J22" s="11"/>
    </row>
    <row r="23" spans="1:10">
      <c r="A23" s="11"/>
      <c r="B23" s="11"/>
      <c r="C23" s="11"/>
      <c r="D23" s="11"/>
      <c r="E23" s="11"/>
      <c r="F23" s="11"/>
      <c r="G23" s="11"/>
      <c r="H23" s="11"/>
      <c r="I23" s="11"/>
      <c r="J23" s="11"/>
    </row>
    <row r="24" spans="1:10">
      <c r="A24" s="11"/>
      <c r="B24" s="11"/>
      <c r="C24" s="11"/>
      <c r="D24" s="11"/>
      <c r="E24" s="11"/>
      <c r="F24" s="11"/>
      <c r="G24" s="11"/>
      <c r="H24" s="11"/>
      <c r="I24" s="11"/>
      <c r="J24" s="11"/>
    </row>
    <row r="25" spans="1:10">
      <c r="A25" s="11"/>
      <c r="B25" s="11"/>
      <c r="C25" s="11"/>
      <c r="D25" s="11"/>
      <c r="E25" s="11"/>
      <c r="F25" s="11"/>
      <c r="G25" s="11"/>
      <c r="H25" s="11"/>
      <c r="I25" s="11"/>
      <c r="J25" s="11"/>
    </row>
    <row r="26" spans="1:10">
      <c r="A26" s="11"/>
      <c r="B26" s="11"/>
      <c r="C26" s="11"/>
      <c r="D26" s="11"/>
      <c r="E26" s="11"/>
      <c r="F26" s="11"/>
      <c r="G26" s="11"/>
      <c r="H26" s="11"/>
      <c r="I26" s="11"/>
      <c r="J26" s="11"/>
    </row>
  </sheetData>
  <mergeCells count="27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0:B20"/>
    <mergeCell ref="C20:J20"/>
    <mergeCell ref="B21:H21"/>
    <mergeCell ref="A4:A8"/>
    <mergeCell ref="A13:A17"/>
    <mergeCell ref="A22:J2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opLeftCell="A10" workbookViewId="0">
      <selection activeCell="D18" sqref="D18"/>
    </sheetView>
  </sheetViews>
  <sheetFormatPr defaultColWidth="9" defaultRowHeight="14.25"/>
  <cols>
    <col min="1" max="1" width="11.5" customWidth="1"/>
    <col min="2" max="2" width="21.2583333333333" customWidth="1"/>
    <col min="3" max="3" width="31.25" customWidth="1"/>
    <col min="5" max="5" width="22.75" customWidth="1"/>
    <col min="7" max="7" width="25.25" customWidth="1"/>
    <col min="10" max="10" width="14.1333333333333" customWidth="1"/>
  </cols>
  <sheetData>
    <row r="1" ht="27" spans="1:10">
      <c r="A1" s="2" t="s">
        <v>88</v>
      </c>
      <c r="B1" s="2"/>
      <c r="C1" s="2"/>
      <c r="D1" s="2"/>
      <c r="E1" s="2"/>
      <c r="F1" s="2"/>
      <c r="G1" s="2"/>
      <c r="H1" s="2"/>
      <c r="I1" s="2"/>
      <c r="J1" s="2"/>
    </row>
    <row r="2" ht="26" customHeight="1" spans="1:10">
      <c r="A2" s="3" t="s">
        <v>89</v>
      </c>
      <c r="B2" s="4" t="s">
        <v>129</v>
      </c>
      <c r="C2" s="4"/>
      <c r="D2" s="4"/>
      <c r="E2" s="4"/>
      <c r="F2" s="4"/>
      <c r="G2" s="4"/>
      <c r="H2" s="4"/>
      <c r="I2" s="4"/>
      <c r="J2" s="4"/>
    </row>
    <row r="3" ht="26" customHeight="1" spans="1:10">
      <c r="A3" s="3" t="s">
        <v>91</v>
      </c>
      <c r="B3" s="3" t="s">
        <v>30</v>
      </c>
      <c r="C3" s="3"/>
      <c r="D3" s="3"/>
      <c r="E3" s="5" t="s">
        <v>92</v>
      </c>
      <c r="F3" s="3" t="s">
        <v>30</v>
      </c>
      <c r="G3" s="3"/>
      <c r="H3" s="3"/>
      <c r="I3" s="3"/>
      <c r="J3" s="3"/>
    </row>
    <row r="4" ht="37" customHeight="1" spans="1:10">
      <c r="A4" s="3" t="s">
        <v>93</v>
      </c>
      <c r="B4" s="3"/>
      <c r="C4" s="5" t="s">
        <v>33</v>
      </c>
      <c r="D4" s="5" t="s">
        <v>94</v>
      </c>
      <c r="E4" s="5" t="s">
        <v>95</v>
      </c>
      <c r="F4" s="3" t="s">
        <v>96</v>
      </c>
      <c r="G4" s="3"/>
      <c r="H4" s="3" t="s">
        <v>97</v>
      </c>
      <c r="I4" s="3" t="s">
        <v>98</v>
      </c>
      <c r="J4" s="3"/>
    </row>
    <row r="5" ht="31" customHeight="1" spans="1:10">
      <c r="A5" s="3"/>
      <c r="B5" s="3" t="s">
        <v>40</v>
      </c>
      <c r="C5" s="3">
        <v>1.29</v>
      </c>
      <c r="D5" s="3">
        <v>1.29</v>
      </c>
      <c r="E5" s="3">
        <v>1.29</v>
      </c>
      <c r="F5" s="3">
        <v>10</v>
      </c>
      <c r="G5" s="3"/>
      <c r="H5" s="6">
        <f>E5/D5</f>
        <v>1</v>
      </c>
      <c r="I5" s="3">
        <v>10</v>
      </c>
      <c r="J5" s="3"/>
    </row>
    <row r="6" ht="31" customHeight="1" spans="1:10">
      <c r="A6" s="3"/>
      <c r="B6" s="3" t="s">
        <v>43</v>
      </c>
      <c r="C6" s="3">
        <v>1.29</v>
      </c>
      <c r="D6" s="3">
        <v>1.29</v>
      </c>
      <c r="E6" s="3">
        <v>1.29</v>
      </c>
      <c r="F6" s="3" t="s">
        <v>99</v>
      </c>
      <c r="G6" s="3"/>
      <c r="H6" s="3" t="s">
        <v>99</v>
      </c>
      <c r="I6" s="3" t="s">
        <v>99</v>
      </c>
      <c r="J6" s="3"/>
    </row>
    <row r="7" ht="31" customHeight="1" spans="1:10">
      <c r="A7" s="3"/>
      <c r="B7" s="3" t="s">
        <v>100</v>
      </c>
      <c r="C7" s="3"/>
      <c r="D7" s="3"/>
      <c r="E7" s="3"/>
      <c r="F7" s="3" t="s">
        <v>99</v>
      </c>
      <c r="G7" s="3"/>
      <c r="H7" s="3" t="s">
        <v>99</v>
      </c>
      <c r="I7" s="3" t="s">
        <v>99</v>
      </c>
      <c r="J7" s="3"/>
    </row>
    <row r="8" ht="31" customHeight="1" spans="1:10">
      <c r="A8" s="3"/>
      <c r="B8" s="3" t="s">
        <v>101</v>
      </c>
      <c r="C8" s="3"/>
      <c r="D8" s="3"/>
      <c r="E8" s="3"/>
      <c r="F8" s="3" t="s">
        <v>99</v>
      </c>
      <c r="G8" s="3"/>
      <c r="H8" s="3" t="s">
        <v>99</v>
      </c>
      <c r="I8" s="3" t="s">
        <v>99</v>
      </c>
      <c r="J8" s="3"/>
    </row>
    <row r="9" ht="29" customHeight="1" spans="1:10">
      <c r="A9" s="7" t="s">
        <v>102</v>
      </c>
      <c r="B9" s="7"/>
      <c r="C9" s="7"/>
      <c r="D9" s="7"/>
      <c r="E9" s="7"/>
      <c r="F9" s="7"/>
      <c r="G9" s="7" t="s">
        <v>103</v>
      </c>
      <c r="H9" s="7"/>
      <c r="I9" s="7"/>
      <c r="J9" s="7"/>
    </row>
    <row r="10" ht="71" customHeight="1" spans="1:10">
      <c r="A10" s="7" t="s">
        <v>104</v>
      </c>
      <c r="B10" s="7" t="s">
        <v>130</v>
      </c>
      <c r="C10" s="7"/>
      <c r="D10" s="7"/>
      <c r="E10" s="7"/>
      <c r="F10" s="7"/>
      <c r="G10" s="7" t="s">
        <v>131</v>
      </c>
      <c r="H10" s="7"/>
      <c r="I10" s="7"/>
      <c r="J10" s="7"/>
    </row>
    <row r="11" ht="30" customHeight="1" spans="1:10">
      <c r="A11" s="7" t="s">
        <v>49</v>
      </c>
      <c r="B11" s="7"/>
      <c r="C11" s="7"/>
      <c r="D11" s="7" t="s">
        <v>107</v>
      </c>
      <c r="E11" s="7"/>
      <c r="F11" s="7"/>
      <c r="G11" s="7" t="s">
        <v>108</v>
      </c>
      <c r="H11" s="7"/>
      <c r="I11" s="7"/>
      <c r="J11" s="7"/>
    </row>
    <row r="12" s="1" customFormat="1" ht="48" customHeight="1" spans="1:10">
      <c r="A12" s="3" t="s">
        <v>55</v>
      </c>
      <c r="B12" s="3" t="s">
        <v>56</v>
      </c>
      <c r="C12" s="5" t="s">
        <v>57</v>
      </c>
      <c r="D12" s="5" t="s">
        <v>50</v>
      </c>
      <c r="E12" s="3" t="s">
        <v>51</v>
      </c>
      <c r="F12" s="8" t="s">
        <v>52</v>
      </c>
      <c r="G12" s="8" t="s">
        <v>53</v>
      </c>
      <c r="H12" s="7" t="s">
        <v>96</v>
      </c>
      <c r="I12" s="7" t="s">
        <v>98</v>
      </c>
      <c r="J12" s="7" t="s">
        <v>54</v>
      </c>
    </row>
    <row r="13" ht="31" customHeight="1" spans="1:10">
      <c r="A13" s="3" t="s">
        <v>58</v>
      </c>
      <c r="B13" s="3" t="s">
        <v>59</v>
      </c>
      <c r="C13" s="3" t="s">
        <v>67</v>
      </c>
      <c r="D13" s="3" t="s">
        <v>68</v>
      </c>
      <c r="E13" s="3">
        <v>2</v>
      </c>
      <c r="F13" s="7" t="s">
        <v>69</v>
      </c>
      <c r="G13" s="7" t="s">
        <v>63</v>
      </c>
      <c r="H13" s="7">
        <v>10</v>
      </c>
      <c r="I13" s="7">
        <v>10</v>
      </c>
      <c r="J13" s="7" t="s">
        <v>26</v>
      </c>
    </row>
    <row r="14" ht="31" customHeight="1" spans="1:10">
      <c r="A14" s="3"/>
      <c r="B14" s="3" t="s">
        <v>70</v>
      </c>
      <c r="C14" s="3" t="s">
        <v>71</v>
      </c>
      <c r="D14" s="3" t="s">
        <v>68</v>
      </c>
      <c r="E14" s="3">
        <v>85</v>
      </c>
      <c r="F14" s="7" t="s">
        <v>72</v>
      </c>
      <c r="G14" s="7" t="s">
        <v>63</v>
      </c>
      <c r="H14" s="7">
        <v>20</v>
      </c>
      <c r="I14" s="7">
        <v>20</v>
      </c>
      <c r="J14" s="7" t="s">
        <v>26</v>
      </c>
    </row>
    <row r="15" ht="31" customHeight="1" spans="1:10">
      <c r="A15" s="3"/>
      <c r="B15" s="3" t="s">
        <v>73</v>
      </c>
      <c r="C15" s="3" t="s">
        <v>74</v>
      </c>
      <c r="D15" s="3" t="s">
        <v>65</v>
      </c>
      <c r="E15" s="3">
        <v>85</v>
      </c>
      <c r="F15" s="7" t="s">
        <v>72</v>
      </c>
      <c r="G15" s="7" t="s">
        <v>63</v>
      </c>
      <c r="H15" s="7">
        <v>20</v>
      </c>
      <c r="I15" s="7">
        <v>20</v>
      </c>
      <c r="J15" s="7" t="s">
        <v>26</v>
      </c>
    </row>
    <row r="16" ht="88" customHeight="1" spans="1:10">
      <c r="A16" s="3" t="s">
        <v>75</v>
      </c>
      <c r="B16" s="3" t="s">
        <v>76</v>
      </c>
      <c r="C16" s="3" t="s">
        <v>77</v>
      </c>
      <c r="D16" s="9" t="s">
        <v>65</v>
      </c>
      <c r="E16" s="3" t="s">
        <v>78</v>
      </c>
      <c r="F16" s="7" t="s">
        <v>79</v>
      </c>
      <c r="G16" s="7" t="s">
        <v>63</v>
      </c>
      <c r="H16" s="7">
        <v>15</v>
      </c>
      <c r="I16" s="7">
        <v>15</v>
      </c>
      <c r="J16" s="7" t="s">
        <v>26</v>
      </c>
    </row>
    <row r="17" ht="88" customHeight="1" spans="1:10">
      <c r="A17" s="3"/>
      <c r="B17" s="3" t="s">
        <v>80</v>
      </c>
      <c r="C17" s="3" t="s">
        <v>81</v>
      </c>
      <c r="D17" s="9" t="s">
        <v>65</v>
      </c>
      <c r="E17" s="3" t="s">
        <v>82</v>
      </c>
      <c r="F17" s="7" t="s">
        <v>79</v>
      </c>
      <c r="G17" s="7" t="s">
        <v>63</v>
      </c>
      <c r="H17" s="7">
        <v>15</v>
      </c>
      <c r="I17" s="7">
        <v>15</v>
      </c>
      <c r="J17" s="7" t="s">
        <v>26</v>
      </c>
    </row>
    <row r="18" ht="41" customHeight="1" spans="1:10">
      <c r="A18" s="3" t="s">
        <v>83</v>
      </c>
      <c r="B18" s="5" t="s">
        <v>84</v>
      </c>
      <c r="C18" s="3" t="s">
        <v>85</v>
      </c>
      <c r="D18" s="9" t="s">
        <v>68</v>
      </c>
      <c r="E18" s="3" t="s">
        <v>132</v>
      </c>
      <c r="F18" s="3" t="s">
        <v>72</v>
      </c>
      <c r="G18" s="7" t="s">
        <v>63</v>
      </c>
      <c r="H18" s="3">
        <v>10</v>
      </c>
      <c r="I18" s="3">
        <v>10</v>
      </c>
      <c r="J18" s="7" t="s">
        <v>26</v>
      </c>
    </row>
    <row r="19" ht="31" customHeight="1" spans="1:10">
      <c r="A19" s="3" t="s">
        <v>113</v>
      </c>
      <c r="B19" s="3"/>
      <c r="C19" s="3" t="s">
        <v>26</v>
      </c>
      <c r="D19" s="3"/>
      <c r="E19" s="3"/>
      <c r="F19" s="3"/>
      <c r="G19" s="3"/>
      <c r="H19" s="3"/>
      <c r="I19" s="3"/>
      <c r="J19" s="3"/>
    </row>
    <row r="20" ht="24" customHeight="1" spans="1:10">
      <c r="A20" s="3" t="s">
        <v>114</v>
      </c>
      <c r="B20" s="3">
        <v>100</v>
      </c>
      <c r="C20" s="3"/>
      <c r="D20" s="3"/>
      <c r="E20" s="3"/>
      <c r="F20" s="3"/>
      <c r="G20" s="3"/>
      <c r="H20" s="3"/>
      <c r="I20" s="3">
        <f>SUM(I5,I13:I18)</f>
        <v>100</v>
      </c>
      <c r="J20" s="3" t="s">
        <v>115</v>
      </c>
    </row>
    <row r="21" spans="1:10">
      <c r="A21" s="10" t="s">
        <v>116</v>
      </c>
      <c r="B21" s="11"/>
      <c r="C21" s="11"/>
      <c r="D21" s="11"/>
      <c r="E21" s="11"/>
      <c r="F21" s="11"/>
      <c r="G21" s="11"/>
      <c r="H21" s="11"/>
      <c r="I21" s="11"/>
      <c r="J21" s="11"/>
    </row>
    <row r="22" spans="1:10">
      <c r="A22" s="11"/>
      <c r="B22" s="11"/>
      <c r="C22" s="11"/>
      <c r="D22" s="11"/>
      <c r="E22" s="11"/>
      <c r="F22" s="11"/>
      <c r="G22" s="11"/>
      <c r="H22" s="11"/>
      <c r="I22" s="11"/>
      <c r="J22" s="11"/>
    </row>
    <row r="23" spans="1:10">
      <c r="A23" s="11"/>
      <c r="B23" s="11"/>
      <c r="C23" s="11"/>
      <c r="D23" s="11"/>
      <c r="E23" s="11"/>
      <c r="F23" s="11"/>
      <c r="G23" s="11"/>
      <c r="H23" s="11"/>
      <c r="I23" s="11"/>
      <c r="J23" s="11"/>
    </row>
    <row r="24" spans="1:10">
      <c r="A24" s="11"/>
      <c r="B24" s="11"/>
      <c r="C24" s="11"/>
      <c r="D24" s="11"/>
      <c r="E24" s="11"/>
      <c r="F24" s="11"/>
      <c r="G24" s="11"/>
      <c r="H24" s="11"/>
      <c r="I24" s="11"/>
      <c r="J24" s="11"/>
    </row>
    <row r="25" spans="1:10">
      <c r="A25" s="11"/>
      <c r="B25" s="11"/>
      <c r="C25" s="11"/>
      <c r="D25" s="11"/>
      <c r="E25" s="11"/>
      <c r="F25" s="11"/>
      <c r="G25" s="11"/>
      <c r="H25" s="11"/>
      <c r="I25" s="11"/>
      <c r="J25" s="11"/>
    </row>
  </sheetData>
  <mergeCells count="28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19:B19"/>
    <mergeCell ref="C19:J19"/>
    <mergeCell ref="B20:H20"/>
    <mergeCell ref="A4:A8"/>
    <mergeCell ref="A13:A15"/>
    <mergeCell ref="A16:A17"/>
    <mergeCell ref="A21:J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2024年度部门整体支出绩效自评情况</vt:lpstr>
      <vt:lpstr>2024年度部门整体支出绩效自评表</vt:lpstr>
      <vt:lpstr>2024年度项目支出绩效自评表梁财行〔2024〕47号</vt:lpstr>
      <vt:lpstr>梁财行〔2024〕40号</vt:lpstr>
      <vt:lpstr>梁财预〔2024〕1号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LENOVO3</dc:creator>
  <cp:lastModifiedBy>LENOVO1</cp:lastModifiedBy>
  <dcterms:created xsi:type="dcterms:W3CDTF">2015-06-05T18:19:00Z</dcterms:created>
  <dcterms:modified xsi:type="dcterms:W3CDTF">2025-09-19T09:29:51Z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9A9E290269B14E019BF1879CC1AE0E69_12</vt:lpwstr>
  </property>
  <property fmtid="{D5CDD505-2E9C-101B-9397-08002B2CF9AE}" pid="3" name="KSOProductBuildVer">
    <vt:lpwstr>2052-12.1.0.18276</vt:lpwstr>
  </property>
</Properties>
</file>