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255" firstSheet="2" activeTab="2"/>
  </bookViews>
  <sheets>
    <sheet name="2024年度部门整体支出绩效自评情况" sheetId="1" r:id="rId1"/>
    <sheet name="2024年度部门整体支出绩效自评表" sheetId="2" r:id="rId2"/>
    <sheet name="2024年项目支出绩效自评表(1)" sheetId="3" r:id="rId3"/>
    <sheet name="2024年项目支出绩效自评表 (2)" sheetId="4" r:id="rId4"/>
    <sheet name="2024年项目支出绩效自评表 (3)" sheetId="5" r:id="rId5"/>
    <sheet name="2024年项目支出绩效自评表 (4)"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<sst xmlns="http://schemas.openxmlformats.org/spreadsheetml/2006/main" count="1127" uniqueCount="254">
  <si>
    <t>2024年度部门整体支出绩效自评情况</t>
  </si>
  <si>
    <t>一、部门基本情况</t>
  </si>
  <si>
    <t>（一）部门概况</t>
  </si>
  <si>
    <t>梁河县残疾人联合会是党的群团组织，残联设办公室、康复和就业股、宣教文体，负责组织制定全县残疾人事业发展规划和优惠政策，开展残疾人康复、教育、劳动就业、扶贫、无障碍改造、白内障复明、残疾人辅助器具发放、肢体残疾人假肢安装、阳光家园居家托养、残疾人燃油补贴发放、信访等相关业务工作。</t>
  </si>
  <si>
    <t>（二）部门绩效目标的设立情况</t>
  </si>
  <si>
    <t>梁河县残联所设立的整体绩效目标符合国家法律、国民经济和社会发展总体规划；符合部门“三定”方案确定的职责；符合部门制定的中长期实施规划。</t>
  </si>
  <si>
    <t>（三）部门整体收支情况</t>
  </si>
  <si>
    <t xml:space="preserve">  本单位2024年收入483.40万元，其中一般公共预算财政拨款收入390.16万元，占比80.71%；政府性基金预算财政拨款93.24万元，占比19.29%,2024年支出483.40万元。</t>
  </si>
  <si>
    <t>（四）部门预算管理制度建设情况</t>
  </si>
  <si>
    <t xml:space="preserve"> 科学合理编制经费预算。根据中央和省、市、县财政预算改革的有关要求，结合单位实际需要，按标准、按项目科学认真编制部门预算,我单位的2024年预决算公开都在县财政部门批复后20日内在县财政网站公开,项目资金管理符合相关财务会计制度的规定，资金使用符合国家财经法规和财务管理制度以及有关专项资金管理办法的规定，资金的拨付有完整的审批程序和手续，符合项目预算批复或合同规定的用途。</t>
  </si>
  <si>
    <t>（五）严控“三公”经费支出情况</t>
  </si>
  <si>
    <t xml:space="preserve">  2024年“三公”经费支出0.99万元，其中公务用车运行维护费0.99万元，接待费0元。</t>
  </si>
  <si>
    <t>二、绩效自评组织情况</t>
  </si>
  <si>
    <t>（一）前期准备</t>
  </si>
  <si>
    <t xml:space="preserve"> 根据梁河县财政局关于对2024年度项目开展绩效评价的通知，收集、整理项目支出绩效评价所需资料。</t>
  </si>
  <si>
    <t>（二）组织实施</t>
  </si>
  <si>
    <t xml:space="preserve">  我单位高度重视，积极组织力量，积极开展2024部门项目支出绩效自评工作，项目绩效自评由财务室负责，对部门项目支出绩效情况进行自评、打分，最后根据自评、打分的结果撰写梁河县残疾人联合会部门项目支出绩效评价报告。</t>
  </si>
  <si>
    <t>三、评价情况分析及综合评价结论</t>
  </si>
  <si>
    <t>经自评，本单位整体支出绩效自评分99分，等级为“优”。</t>
  </si>
  <si>
    <t>四、存在的问题和整改情况</t>
  </si>
  <si>
    <t>无</t>
  </si>
  <si>
    <t>五、绩效自评结果应用情况</t>
  </si>
  <si>
    <t xml:space="preserve">  对绩效评价结果为“优”的项目，根据情况，跟上级反映下一年优先予以支持。通过绩效自评明确对已经超额或全面完成任务的指标，进一步挖掘潜力，保持优势；对达到进度要求的指标，再添措施，能超则超。</t>
  </si>
  <si>
    <t>六、主要经验及做法</t>
  </si>
  <si>
    <t xml:space="preserve"> 2024年，我单位以绩效目标实现为导向，进一步加强制度建设，不断提升自评质量。一是抓好绩效目标编制，及时报送绩效目标。二是健全绩效管理工作机制，明确职责分工，努力提高了绩效管理工作水平。</t>
  </si>
  <si>
    <t>七、其他需说明的情况</t>
  </si>
  <si>
    <t>2024年度部门整体支出绩效自评表</t>
  </si>
  <si>
    <t>基本信息</t>
  </si>
  <si>
    <t>部门
名称</t>
  </si>
  <si>
    <t>梁河县残疾人联合会</t>
  </si>
  <si>
    <t>部门
预算
资金
（万元）</t>
  </si>
  <si>
    <t>项目年度支出</t>
  </si>
  <si>
    <t>年初
预算数</t>
  </si>
  <si>
    <t>预算
调整数</t>
  </si>
  <si>
    <t>预算
确定数</t>
  </si>
  <si>
    <t>执行数（部门决算数）</t>
  </si>
  <si>
    <t>执行率（%）</t>
  </si>
  <si>
    <t>情况
说明</t>
  </si>
  <si>
    <t>备注</t>
  </si>
  <si>
    <t>年度资金总额</t>
  </si>
  <si>
    <t>基本支出</t>
  </si>
  <si>
    <t>-17.63</t>
  </si>
  <si>
    <t>项目支出</t>
  </si>
  <si>
    <t>165.83</t>
  </si>
  <si>
    <t>其中：当年财政拨款</t>
  </si>
  <si>
    <t xml:space="preserve">      上年结转资金</t>
  </si>
  <si>
    <t xml:space="preserve">    非财政拨款</t>
  </si>
  <si>
    <t>部门
年度
目标</t>
  </si>
  <si>
    <t>目标1：通过扶持，不断提高残疾人的生存质量，改善生存环境，残疾人的基本生活，教育，就业，康复等方面取得明显成效,目标2：准确掌握全县所有持证残疾人基本需求情况，深入基层一线为残疾人服务，适时对乡镇残疾人事业发展情况进行督查，确保全县残疾人事业持续健康发展。</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</si>
  <si>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</si>
  <si>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</si>
  <si>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</si>
  <si>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</si>
  <si>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</si>
  <si>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</si>
  <si>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</si>
  <si>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</si>
  <si>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</si>
  <si>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</si>
  <si>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</si>
  <si>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</si>
  <si>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保障部门日常工作运转</t>
  </si>
  <si>
    <t>＝</t>
  </si>
  <si>
    <t>人</t>
  </si>
  <si>
    <t>8人</t>
  </si>
  <si>
    <t>残疾儿童康复救助人</t>
  </si>
  <si>
    <t>≥</t>
  </si>
  <si>
    <t>23人</t>
  </si>
  <si>
    <t>工作调研、督查，服务到基层</t>
  </si>
  <si>
    <t>次</t>
  </si>
  <si>
    <t>10次</t>
  </si>
  <si>
    <t>有需求的7岁以上残疾儿童或成年残疾人得到康复服务比例</t>
  </si>
  <si>
    <t>%</t>
  </si>
  <si>
    <t>残疾人基本康复服务率</t>
  </si>
  <si>
    <t>残疾辅助器具适配率</t>
  </si>
  <si>
    <t>得到康复救助的残疾儿童人数</t>
  </si>
  <si>
    <t>7人</t>
  </si>
  <si>
    <t>阳光家园计划托养服务补助人数</t>
  </si>
  <si>
    <t>200人</t>
  </si>
  <si>
    <t>残疾人就业创业示范户扶持个数</t>
  </si>
  <si>
    <t>个</t>
  </si>
  <si>
    <t>7个</t>
  </si>
  <si>
    <t>扶持建设盲人按摩机构个数</t>
  </si>
  <si>
    <t>9个</t>
  </si>
  <si>
    <t>农村残疾人转移就业示范带头人扶持个数</t>
  </si>
  <si>
    <t>4人</t>
  </si>
  <si>
    <t>培训农村困难残疾人人次数</t>
  </si>
  <si>
    <t>人次</t>
  </si>
  <si>
    <t>30人次</t>
  </si>
  <si>
    <t>高效毕业残疾学生求职补贴人数</t>
  </si>
  <si>
    <t>指标多下达1人，2人主动放弃。</t>
  </si>
  <si>
    <t>残疾人居家创业扶持户数</t>
  </si>
  <si>
    <t>=</t>
  </si>
  <si>
    <t>户</t>
  </si>
  <si>
    <t>158户</t>
  </si>
  <si>
    <t>资助残疾大学生及残疾人子女学生人数</t>
  </si>
  <si>
    <t>46人</t>
  </si>
  <si>
    <t>残疾人居家创业示范点</t>
  </si>
  <si>
    <t>5户</t>
  </si>
  <si>
    <t>春节、中秋节慰人数</t>
  </si>
  <si>
    <t>424人</t>
  </si>
  <si>
    <t>临时救助</t>
  </si>
  <si>
    <t>88人次</t>
  </si>
  <si>
    <t>对城镇贫困残疾人个体户参加基本养老保险补助人数</t>
  </si>
  <si>
    <t>持证残疾人购买意外保险人数</t>
  </si>
  <si>
    <t>6130人</t>
  </si>
  <si>
    <t>残疾人文化进家庭“五个一”完成户数</t>
  </si>
  <si>
    <t>65户</t>
  </si>
  <si>
    <t>文化进社区个数</t>
  </si>
  <si>
    <t>1个</t>
  </si>
  <si>
    <t>残疾儿童康复救助人数</t>
  </si>
  <si>
    <t>19人</t>
  </si>
  <si>
    <t>有康复需求的残疾人接受基本康复服务比例</t>
  </si>
  <si>
    <t>有康复需求的残疾人辅具适配服务比例</t>
  </si>
  <si>
    <t>残疾评定获补对象数</t>
  </si>
  <si>
    <t>240人</t>
  </si>
  <si>
    <t>残疾人助学资助人数</t>
  </si>
  <si>
    <t>18人</t>
  </si>
  <si>
    <t>乡村振兴体育健身示范点数量</t>
  </si>
  <si>
    <t>完成无障碍家庭改造户数</t>
  </si>
  <si>
    <t>50户</t>
  </si>
  <si>
    <t>质量指标</t>
  </si>
  <si>
    <t>残疾儿童康复总有效率</t>
  </si>
  <si>
    <t>≥85%</t>
  </si>
  <si>
    <t>残疾人康复服务建档率</t>
  </si>
  <si>
    <t>接受农村实用技术培训残疾人掌握的生产技能数量</t>
  </si>
  <si>
    <t>1-2门</t>
  </si>
  <si>
    <t>门</t>
  </si>
  <si>
    <t>1门</t>
  </si>
  <si>
    <t>通过扶持，不断提高残疾人的生存质量</t>
  </si>
  <si>
    <t>＞</t>
  </si>
  <si>
    <t>不断提高</t>
  </si>
  <si>
    <t>≥90%</t>
  </si>
  <si>
    <t>困难重度残疾人家庭无障碍改造验收合格率</t>
  </si>
  <si>
    <t>建设验收合格率</t>
  </si>
  <si>
    <t>时效指标</t>
  </si>
  <si>
    <t>残疾儿童康复救助审核时限</t>
  </si>
  <si>
    <t>＜</t>
  </si>
  <si>
    <t>工作日</t>
  </si>
  <si>
    <t>＜10工作日</t>
  </si>
  <si>
    <t>向本行政区域县级以上财政部门下达补助资金</t>
  </si>
  <si>
    <t>&lt;</t>
  </si>
  <si>
    <t>收到补助资金后30日内</t>
  </si>
  <si>
    <t>日</t>
  </si>
  <si>
    <t>应届高校残疾人毕业生求职补贴发放时间</t>
  </si>
  <si>
    <t>年-月-日</t>
  </si>
  <si>
    <t>完成交办信访案件时限</t>
  </si>
  <si>
    <t>&lt;=</t>
  </si>
  <si>
    <t>天</t>
  </si>
  <si>
    <t>&lt;=60天</t>
  </si>
  <si>
    <t>项目完成时间</t>
  </si>
  <si>
    <t>2024年12月底</t>
  </si>
  <si>
    <t>成本指标</t>
  </si>
  <si>
    <t>社会成本指标</t>
  </si>
  <si>
    <t>万元</t>
  </si>
  <si>
    <t>4.65万元</t>
  </si>
  <si>
    <t>10.12万元</t>
  </si>
  <si>
    <t>1500元/人/年</t>
  </si>
  <si>
    <t>元/人/年</t>
  </si>
  <si>
    <t>效益指标</t>
  </si>
  <si>
    <t>经济效益指标</t>
  </si>
  <si>
    <t>通过大力实施就业扶持、困难帮扶以及康复救助等措施，提高残疾人的生活水平。</t>
  </si>
  <si>
    <t>&gt;</t>
  </si>
  <si>
    <t>提高残疾人的生活水平</t>
  </si>
  <si>
    <t>社会效益指标</t>
  </si>
  <si>
    <t>残疾预防知识普及率</t>
  </si>
  <si>
    <t>≥95%</t>
  </si>
  <si>
    <t>有需求的残疾儿童康复救助率</t>
  </si>
  <si>
    <t>扩大残疾人法规政策知晓面，残疾人获得直接便利的服务。</t>
  </si>
  <si>
    <t>有所提高</t>
  </si>
  <si>
    <t>残疾人康复服务水平</t>
  </si>
  <si>
    <t>关心、理解、支持残疾人的社会氛围</t>
  </si>
  <si>
    <t>有所改善</t>
  </si>
  <si>
    <t>提升社会扶残助残意识</t>
  </si>
  <si>
    <t>有效</t>
  </si>
  <si>
    <t>生活状况</t>
  </si>
  <si>
    <t>受益盲人按摩机构服务水平</t>
  </si>
  <si>
    <t>有所提升</t>
  </si>
  <si>
    <t>全社会更加重视支持残疾人事业，残疾人社会保障和服务体系建立健全。</t>
  </si>
  <si>
    <t>效益明显</t>
  </si>
  <si>
    <t>有需求的残疾儿童得到基本康复服务覆盖率</t>
  </si>
  <si>
    <t>残疾人享有公共文化服务水平</t>
  </si>
  <si>
    <t>残疾儿童康复服务覆盖率</t>
  </si>
  <si>
    <t>助学获得资助者稳定在学率</t>
  </si>
  <si>
    <t>不发生影响较大的残疾人到昆进京群体性（或政治性）信访事件</t>
  </si>
  <si>
    <t>残疾人居家环境改善情况</t>
  </si>
  <si>
    <t>明显改善</t>
  </si>
  <si>
    <t>残疾人获得直接便利的服务水平</t>
  </si>
  <si>
    <t>得到提高</t>
  </si>
  <si>
    <t>生态效益指标</t>
  </si>
  <si>
    <t>社会反响好</t>
  </si>
  <si>
    <t>可持续影响指标</t>
  </si>
  <si>
    <t>准确掌握持证残疾人需求情况</t>
  </si>
  <si>
    <t>长期</t>
  </si>
  <si>
    <t>密切联系残疾人</t>
  </si>
  <si>
    <t>保障残疾人事业持续健康发展</t>
  </si>
  <si>
    <t>项目的实施，保障了残疾人的基本生活，使残疾人的生活质量得到明显改善，该项目有较强的可持续性。</t>
  </si>
  <si>
    <t>满意度指标</t>
  </si>
  <si>
    <t>服务对象满意度指标等</t>
  </si>
  <si>
    <t>残疾儿童及家长对基本康复服务的满意度</t>
  </si>
  <si>
    <t>接受服务的残疾人及残疾人亲属满意度</t>
  </si>
  <si>
    <t>残疾儿童或家属（监护人）对康复服务的满意度</t>
  </si>
  <si>
    <t>项目惠及残疾人及相关人员的满意度</t>
  </si>
  <si>
    <t>残疾人及亲友对残疾人能享有的文化服务的满意度</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</si>
  <si>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</si>
  <si>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</si>
  <si>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</si>
  <si>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项目名称</t>
  </si>
  <si>
    <t>残疾人事业发展补助资金</t>
  </si>
  <si>
    <t>主管部门</t>
  </si>
  <si>
    <t>实施单位</t>
  </si>
  <si>
    <t>项目资金</t>
  </si>
  <si>
    <t>全年
预算数</t>
  </si>
  <si>
    <t>全年执行数（部门决算数）</t>
  </si>
  <si>
    <t>分值</t>
  </si>
  <si>
    <t>执行率</t>
  </si>
  <si>
    <t>得分</t>
  </si>
  <si>
    <t>—</t>
  </si>
  <si>
    <t>上年结转资金</t>
  </si>
  <si>
    <t>非财政拨款</t>
  </si>
  <si>
    <t>预期目标</t>
  </si>
  <si>
    <t>实际完成情况</t>
  </si>
  <si>
    <t>年度总体目标</t>
  </si>
  <si>
    <t>目标1：为符合条件的0-6岁残疾儿童提供人工耳蜗及助听器验配、肢体矫治手术、功能训练等基本康复服务，改善残疾儿童功能状况，不断提高残疾儿童生活自理能力，增强社会参与。为有需求的肢体残疾儿童提供亲自同训、家长培训等以家庭为中心的早期干预康复服务，改善残疾儿童功能状况，不断提高残疾儿童生活自理能力，增强社会参与；目标2：准确掌握全县所有持证残疾人基本需求情况，深入基层一线为残疾人服务，适时对乡镇残疾人事业发展情况进行督查，确保全县残疾人事业持续健康发展。</t>
  </si>
  <si>
    <t>儿童康复补助27人，发放宣传资料300份，工作调研、督查，服务到基层10次。</t>
  </si>
  <si>
    <t>年度指标值</t>
  </si>
  <si>
    <t>指标完成情况</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</si>
  <si>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</si>
  <si>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</si>
  <si>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</si>
  <si>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</si>
  <si>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残疾人康复补助</t>
  </si>
  <si>
    <t>目标1：通过实施残疾人精准康复服务行动，为有康复需求的经济困难家庭7岁以上残疾儿童或成年持证残疾人（含视力、听力、肢体、智力、精神残疾）提供康复医疗、康复训练、辅助器具适配、支持性服务等基本康复服务，有效改善其功能障碍、提高生活质量和社会活动参与能力，目标2：为实现“人人享有康复的目标”通过实施残疾人基本康复项目，使残疾人康复服务率达90%,残疾辅助器具适配率达95%。</t>
  </si>
  <si>
    <t>有需求的困难残疾人得到残疾人基本康复服务比例≥90%，残疾人基本康复服务100%；残疾辅助器具适配率100%，得到康复救助的残疾儿童人数7人。</t>
  </si>
  <si>
    <t xml:space="preserve">  有需求的7岁以上残疾儿童或成年残疾人得到康复服务比例</t>
  </si>
  <si>
    <t xml:space="preserve"> 得到康复救助的残疾儿童人数</t>
  </si>
  <si>
    <t xml:space="preserve"> 残疾人康复服务建档率</t>
  </si>
  <si>
    <t>2024年12月31日前</t>
  </si>
  <si>
    <t xml:space="preserve"> 向本行政区域县级以上财政部门下达补助资金</t>
  </si>
  <si>
    <t xml:space="preserve"> 通过大力实施就业扶持、困难帮扶以及康复救助等措施，提高残疾人的生活水平。</t>
  </si>
  <si>
    <t xml:space="preserve"> 关心、理解、支持残疾人的社会氛围</t>
  </si>
  <si>
    <t xml:space="preserve"> 项目的实施，保障了残疾人的基本生活，使残疾人的生活质量得到明显改善，该项目有较强的可持续性。</t>
  </si>
  <si>
    <t xml:space="preserve"> 残疾人及其家属对残疾人服务的满意度</t>
  </si>
  <si>
    <t xml:space="preserve"> 残疾儿童或家属（监护人）对康复服务的满意度</t>
  </si>
  <si>
    <t>残疾人就业</t>
  </si>
  <si>
    <t>目标1：根据《云南省促进残疾人就业三年行动实施方案（2022-2024年）的通知》和《云南省“十四五”残疾人保障和发展规划》开展助残就业“十百千万工程”、残疾人职业技能培训、残疾人农家书屋管理员、盲人培训与就业项目，不断促进残疾人就业创业，巩固拓展脱贫攻坚成果，促进残疾人民生改善，推动云南残疾人事业高质量发展。
目标2：对符合托养条件的200名智力、精神和重度肢体残疾人给予托养服务补助。
目标3：开展云南省盲人就业培训补助资金项目，不断改善盲人就业状况，拓宽盲人就业空间和就业的稳定性。 目标 4：通过农村困难残疾人实用技术培训项目的实施，进一步巩固脱贫攻坚成果，让更多有需求的残疾人获得生产劳动技能，促进就业增收。目标5：根据《云南省促进残疾人就业三年行动实施方案（2022-2024年）的通知》和《云南省“十四五”残疾人保障和发展规划》开展助残就业“十百千万工程”、残疾人职业技能培训、残疾人农家书屋管理员、盲人培训与就业项目，不断促进残疾人就业创业，巩固拓展脱贫攻坚成果，促进残疾人民生改善，推动云南残疾人事业高质量发展。目标6：为改善残疾人生产生活状况，通过对有创业就业意愿、具备一定创业、就业条件，申请创业就业扶持的154户残疾人及残疾人家庭进行创业就业帮扶促进残疾人及家庭创业就业增收，助力脱贫攻坚成果巩固拓展和推进乡村振兴。目标7：通过扶持，不断提高残疾人的生存质量，改善生存环境，残疾人的基本生活，教育，就业，康复等方面取得明显成效。</t>
  </si>
  <si>
    <t>完成阳光家园计划托养服务补助人数200人，残疾人就业创业示范户扶持个数7个，扶持建设盲人按摩机构个数9个，扶持建设盲人按摩机构个数4人，培训农村困难残疾人人次数30人次，高效毕业残疾学生求职补贴人数6人，残疾人居家创业扶持户数158户，资助残疾大学生及残疾人子女学生人数46人，残疾人居家创业示范点5户，春节、中秋节慰人数424人，临时救助88人次，对城镇贫困残疾人个体户参加基本养老保险补助人数8人，为全县6130名持证残疾人购买意外保险。</t>
  </si>
  <si>
    <t>残疾人及其家属对残疾人服务的满意度</t>
  </si>
  <si>
    <t>彩票公益金</t>
  </si>
  <si>
    <t xml:space="preserve">目标1：为0-6岁家庭困难，视力、听力、言语、肢体、智力等残疾儿童和孤独症儿童提供人工耳蜗及助听器验配、肢体矫治手术、功能训练等服务，显著改善残疾儿童功能状况，增强自理及社会参与能力，基本实现残疾儿童应救尽救。
目标2：继续推进残疾人文化进家庭“五个一”项目，开展文化进社区活动，使残疾人参与文化生活的需要得到满足。扶持州市、县级残联融媒体建设，使残联传播力、影响力进一步提升。目标3：为符合条件的0-6岁残疾儿童提供人工耳蜗及助听器验配、肢体矫治手术、功能训练等基本康复服务，改善残疾儿童功能状况，不断提高残疾儿童生活自理能力，增强社会参与。为有需求的肢体残疾儿童提供亲自同训、家长培训等以家庭为中心的早期干预康复服务，改善残疾儿童功能状况，不断提高残疾儿童生活自理能力，增强社会参与。
目标4：通过实施残疾人精准康复服务行为，为有康复需求的经济困难家庭7岁以上残疾儿童或成年持证残疾人（含视力、听力、肢体、智力、精神残疾）提供康复医疗、康复训练、辅助器具适配、支持性服务等基本康复服务，有效改善其功能，提高生活质量和社会活动参与能力。                                                                                                                                                                                                                                                                                                                      目标5：为上门评残和困难残疾人残疾评定提供补贴，减轻残疾人经济负担，促进社会保障水平提高。                                                                                                                                                       目标6：资助家庭经济困难残疾高中生、残疾大学新生、警惕经济困难残疾人子女高中生、大学新生，提高残疾人及残疾人子女受教育水平。  目标7：  通过按要求办理残疾人来信来访、网上信访等工作，有效化解矛盾纠纷，维护残疾人合法权  益，不发生影响较大的残疾人群体性（或政治性）信访事件。
目标8：为改善残疾人生产生活条件和提高体育等公共服务质量，预计对50户重度残疾人家庭进行无障碍改造项目和建设1个体育健身示范点，大力弘扬人道主义思想和残疾人“平等、参与、共享”的现代文明理念，营造理解、尊重、关心、帮助残疾人和保障残疾人合法权益的良好氛围。          </t>
  </si>
  <si>
    <t xml:space="preserve">  残疾人文化进家庭“五个一”完成65户，文化进社区个数1个，残疾儿童康复救助人数19人，有康复需求的残疾人接受基本康复服务比例90%，有康复需求的残疾人辅具适配服务比,100%，残疾评定补助人数240人，残疾人助学资助人数18人，乡村振兴体育健身示范点1个，完成无障碍家庭改造50户，接处残疾人来访94人次，接处“12345”残疾人服务热线5件，办结率100%。</t>
  </si>
  <si>
    <t>&lt;=10工作日</t>
  </si>
  <si>
    <t>残疾儿童或家属对基本康复服务的满意度</t>
  </si>
  <si>
    <t>项目对象及相关人员满意度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</si>
</sst>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1"/>
      <color theme="1"/>
      <name val="等线"/>
      <charset val="134"/>
      <scheme val="minor"/>
    </font>
    <font>
      <sz val="11"/>
      <color theme="1"/>
      <name val="宋体"/>
      <charset val="134"/>
    </font>
    <font>
      <sz val="22"/>
      <color indexed="8"/>
      <name val="宋体"/>
      <charset val="134"/>
    </font>
    <font>
      <sz val="11"/>
      <color rgb="FF000000"/>
      <name val="宋体"/>
      <charset val="134"/>
    </font>
    <font>
      <sz val="10"/>
      <color rgb="FF000000"/>
      <name val="宋体"/>
      <charset val="134"/>
    </font>
    <font>
      <sz val="12"/>
      <name val="宋体"/>
      <charset val="134"/>
    </font>
    <font>
      <b/>
      <sz val="11"/>
      <color rgb="FF000000"/>
      <name val="宋体"/>
      <charset val="134"/>
    </font>
    <font>
      <sz val="11"/>
      <name val="宋体"/>
      <charset val="134"/>
    </font>
    <font>
      <sz val="11"/>
      <color rgb="FFFF0000"/>
      <name val="宋体"/>
      <charset val="134"/>
    </font>
    <font>
      <sz val="11"/>
      <color indexed="8"/>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1"/>
      </left>
      <right style="thin">
        <color theme="1"/>
      </right>
      <top style="thin">
        <color theme="1"/>
      </top>
      <bottom style="thin">
        <color theme="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6"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7" applyNumberFormat="0" applyFill="0" applyAlignment="0" applyProtection="0">
      <alignment vertical="center"/>
    </xf>
    <xf numFmtId="0" fontId="16" fillId="0" borderId="17" applyNumberFormat="0" applyFill="0" applyAlignment="0" applyProtection="0">
      <alignment vertical="center"/>
    </xf>
    <xf numFmtId="0" fontId="17" fillId="0" borderId="18" applyNumberFormat="0" applyFill="0" applyAlignment="0" applyProtection="0">
      <alignment vertical="center"/>
    </xf>
    <xf numFmtId="0" fontId="17" fillId="0" borderId="0" applyNumberFormat="0" applyFill="0" applyBorder="0" applyAlignment="0" applyProtection="0">
      <alignment vertical="center"/>
    </xf>
    <xf numFmtId="0" fontId="18" fillId="4" borderId="19" applyNumberFormat="0" applyAlignment="0" applyProtection="0">
      <alignment vertical="center"/>
    </xf>
    <xf numFmtId="0" fontId="19" fillId="5" borderId="20" applyNumberFormat="0" applyAlignment="0" applyProtection="0">
      <alignment vertical="center"/>
    </xf>
    <xf numFmtId="0" fontId="20" fillId="5" borderId="19" applyNumberFormat="0" applyAlignment="0" applyProtection="0">
      <alignment vertical="center"/>
    </xf>
    <xf numFmtId="0" fontId="21" fillId="6" borderId="21" applyNumberFormat="0" applyAlignment="0" applyProtection="0">
      <alignment vertical="center"/>
    </xf>
    <xf numFmtId="0" fontId="22" fillId="0" borderId="22" applyNumberFormat="0" applyFill="0" applyAlignment="0" applyProtection="0">
      <alignment vertical="center"/>
    </xf>
    <xf numFmtId="0" fontId="23" fillId="0" borderId="23"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7" fillId="0" borderId="0">
      <alignment vertical="center"/>
    </xf>
    <xf numFmtId="0" fontId="5" fillId="0" borderId="0"/>
  </cellStyleXfs>
  <cellXfs count="73">
    <xf numFmtId="0" fontId="0" fillId="0" borderId="0" xfId="0"/>
    <xf numFmtId="0" fontId="1" fillId="0" borderId="0" xfId="0" applyFont="1" applyAlignment="1">
      <alignment horizontal="center" vertical="center"/>
    </xf>
    <xf numFmtId="0" fontId="0" fillId="0" borderId="0" xfId="0" applyAlignment="1">
      <alignment vertical="center"/>
    </xf>
    <xf numFmtId="0" fontId="2" fillId="0" borderId="0" xfId="0" applyFont="1" applyFill="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176"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0" borderId="3" xfId="0" applyFont="1" applyBorder="1" applyAlignment="1">
      <alignment horizontal="center" vertical="center" wrapText="1"/>
    </xf>
    <xf numFmtId="9" fontId="3" fillId="2" borderId="1"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4" fillId="0" borderId="0" xfId="0" applyFont="1" applyAlignment="1">
      <alignment vertical="center" wrapText="1"/>
    </xf>
    <xf numFmtId="0" fontId="4" fillId="0" borderId="0" xfId="0" applyFont="1" applyAlignment="1">
      <alignment vertical="center"/>
    </xf>
    <xf numFmtId="31" fontId="3" fillId="0" borderId="1" xfId="0" applyNumberFormat="1" applyFont="1" applyBorder="1" applyAlignment="1">
      <alignment horizontal="center" vertical="center" wrapText="1"/>
    </xf>
    <xf numFmtId="0" fontId="0" fillId="0" borderId="0" xfId="0" applyAlignment="1">
      <alignment horizontal="center" vertical="center"/>
    </xf>
    <xf numFmtId="0" fontId="3" fillId="0" borderId="1" xfId="0" applyFont="1" applyBorder="1" applyAlignment="1">
      <alignment horizontal="left" vertical="center" wrapText="1"/>
    </xf>
    <xf numFmtId="0" fontId="3" fillId="2" borderId="1" xfId="0" applyFont="1" applyFill="1" applyBorder="1" applyAlignment="1">
      <alignment horizontal="left" vertical="center" wrapText="1"/>
    </xf>
    <xf numFmtId="176" fontId="3" fillId="2" borderId="1" xfId="0" applyNumberFormat="1" applyFont="1" applyFill="1" applyBorder="1" applyAlignment="1">
      <alignment horizontal="center" vertical="center" wrapText="1"/>
    </xf>
    <xf numFmtId="49" fontId="5" fillId="0" borderId="8" xfId="49" applyNumberFormat="1" applyFont="1" applyBorder="1" applyAlignment="1">
      <alignment horizontal="left" vertical="center" wrapText="1"/>
    </xf>
    <xf numFmtId="0" fontId="0" fillId="0" borderId="0" xfId="0" applyFont="1" applyAlignment="1">
      <alignment horizontal="center" vertical="center"/>
    </xf>
    <xf numFmtId="0" fontId="0" fillId="0" borderId="0" xfId="0" applyNumberFormat="1"/>
    <xf numFmtId="10" fontId="0" fillId="0" borderId="0" xfId="0" applyNumberFormat="1"/>
    <xf numFmtId="0" fontId="2" fillId="0" borderId="0" xfId="0" applyFont="1" applyFill="1" applyAlignment="1">
      <alignment horizontal="center"/>
    </xf>
    <xf numFmtId="0" fontId="2" fillId="0" borderId="0" xfId="0" applyNumberFormat="1" applyFont="1" applyFill="1" applyAlignment="1">
      <alignment horizontal="center"/>
    </xf>
    <xf numFmtId="0" fontId="6" fillId="0" borderId="1" xfId="0" applyFont="1" applyBorder="1" applyAlignment="1">
      <alignment horizontal="center" vertical="center"/>
    </xf>
    <xf numFmtId="0" fontId="6" fillId="0" borderId="1" xfId="0" applyNumberFormat="1" applyFont="1" applyBorder="1" applyAlignment="1">
      <alignment horizontal="center" vertical="center"/>
    </xf>
    <xf numFmtId="0"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0" fontId="3" fillId="0" borderId="2" xfId="0" applyNumberFormat="1" applyFont="1" applyBorder="1" applyAlignment="1">
      <alignment horizontal="center" vertical="center" wrapText="1"/>
    </xf>
    <xf numFmtId="49" fontId="3" fillId="0" borderId="1" xfId="0" applyNumberFormat="1" applyFont="1" applyBorder="1" applyAlignment="1">
      <alignment horizontal="center" vertical="center"/>
    </xf>
    <xf numFmtId="49" fontId="3" fillId="0" borderId="1" xfId="0" applyNumberFormat="1" applyFont="1" applyBorder="1" applyAlignment="1">
      <alignment horizontal="center" vertical="center" wrapText="1"/>
    </xf>
    <xf numFmtId="0" fontId="3" fillId="2" borderId="1" xfId="0" applyNumberFormat="1" applyFont="1" applyFill="1" applyBorder="1" applyAlignment="1">
      <alignment horizontal="center" vertical="center"/>
    </xf>
    <xf numFmtId="0" fontId="3" fillId="0" borderId="3" xfId="0" applyFont="1" applyBorder="1" applyAlignment="1">
      <alignment horizontal="center" vertical="center"/>
    </xf>
    <xf numFmtId="0" fontId="3" fillId="0" borderId="3" xfId="0" applyNumberFormat="1" applyFont="1" applyBorder="1" applyAlignment="1">
      <alignment horizontal="center" vertical="center" wrapText="1"/>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49" fontId="7" fillId="0" borderId="8" xfId="49" applyNumberFormat="1"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10" fontId="2" fillId="0" borderId="0" xfId="0" applyNumberFormat="1" applyFont="1" applyFill="1" applyAlignment="1">
      <alignment horizontal="center"/>
    </xf>
    <xf numFmtId="10" fontId="6" fillId="0" borderId="1" xfId="0" applyNumberFormat="1" applyFont="1" applyBorder="1" applyAlignment="1">
      <alignment horizontal="center" vertical="center"/>
    </xf>
    <xf numFmtId="10" fontId="3"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0" fontId="3" fillId="2" borderId="1" xfId="0" applyFont="1" applyFill="1" applyBorder="1" applyAlignment="1">
      <alignment horizontal="center" vertical="center"/>
    </xf>
    <xf numFmtId="10" fontId="3" fillId="0" borderId="9" xfId="0" applyNumberFormat="1" applyFont="1" applyBorder="1" applyAlignment="1">
      <alignment horizontal="center" vertical="center" wrapText="1"/>
    </xf>
    <xf numFmtId="0" fontId="3" fillId="0" borderId="15" xfId="0" applyFont="1" applyBorder="1" applyAlignment="1">
      <alignment horizontal="center" vertical="center" wrapText="1"/>
    </xf>
    <xf numFmtId="10" fontId="3" fillId="0" borderId="11" xfId="0" applyNumberFormat="1" applyFont="1" applyBorder="1" applyAlignment="1">
      <alignment horizontal="center" vertical="center" wrapText="1"/>
    </xf>
    <xf numFmtId="0" fontId="3" fillId="0" borderId="0" xfId="0" applyFont="1" applyAlignment="1">
      <alignment horizontal="center" vertical="center" wrapText="1"/>
    </xf>
    <xf numFmtId="10" fontId="3" fillId="0" borderId="5" xfId="0" applyNumberFormat="1" applyFont="1" applyBorder="1" applyAlignment="1">
      <alignment horizontal="center" vertical="center" wrapText="1"/>
    </xf>
    <xf numFmtId="10" fontId="3" fillId="0" borderId="6" xfId="0" applyNumberFormat="1" applyFont="1" applyBorder="1" applyAlignment="1">
      <alignment horizontal="center" vertical="center" wrapText="1"/>
    </xf>
    <xf numFmtId="10" fontId="3" fillId="0" borderId="7" xfId="0" applyNumberFormat="1"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0" xfId="0" applyNumberFormat="1" applyFont="1" applyAlignment="1">
      <alignment horizontal="left" vertical="center"/>
    </xf>
    <xf numFmtId="10" fontId="4" fillId="0" borderId="0" xfId="0" applyNumberFormat="1" applyFont="1" applyAlignment="1">
      <alignment horizontal="left" vertical="center"/>
    </xf>
    <xf numFmtId="0" fontId="0" fillId="0" borderId="0" xfId="0" applyAlignment="1">
      <alignment horizontal="left" vertical="center"/>
    </xf>
    <xf numFmtId="0" fontId="0" fillId="0" borderId="0" xfId="0" applyFont="1" applyAlignment="1">
      <alignment horizontal="justify"/>
    </xf>
    <xf numFmtId="0" fontId="9" fillId="0" borderId="0" xfId="0" applyFont="1" applyFill="1" applyAlignment="1">
      <alignment horizontal="justify"/>
    </xf>
    <xf numFmtId="0" fontId="3" fillId="0" borderId="1" xfId="0" applyFont="1" applyBorder="1" applyAlignment="1">
      <alignment horizontal="justify" vertical="center" wrapText="1"/>
    </xf>
    <xf numFmtId="0" fontId="0" fillId="0" borderId="1" xfId="0" applyFont="1" applyBorder="1" applyAlignment="1">
      <alignment horizontal="justify" vertical="center" wrapText="1"/>
    </xf>
    <xf numFmtId="0" fontId="1" fillId="0" borderId="1" xfId="0" applyFont="1" applyBorder="1" applyAlignment="1">
      <alignment horizontal="justify"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xfId="49"/>
    <cellStyle name="常规_04-分类改革-预算表"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C13"/>
  <sheetViews>
    <sheetView workbookViewId="0">
      <selection activeCell="C7" sqref="C$1:C$1048576"/>
    </sheetView>
  </sheetViews>
  <sheetFormatPr defaultColWidth="9" defaultRowHeight="14.25" outlineLevelCol="2"/>
  <cols>
    <col min="1" max="1" width="18.6333333333333" customWidth="1"/>
    <col min="2" max="2" width="30.0583333333333" customWidth="1"/>
    <col min="3" max="3" width="81" style="68" customWidth="1"/>
  </cols>
  <sheetData>
    <row r="1" ht="27" spans="1:3">
      <c r="A1" s="28" t="s">
        <v>0</v>
      </c>
      <c r="B1" s="28"/>
      <c r="C1" s="69"/>
    </row>
    <row r="2" s="67" customFormat="1" ht="99" customHeight="1" spans="1:3">
      <c r="A2" s="21" t="s">
        <v>1</v>
      </c>
      <c r="B2" s="21" t="s">
        <v>2</v>
      </c>
      <c r="C2" s="70" t="s">
        <v>3</v>
      </c>
    </row>
    <row r="3" s="67" customFormat="1" ht="67" customHeight="1" spans="1:3">
      <c r="A3" s="21"/>
      <c r="B3" s="21" t="s">
        <v>4</v>
      </c>
      <c r="C3" s="70" t="s">
        <v>5</v>
      </c>
    </row>
    <row r="4" s="67" customFormat="1" ht="67" customHeight="1" spans="1:3">
      <c r="A4" s="21"/>
      <c r="B4" s="21" t="s">
        <v>6</v>
      </c>
      <c r="C4" s="71" t="s">
        <v>7</v>
      </c>
    </row>
    <row r="5" s="67" customFormat="1" ht="126" customHeight="1" spans="1:3">
      <c r="A5" s="21"/>
      <c r="B5" s="21" t="s">
        <v>8</v>
      </c>
      <c r="C5" s="70" t="s">
        <v>9</v>
      </c>
    </row>
    <row r="6" s="67" customFormat="1" ht="67" customHeight="1" spans="1:3">
      <c r="A6" s="21"/>
      <c r="B6" s="21" t="s">
        <v>10</v>
      </c>
      <c r="C6" s="72" t="s">
        <v>11</v>
      </c>
    </row>
    <row r="7" s="67" customFormat="1" ht="67" customHeight="1" spans="1:3">
      <c r="A7" s="21" t="s">
        <v>12</v>
      </c>
      <c r="B7" s="21" t="s">
        <v>13</v>
      </c>
      <c r="C7" s="70" t="s">
        <v>14</v>
      </c>
    </row>
    <row r="8" s="67" customFormat="1" ht="67" customHeight="1" spans="1:3">
      <c r="A8" s="21"/>
      <c r="B8" s="21" t="s">
        <v>15</v>
      </c>
      <c r="C8" s="70" t="s">
        <v>16</v>
      </c>
    </row>
    <row r="9" s="67" customFormat="1" ht="67" customHeight="1" spans="1:3">
      <c r="A9" s="21" t="s">
        <v>17</v>
      </c>
      <c r="B9" s="21"/>
      <c r="C9" s="70" t="s">
        <v>18</v>
      </c>
    </row>
    <row r="10" s="67" customFormat="1" ht="67" customHeight="1" spans="1:3">
      <c r="A10" s="21" t="s">
        <v>19</v>
      </c>
      <c r="B10" s="21"/>
      <c r="C10" s="70" t="s">
        <v>20</v>
      </c>
    </row>
    <row r="11" s="67" customFormat="1" ht="67" customHeight="1" spans="1:3">
      <c r="A11" s="21" t="s">
        <v>21</v>
      </c>
      <c r="B11" s="21"/>
      <c r="C11" s="70" t="s">
        <v>22</v>
      </c>
    </row>
    <row r="12" s="67" customFormat="1" ht="67" customHeight="1" spans="1:3">
      <c r="A12" s="21" t="s">
        <v>23</v>
      </c>
      <c r="B12" s="21"/>
      <c r="C12" s="70" t="s">
        <v>24</v>
      </c>
    </row>
    <row r="13" s="67" customFormat="1" ht="67" customHeight="1" spans="1:3">
      <c r="A13" s="21" t="s">
        <v>25</v>
      </c>
      <c r="B13" s="21"/>
      <c r="C13" s="72" t="s">
        <v>20</v>
      </c>
    </row>
  </sheetData>
  <mergeCells count="8">
    <mergeCell ref="A1:C1"/>
    <mergeCell ref="A9:B9"/>
    <mergeCell ref="A10:B10"/>
    <mergeCell ref="A11:B11"/>
    <mergeCell ref="A12:B12"/>
    <mergeCell ref="A13:B13"/>
    <mergeCell ref="A2:A6"/>
    <mergeCell ref="A7:A8"/>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K91"/>
  <sheetViews>
    <sheetView topLeftCell="A11" workbookViewId="0">
      <selection activeCell="F28" sqref="F28"/>
    </sheetView>
  </sheetViews>
  <sheetFormatPr defaultColWidth="9" defaultRowHeight="14.25"/>
  <cols>
    <col min="1" max="1" width="6.81666666666667" customWidth="1"/>
    <col min="2" max="2" width="8.99166666666667" customWidth="1"/>
    <col min="3" max="3" width="3.6" customWidth="1"/>
    <col min="4" max="4" width="59.375" customWidth="1"/>
    <col min="5" max="5" width="8.425" customWidth="1"/>
    <col min="6" max="6" width="24.25" customWidth="1"/>
    <col min="7" max="8" width="24.25" style="26" customWidth="1"/>
    <col min="9" max="9" width="9.49166666666667" style="27" customWidth="1"/>
    <col min="10" max="10" width="5.68333333333333" customWidth="1"/>
    <col min="11" max="11" width="6.5" customWidth="1"/>
  </cols>
  <sheetData>
    <row r="1" s="2" customFormat="1" ht="27" spans="1:11">
      <c r="A1" s="28" t="s">
        <v>26</v>
      </c>
      <c r="B1" s="28"/>
      <c r="C1" s="28"/>
      <c r="D1" s="28"/>
      <c r="E1" s="28"/>
      <c r="F1" s="28"/>
      <c r="G1" s="29"/>
      <c r="H1" s="29"/>
      <c r="I1" s="51"/>
      <c r="J1" s="28"/>
      <c r="K1" s="28"/>
    </row>
    <row r="2" s="25" customFormat="1" ht="27" customHeight="1" spans="1:11">
      <c r="A2" s="30" t="s">
        <v>27</v>
      </c>
      <c r="B2" s="30"/>
      <c r="C2" s="30"/>
      <c r="D2" s="30"/>
      <c r="E2" s="30"/>
      <c r="F2" s="30"/>
      <c r="G2" s="31"/>
      <c r="H2" s="31"/>
      <c r="I2" s="52"/>
      <c r="J2" s="30"/>
      <c r="K2" s="30"/>
    </row>
    <row r="3" s="25" customFormat="1" ht="32" customHeight="1" spans="1:11">
      <c r="A3" s="5" t="s">
        <v>28</v>
      </c>
      <c r="B3" s="4" t="s">
        <v>29</v>
      </c>
      <c r="C3" s="4"/>
      <c r="D3" s="4"/>
      <c r="E3" s="4"/>
      <c r="F3" s="4"/>
      <c r="G3" s="32"/>
      <c r="H3" s="32"/>
      <c r="I3" s="7"/>
      <c r="J3" s="4"/>
      <c r="K3" s="4"/>
    </row>
    <row r="4" s="25" customFormat="1" ht="40" customHeight="1" spans="1:11">
      <c r="A4" s="5" t="s">
        <v>30</v>
      </c>
      <c r="B4" s="33" t="s">
        <v>31</v>
      </c>
      <c r="C4" s="33"/>
      <c r="D4" s="33"/>
      <c r="E4" s="5" t="s">
        <v>32</v>
      </c>
      <c r="F4" s="5" t="s">
        <v>33</v>
      </c>
      <c r="G4" s="34" t="s">
        <v>34</v>
      </c>
      <c r="H4" s="32" t="s">
        <v>35</v>
      </c>
      <c r="I4" s="7" t="s">
        <v>36</v>
      </c>
      <c r="J4" s="5" t="s">
        <v>37</v>
      </c>
      <c r="K4" s="33" t="s">
        <v>38</v>
      </c>
    </row>
    <row r="5" s="25" customFormat="1" ht="30" customHeight="1" spans="1:11">
      <c r="A5" s="10"/>
      <c r="B5" s="33" t="s">
        <v>39</v>
      </c>
      <c r="C5" s="33"/>
      <c r="D5" s="33"/>
      <c r="E5" s="6">
        <f>E6+E7</f>
        <v>335.2</v>
      </c>
      <c r="F5" s="6">
        <f>F6+F7</f>
        <v>148.2</v>
      </c>
      <c r="G5" s="6">
        <f t="shared" ref="G5:G10" si="0">F5+E5</f>
        <v>483.4</v>
      </c>
      <c r="H5" s="6">
        <f>H6+H7</f>
        <v>483.4</v>
      </c>
      <c r="I5" s="53">
        <f t="shared" ref="I5:I10" si="1">H5/G5</f>
        <v>1</v>
      </c>
      <c r="J5" s="33"/>
      <c r="K5" s="54"/>
    </row>
    <row r="6" s="25" customFormat="1" ht="30" customHeight="1" spans="1:11">
      <c r="A6" s="10"/>
      <c r="B6" s="4" t="s">
        <v>40</v>
      </c>
      <c r="C6" s="33" t="s">
        <v>39</v>
      </c>
      <c r="D6" s="33"/>
      <c r="E6" s="35">
        <v>131.66</v>
      </c>
      <c r="F6" s="35" t="s">
        <v>41</v>
      </c>
      <c r="G6" s="36">
        <f t="shared" si="0"/>
        <v>114.03</v>
      </c>
      <c r="H6" s="37">
        <v>114.03</v>
      </c>
      <c r="I6" s="53">
        <f t="shared" si="1"/>
        <v>1</v>
      </c>
      <c r="J6" s="55"/>
      <c r="K6" s="54"/>
    </row>
    <row r="7" s="25" customFormat="1" ht="30" customHeight="1" spans="1:11">
      <c r="A7" s="10"/>
      <c r="B7" s="4" t="s">
        <v>42</v>
      </c>
      <c r="C7" s="33" t="s">
        <v>39</v>
      </c>
      <c r="D7" s="33"/>
      <c r="E7" s="35">
        <v>203.54</v>
      </c>
      <c r="F7" s="35" t="s">
        <v>43</v>
      </c>
      <c r="G7" s="36">
        <f t="shared" si="0"/>
        <v>369.37</v>
      </c>
      <c r="H7" s="37">
        <v>369.37</v>
      </c>
      <c r="I7" s="53">
        <f t="shared" si="1"/>
        <v>1</v>
      </c>
      <c r="J7" s="55"/>
      <c r="K7" s="54"/>
    </row>
    <row r="8" s="25" customFormat="1" ht="30" customHeight="1" spans="1:11">
      <c r="A8" s="10"/>
      <c r="B8" s="4"/>
      <c r="C8" s="33" t="s">
        <v>44</v>
      </c>
      <c r="D8" s="33"/>
      <c r="E8" s="33">
        <v>203.54</v>
      </c>
      <c r="F8" s="33">
        <v>165.83</v>
      </c>
      <c r="G8" s="32">
        <f t="shared" si="0"/>
        <v>369.37</v>
      </c>
      <c r="H8" s="37">
        <v>369.37</v>
      </c>
      <c r="I8" s="53">
        <f t="shared" si="1"/>
        <v>1</v>
      </c>
      <c r="J8" s="55"/>
      <c r="K8" s="54"/>
    </row>
    <row r="9" s="25" customFormat="1" ht="30" customHeight="1" spans="1:11">
      <c r="A9" s="10"/>
      <c r="B9" s="4"/>
      <c r="C9" s="33" t="s">
        <v>45</v>
      </c>
      <c r="D9" s="33"/>
      <c r="E9" s="33"/>
      <c r="F9" s="33"/>
      <c r="G9" s="32"/>
      <c r="H9" s="37"/>
      <c r="I9" s="53"/>
      <c r="J9" s="55"/>
      <c r="K9" s="54"/>
    </row>
    <row r="10" s="25" customFormat="1" ht="30" customHeight="1" spans="1:11">
      <c r="A10" s="13"/>
      <c r="B10" s="4"/>
      <c r="C10" s="33" t="s">
        <v>46</v>
      </c>
      <c r="D10" s="33"/>
      <c r="E10" s="33"/>
      <c r="F10" s="33"/>
      <c r="G10" s="32">
        <f t="shared" si="0"/>
        <v>0</v>
      </c>
      <c r="H10" s="37"/>
      <c r="I10" s="53"/>
      <c r="J10" s="55"/>
      <c r="K10" s="54"/>
    </row>
    <row r="11" s="25" customFormat="1" ht="56" customHeight="1" spans="1:11">
      <c r="A11" s="5" t="s">
        <v>47</v>
      </c>
      <c r="B11" s="4" t="s">
        <v>48</v>
      </c>
      <c r="C11" s="4"/>
      <c r="D11" s="4"/>
      <c r="E11" s="4"/>
      <c r="F11" s="4"/>
      <c r="G11" s="32"/>
      <c r="H11" s="32"/>
      <c r="I11" s="7"/>
      <c r="J11" s="4"/>
      <c r="K11" s="4"/>
    </row>
    <row r="12" s="25" customFormat="1" ht="32" customHeight="1" spans="1:11">
      <c r="A12" s="30" t="s">
        <v>49</v>
      </c>
      <c r="B12" s="30"/>
      <c r="C12" s="30"/>
      <c r="D12" s="30"/>
      <c r="E12" s="30"/>
      <c r="F12" s="30"/>
      <c r="G12" s="31"/>
      <c r="H12" s="31"/>
      <c r="I12" s="52"/>
      <c r="J12" s="30"/>
      <c r="K12" s="30"/>
    </row>
    <row r="13" s="25" customFormat="1" ht="15.75" customHeight="1" spans="1:11">
      <c r="A13" s="33" t="s">
        <v>50</v>
      </c>
      <c r="B13" s="33"/>
      <c r="C13" s="33"/>
      <c r="D13" s="33"/>
      <c r="E13" s="5" t="s">
        <v>51</v>
      </c>
      <c r="F13" s="4" t="s">
        <v>52</v>
      </c>
      <c r="G13" s="34" t="s">
        <v>53</v>
      </c>
      <c r="H13" s="34" t="s">
        <v>54</v>
      </c>
      <c r="I13" s="56" t="s">
        <v>55</v>
      </c>
      <c r="J13" s="57"/>
      <c r="K13" s="48"/>
    </row>
    <row r="14" s="25" customFormat="1" ht="28" customHeight="1" spans="1:11">
      <c r="A14" s="5" t="s">
        <v>56</v>
      </c>
      <c r="B14" s="33" t="s">
        <v>57</v>
      </c>
      <c r="C14" s="33"/>
      <c r="D14" s="33" t="s">
        <v>58</v>
      </c>
      <c r="E14" s="38"/>
      <c r="F14" s="4"/>
      <c r="G14" s="39"/>
      <c r="H14" s="39"/>
      <c r="I14" s="58"/>
      <c r="J14" s="59"/>
      <c r="K14" s="50"/>
    </row>
    <row r="15" s="25" customFormat="1" ht="27" customHeight="1" spans="1:11">
      <c r="A15" s="5" t="s">
        <v>59</v>
      </c>
      <c r="B15" s="40" t="s">
        <v>60</v>
      </c>
      <c r="C15" s="41"/>
      <c r="D15" s="33" t="s">
        <v>61</v>
      </c>
      <c r="E15" s="4" t="s">
        <v>62</v>
      </c>
      <c r="F15" s="4">
        <v>8</v>
      </c>
      <c r="G15" s="32" t="s">
        <v>63</v>
      </c>
      <c r="H15" s="32" t="s">
        <v>64</v>
      </c>
      <c r="I15" s="7" t="s">
        <v>20</v>
      </c>
      <c r="J15" s="4"/>
      <c r="K15" s="4"/>
    </row>
    <row r="16" s="25" customFormat="1" ht="25" customHeight="1" spans="1:11">
      <c r="A16" s="10"/>
      <c r="B16" s="42"/>
      <c r="C16" s="43"/>
      <c r="D16" s="4" t="s">
        <v>65</v>
      </c>
      <c r="E16" s="4" t="s">
        <v>66</v>
      </c>
      <c r="F16" s="4">
        <v>10</v>
      </c>
      <c r="G16" s="8" t="s">
        <v>63</v>
      </c>
      <c r="H16" s="8" t="s">
        <v>67</v>
      </c>
      <c r="I16" s="7" t="s">
        <v>20</v>
      </c>
      <c r="J16" s="4"/>
      <c r="K16" s="4"/>
    </row>
    <row r="17" s="25" customFormat="1" ht="30" customHeight="1" spans="1:11">
      <c r="A17" s="10"/>
      <c r="B17" s="42"/>
      <c r="C17" s="43"/>
      <c r="D17" s="4" t="s">
        <v>68</v>
      </c>
      <c r="E17" s="4" t="s">
        <v>66</v>
      </c>
      <c r="F17" s="4">
        <v>10</v>
      </c>
      <c r="G17" s="8" t="s">
        <v>69</v>
      </c>
      <c r="H17" s="8" t="s">
        <v>70</v>
      </c>
      <c r="I17" s="7" t="s">
        <v>20</v>
      </c>
      <c r="J17" s="4"/>
      <c r="K17" s="4"/>
    </row>
    <row r="18" s="25" customFormat="1" ht="44" customHeight="1" spans="1:11">
      <c r="A18" s="10"/>
      <c r="B18" s="42"/>
      <c r="C18" s="43"/>
      <c r="D18" s="4" t="s">
        <v>71</v>
      </c>
      <c r="E18" s="4" t="s">
        <v>66</v>
      </c>
      <c r="F18" s="4">
        <v>90</v>
      </c>
      <c r="G18" s="8" t="s">
        <v>72</v>
      </c>
      <c r="H18" s="11">
        <v>0.9</v>
      </c>
      <c r="I18" s="7" t="s">
        <v>20</v>
      </c>
      <c r="J18" s="4"/>
      <c r="K18" s="4"/>
    </row>
    <row r="19" s="25" customFormat="1" ht="30" customHeight="1" spans="1:11">
      <c r="A19" s="10"/>
      <c r="B19" s="42"/>
      <c r="C19" s="43"/>
      <c r="D19" s="4" t="s">
        <v>73</v>
      </c>
      <c r="E19" s="4" t="s">
        <v>66</v>
      </c>
      <c r="F19" s="4">
        <v>90</v>
      </c>
      <c r="G19" s="8" t="s">
        <v>72</v>
      </c>
      <c r="H19" s="11">
        <v>1</v>
      </c>
      <c r="I19" s="7" t="s">
        <v>20</v>
      </c>
      <c r="J19" s="4"/>
      <c r="K19" s="4"/>
    </row>
    <row r="20" s="25" customFormat="1" ht="26" customHeight="1" spans="1:11">
      <c r="A20" s="10"/>
      <c r="B20" s="42"/>
      <c r="C20" s="43"/>
      <c r="D20" s="4" t="s">
        <v>74</v>
      </c>
      <c r="E20" s="4" t="s">
        <v>66</v>
      </c>
      <c r="F20" s="4">
        <v>95</v>
      </c>
      <c r="G20" s="8" t="s">
        <v>72</v>
      </c>
      <c r="H20" s="11">
        <v>1</v>
      </c>
      <c r="I20" s="7" t="s">
        <v>20</v>
      </c>
      <c r="J20" s="4"/>
      <c r="K20" s="4"/>
    </row>
    <row r="21" s="25" customFormat="1" ht="31" customHeight="1" spans="1:11">
      <c r="A21" s="10"/>
      <c r="B21" s="42"/>
      <c r="C21" s="43"/>
      <c r="D21" s="4" t="s">
        <v>75</v>
      </c>
      <c r="E21" s="4" t="s">
        <v>66</v>
      </c>
      <c r="F21" s="4">
        <v>4</v>
      </c>
      <c r="G21" s="8" t="s">
        <v>63</v>
      </c>
      <c r="H21" s="8" t="s">
        <v>76</v>
      </c>
      <c r="I21" s="7" t="s">
        <v>20</v>
      </c>
      <c r="J21" s="4"/>
      <c r="K21" s="4"/>
    </row>
    <row r="22" s="25" customFormat="1" ht="30" customHeight="1" spans="1:11">
      <c r="A22" s="10"/>
      <c r="B22" s="42"/>
      <c r="C22" s="43"/>
      <c r="D22" s="4" t="s">
        <v>77</v>
      </c>
      <c r="E22" s="4" t="s">
        <v>66</v>
      </c>
      <c r="F22" s="4">
        <v>200</v>
      </c>
      <c r="G22" s="8" t="s">
        <v>63</v>
      </c>
      <c r="H22" s="8" t="s">
        <v>78</v>
      </c>
      <c r="I22" s="7" t="s">
        <v>20</v>
      </c>
      <c r="J22" s="4"/>
      <c r="K22" s="4"/>
    </row>
    <row r="23" s="25" customFormat="1" ht="31" customHeight="1" spans="1:11">
      <c r="A23" s="10"/>
      <c r="B23" s="42"/>
      <c r="C23" s="43"/>
      <c r="D23" s="4" t="s">
        <v>79</v>
      </c>
      <c r="E23" s="4" t="s">
        <v>66</v>
      </c>
      <c r="F23" s="4">
        <v>7</v>
      </c>
      <c r="G23" s="8" t="s">
        <v>80</v>
      </c>
      <c r="H23" s="8" t="s">
        <v>81</v>
      </c>
      <c r="I23" s="7" t="s">
        <v>20</v>
      </c>
      <c r="J23" s="4"/>
      <c r="K23" s="4"/>
    </row>
    <row r="24" s="25" customFormat="1" ht="30" customHeight="1" spans="1:11">
      <c r="A24" s="10"/>
      <c r="B24" s="42"/>
      <c r="C24" s="43"/>
      <c r="D24" s="4" t="s">
        <v>82</v>
      </c>
      <c r="E24" s="4" t="s">
        <v>66</v>
      </c>
      <c r="F24" s="4">
        <v>9</v>
      </c>
      <c r="G24" s="8" t="s">
        <v>80</v>
      </c>
      <c r="H24" s="8" t="s">
        <v>83</v>
      </c>
      <c r="I24" s="7" t="s">
        <v>20</v>
      </c>
      <c r="J24" s="4"/>
      <c r="K24" s="4"/>
    </row>
    <row r="25" s="25" customFormat="1" ht="30" customHeight="1" spans="1:11">
      <c r="A25" s="10"/>
      <c r="B25" s="42"/>
      <c r="C25" s="43"/>
      <c r="D25" s="4" t="s">
        <v>84</v>
      </c>
      <c r="E25" s="4" t="s">
        <v>66</v>
      </c>
      <c r="F25" s="4">
        <v>4</v>
      </c>
      <c r="G25" s="8" t="s">
        <v>63</v>
      </c>
      <c r="H25" s="8" t="s">
        <v>85</v>
      </c>
      <c r="I25" s="7" t="s">
        <v>20</v>
      </c>
      <c r="J25" s="4"/>
      <c r="K25" s="4"/>
    </row>
    <row r="26" s="25" customFormat="1" ht="30" customHeight="1" spans="1:11">
      <c r="A26" s="10"/>
      <c r="B26" s="42"/>
      <c r="C26" s="43"/>
      <c r="D26" s="4" t="s">
        <v>86</v>
      </c>
      <c r="E26" s="4" t="s">
        <v>66</v>
      </c>
      <c r="F26" s="4">
        <v>30</v>
      </c>
      <c r="G26" s="8" t="s">
        <v>87</v>
      </c>
      <c r="H26" s="8" t="s">
        <v>88</v>
      </c>
      <c r="I26" s="7" t="s">
        <v>20</v>
      </c>
      <c r="J26" s="4"/>
      <c r="K26" s="4"/>
    </row>
    <row r="27" s="25" customFormat="1" ht="31" customHeight="1" spans="1:11">
      <c r="A27" s="10"/>
      <c r="B27" s="42"/>
      <c r="C27" s="43"/>
      <c r="D27" s="4" t="s">
        <v>89</v>
      </c>
      <c r="E27" s="4" t="s">
        <v>66</v>
      </c>
      <c r="F27" s="4">
        <v>9</v>
      </c>
      <c r="G27" s="8" t="s">
        <v>63</v>
      </c>
      <c r="H27" s="8">
        <v>6</v>
      </c>
      <c r="I27" s="60" t="s">
        <v>90</v>
      </c>
      <c r="J27" s="61"/>
      <c r="K27" s="62"/>
    </row>
    <row r="28" s="25" customFormat="1" ht="30" customHeight="1" spans="1:11">
      <c r="A28" s="10"/>
      <c r="B28" s="42"/>
      <c r="C28" s="43"/>
      <c r="D28" s="4" t="s">
        <v>91</v>
      </c>
      <c r="E28" s="4" t="s">
        <v>92</v>
      </c>
      <c r="F28" s="4">
        <v>158</v>
      </c>
      <c r="G28" s="8" t="s">
        <v>93</v>
      </c>
      <c r="H28" s="8" t="s">
        <v>94</v>
      </c>
      <c r="I28" s="7" t="s">
        <v>20</v>
      </c>
      <c r="J28" s="4"/>
      <c r="K28" s="4"/>
    </row>
    <row r="29" s="25" customFormat="1" ht="32" customHeight="1" spans="1:11">
      <c r="A29" s="10"/>
      <c r="B29" s="42"/>
      <c r="C29" s="43"/>
      <c r="D29" s="4" t="s">
        <v>95</v>
      </c>
      <c r="E29" s="4" t="s">
        <v>66</v>
      </c>
      <c r="F29" s="4">
        <v>46</v>
      </c>
      <c r="G29" s="8" t="s">
        <v>63</v>
      </c>
      <c r="H29" s="8" t="s">
        <v>96</v>
      </c>
      <c r="I29" s="7" t="s">
        <v>20</v>
      </c>
      <c r="J29" s="4"/>
      <c r="K29" s="4"/>
    </row>
    <row r="30" s="25" customFormat="1" ht="31" customHeight="1" spans="1:11">
      <c r="A30" s="10"/>
      <c r="B30" s="42"/>
      <c r="C30" s="43"/>
      <c r="D30" s="4" t="s">
        <v>97</v>
      </c>
      <c r="E30" s="4" t="s">
        <v>66</v>
      </c>
      <c r="F30" s="4">
        <v>5</v>
      </c>
      <c r="G30" s="8" t="s">
        <v>93</v>
      </c>
      <c r="H30" s="8" t="s">
        <v>98</v>
      </c>
      <c r="I30" s="7" t="s">
        <v>20</v>
      </c>
      <c r="J30" s="4"/>
      <c r="K30" s="4"/>
    </row>
    <row r="31" s="25" customFormat="1" ht="26" customHeight="1" spans="1:11">
      <c r="A31" s="10"/>
      <c r="B31" s="42"/>
      <c r="C31" s="43"/>
      <c r="D31" s="4" t="s">
        <v>99</v>
      </c>
      <c r="E31" s="4" t="s">
        <v>66</v>
      </c>
      <c r="F31" s="4">
        <v>424</v>
      </c>
      <c r="G31" s="8" t="s">
        <v>63</v>
      </c>
      <c r="H31" s="8" t="s">
        <v>100</v>
      </c>
      <c r="I31" s="7" t="s">
        <v>20</v>
      </c>
      <c r="J31" s="4"/>
      <c r="K31" s="4"/>
    </row>
    <row r="32" s="25" customFormat="1" ht="26" customHeight="1" spans="1:11">
      <c r="A32" s="10"/>
      <c r="B32" s="42"/>
      <c r="C32" s="43"/>
      <c r="D32" s="4" t="s">
        <v>101</v>
      </c>
      <c r="E32" s="4" t="s">
        <v>66</v>
      </c>
      <c r="F32" s="4">
        <v>88</v>
      </c>
      <c r="G32" s="8" t="s">
        <v>87</v>
      </c>
      <c r="H32" s="8" t="s">
        <v>102</v>
      </c>
      <c r="I32" s="7" t="s">
        <v>20</v>
      </c>
      <c r="J32" s="4"/>
      <c r="K32" s="4"/>
    </row>
    <row r="33" s="25" customFormat="1" ht="42" customHeight="1" spans="1:11">
      <c r="A33" s="10"/>
      <c r="B33" s="42"/>
      <c r="C33" s="43"/>
      <c r="D33" s="4" t="s">
        <v>103</v>
      </c>
      <c r="E33" s="4" t="s">
        <v>66</v>
      </c>
      <c r="F33" s="4">
        <v>8</v>
      </c>
      <c r="G33" s="8" t="s">
        <v>63</v>
      </c>
      <c r="H33" s="8" t="s">
        <v>64</v>
      </c>
      <c r="I33" s="7" t="s">
        <v>20</v>
      </c>
      <c r="J33" s="4"/>
      <c r="K33" s="4"/>
    </row>
    <row r="34" s="25" customFormat="1" ht="30" customHeight="1" spans="1:11">
      <c r="A34" s="10"/>
      <c r="B34" s="42"/>
      <c r="C34" s="43"/>
      <c r="D34" s="4" t="s">
        <v>104</v>
      </c>
      <c r="E34" s="4" t="s">
        <v>66</v>
      </c>
      <c r="F34" s="4">
        <v>6130</v>
      </c>
      <c r="G34" s="8" t="s">
        <v>63</v>
      </c>
      <c r="H34" s="8" t="s">
        <v>105</v>
      </c>
      <c r="I34" s="7" t="s">
        <v>20</v>
      </c>
      <c r="J34" s="4"/>
      <c r="K34" s="4"/>
    </row>
    <row r="35" s="25" customFormat="1" ht="30" customHeight="1" spans="1:11">
      <c r="A35" s="10"/>
      <c r="B35" s="42"/>
      <c r="C35" s="43"/>
      <c r="D35" s="4" t="s">
        <v>106</v>
      </c>
      <c r="E35" s="4" t="s">
        <v>66</v>
      </c>
      <c r="F35" s="4">
        <v>50</v>
      </c>
      <c r="G35" s="8" t="s">
        <v>93</v>
      </c>
      <c r="H35" s="8" t="s">
        <v>107</v>
      </c>
      <c r="I35" s="7" t="s">
        <v>20</v>
      </c>
      <c r="J35" s="4"/>
      <c r="K35" s="4"/>
    </row>
    <row r="36" s="25" customFormat="1" ht="24" customHeight="1" spans="1:11">
      <c r="A36" s="10"/>
      <c r="B36" s="42"/>
      <c r="C36" s="43"/>
      <c r="D36" s="4" t="s">
        <v>108</v>
      </c>
      <c r="E36" s="4" t="s">
        <v>66</v>
      </c>
      <c r="F36" s="4">
        <v>1</v>
      </c>
      <c r="G36" s="8" t="s">
        <v>80</v>
      </c>
      <c r="H36" s="8" t="s">
        <v>109</v>
      </c>
      <c r="I36" s="7" t="s">
        <v>20</v>
      </c>
      <c r="J36" s="4"/>
      <c r="K36" s="4"/>
    </row>
    <row r="37" s="25" customFormat="1" ht="30" customHeight="1" spans="1:11">
      <c r="A37" s="10"/>
      <c r="B37" s="42"/>
      <c r="C37" s="43"/>
      <c r="D37" s="4" t="s">
        <v>110</v>
      </c>
      <c r="E37" s="4" t="s">
        <v>66</v>
      </c>
      <c r="F37" s="4">
        <v>19</v>
      </c>
      <c r="G37" s="8" t="s">
        <v>63</v>
      </c>
      <c r="H37" s="8" t="s">
        <v>111</v>
      </c>
      <c r="I37" s="7" t="s">
        <v>20</v>
      </c>
      <c r="J37" s="4"/>
      <c r="K37" s="4"/>
    </row>
    <row r="38" s="25" customFormat="1" ht="39" customHeight="1" spans="1:11">
      <c r="A38" s="10"/>
      <c r="B38" s="42"/>
      <c r="C38" s="43"/>
      <c r="D38" s="4" t="s">
        <v>112</v>
      </c>
      <c r="E38" s="4" t="s">
        <v>66</v>
      </c>
      <c r="F38" s="4">
        <v>90</v>
      </c>
      <c r="G38" s="8" t="s">
        <v>72</v>
      </c>
      <c r="H38" s="11">
        <v>0.9</v>
      </c>
      <c r="I38" s="7" t="s">
        <v>20</v>
      </c>
      <c r="J38" s="4"/>
      <c r="K38" s="4"/>
    </row>
    <row r="39" s="25" customFormat="1" ht="36" customHeight="1" spans="1:11">
      <c r="A39" s="10"/>
      <c r="B39" s="42"/>
      <c r="C39" s="43"/>
      <c r="D39" s="4" t="s">
        <v>113</v>
      </c>
      <c r="E39" s="4" t="s">
        <v>66</v>
      </c>
      <c r="F39" s="4">
        <v>90</v>
      </c>
      <c r="G39" s="8" t="s">
        <v>72</v>
      </c>
      <c r="H39" s="11">
        <v>1</v>
      </c>
      <c r="I39" s="7" t="s">
        <v>20</v>
      </c>
      <c r="J39" s="4"/>
      <c r="K39" s="4"/>
    </row>
    <row r="40" s="25" customFormat="1" ht="26" customHeight="1" spans="1:11">
      <c r="A40" s="10"/>
      <c r="B40" s="42"/>
      <c r="C40" s="43"/>
      <c r="D40" s="4" t="s">
        <v>114</v>
      </c>
      <c r="E40" s="4" t="s">
        <v>66</v>
      </c>
      <c r="F40" s="4">
        <v>240</v>
      </c>
      <c r="G40" s="8" t="s">
        <v>63</v>
      </c>
      <c r="H40" s="8" t="s">
        <v>115</v>
      </c>
      <c r="I40" s="7" t="s">
        <v>20</v>
      </c>
      <c r="J40" s="4"/>
      <c r="K40" s="4"/>
    </row>
    <row r="41" s="25" customFormat="1" ht="25" customHeight="1" spans="1:11">
      <c r="A41" s="10"/>
      <c r="B41" s="42"/>
      <c r="C41" s="43"/>
      <c r="D41" s="4" t="s">
        <v>116</v>
      </c>
      <c r="E41" s="4" t="s">
        <v>66</v>
      </c>
      <c r="F41" s="4">
        <v>18</v>
      </c>
      <c r="G41" s="8" t="s">
        <v>63</v>
      </c>
      <c r="H41" s="8" t="s">
        <v>117</v>
      </c>
      <c r="I41" s="7" t="s">
        <v>20</v>
      </c>
      <c r="J41" s="4"/>
      <c r="K41" s="4"/>
    </row>
    <row r="42" s="25" customFormat="1" ht="30" customHeight="1" spans="1:11">
      <c r="A42" s="10"/>
      <c r="B42" s="42"/>
      <c r="C42" s="43"/>
      <c r="D42" s="4" t="s">
        <v>118</v>
      </c>
      <c r="E42" s="4" t="s">
        <v>66</v>
      </c>
      <c r="F42" s="4">
        <v>1</v>
      </c>
      <c r="G42" s="8" t="s">
        <v>80</v>
      </c>
      <c r="H42" s="8" t="s">
        <v>109</v>
      </c>
      <c r="I42" s="7" t="s">
        <v>20</v>
      </c>
      <c r="J42" s="4"/>
      <c r="K42" s="4"/>
    </row>
    <row r="43" s="25" customFormat="1" ht="30" customHeight="1" spans="1:11">
      <c r="A43" s="10"/>
      <c r="B43" s="44"/>
      <c r="C43" s="45"/>
      <c r="D43" s="4" t="s">
        <v>119</v>
      </c>
      <c r="E43" s="12" t="s">
        <v>66</v>
      </c>
      <c r="F43" s="4">
        <v>50</v>
      </c>
      <c r="G43" s="8" t="s">
        <v>93</v>
      </c>
      <c r="H43" s="8" t="s">
        <v>120</v>
      </c>
      <c r="I43" s="7" t="s">
        <v>20</v>
      </c>
      <c r="J43" s="4"/>
      <c r="K43" s="4"/>
    </row>
    <row r="44" s="25" customFormat="1" ht="30" customHeight="1" spans="1:11">
      <c r="A44" s="10"/>
      <c r="B44" s="40" t="s">
        <v>121</v>
      </c>
      <c r="C44" s="41"/>
      <c r="D44" s="4" t="s">
        <v>122</v>
      </c>
      <c r="E44" s="4" t="s">
        <v>66</v>
      </c>
      <c r="F44" s="4">
        <v>85</v>
      </c>
      <c r="G44" s="8" t="s">
        <v>72</v>
      </c>
      <c r="H44" s="8" t="s">
        <v>123</v>
      </c>
      <c r="I44" s="7" t="s">
        <v>20</v>
      </c>
      <c r="J44" s="4"/>
      <c r="K44" s="4"/>
    </row>
    <row r="45" s="25" customFormat="1" ht="32" customHeight="1" spans="1:11">
      <c r="A45" s="10"/>
      <c r="B45" s="42"/>
      <c r="C45" s="43"/>
      <c r="D45" s="4" t="s">
        <v>124</v>
      </c>
      <c r="E45" s="4" t="s">
        <v>92</v>
      </c>
      <c r="F45" s="4">
        <v>100</v>
      </c>
      <c r="G45" s="8" t="s">
        <v>72</v>
      </c>
      <c r="H45" s="11">
        <v>1</v>
      </c>
      <c r="I45" s="7" t="s">
        <v>20</v>
      </c>
      <c r="J45" s="4"/>
      <c r="K45" s="4"/>
    </row>
    <row r="46" s="25" customFormat="1" ht="43" customHeight="1" spans="1:11">
      <c r="A46" s="10"/>
      <c r="B46" s="42"/>
      <c r="C46" s="43"/>
      <c r="D46" s="4" t="s">
        <v>125</v>
      </c>
      <c r="E46" s="4" t="s">
        <v>92</v>
      </c>
      <c r="F46" s="4" t="s">
        <v>126</v>
      </c>
      <c r="G46" s="8" t="s">
        <v>127</v>
      </c>
      <c r="H46" s="8" t="s">
        <v>128</v>
      </c>
      <c r="I46" s="7" t="s">
        <v>20</v>
      </c>
      <c r="J46" s="4"/>
      <c r="K46" s="4"/>
    </row>
    <row r="47" s="25" customFormat="1" ht="36" customHeight="1" spans="1:11">
      <c r="A47" s="10"/>
      <c r="B47" s="42"/>
      <c r="C47" s="43"/>
      <c r="D47" s="4" t="s">
        <v>129</v>
      </c>
      <c r="E47" s="4" t="s">
        <v>130</v>
      </c>
      <c r="F47" s="4" t="s">
        <v>131</v>
      </c>
      <c r="G47" s="8" t="s">
        <v>63</v>
      </c>
      <c r="H47" s="8" t="s">
        <v>131</v>
      </c>
      <c r="I47" s="7" t="s">
        <v>20</v>
      </c>
      <c r="J47" s="4"/>
      <c r="K47" s="4"/>
    </row>
    <row r="48" s="25" customFormat="1" ht="33" customHeight="1" spans="1:11">
      <c r="A48" s="10"/>
      <c r="B48" s="42"/>
      <c r="C48" s="43"/>
      <c r="D48" s="4" t="s">
        <v>122</v>
      </c>
      <c r="E48" s="12" t="s">
        <v>66</v>
      </c>
      <c r="F48" s="4">
        <v>90</v>
      </c>
      <c r="G48" s="8" t="s">
        <v>72</v>
      </c>
      <c r="H48" s="8" t="s">
        <v>132</v>
      </c>
      <c r="I48" s="7" t="s">
        <v>20</v>
      </c>
      <c r="J48" s="4"/>
      <c r="K48" s="4"/>
    </row>
    <row r="49" s="25" customFormat="1" ht="43" customHeight="1" spans="1:11">
      <c r="A49" s="10"/>
      <c r="B49" s="42"/>
      <c r="C49" s="43"/>
      <c r="D49" s="4" t="s">
        <v>133</v>
      </c>
      <c r="E49" s="12" t="s">
        <v>92</v>
      </c>
      <c r="F49" s="4">
        <v>100</v>
      </c>
      <c r="G49" s="8" t="s">
        <v>72</v>
      </c>
      <c r="H49" s="11">
        <v>1</v>
      </c>
      <c r="I49" s="7" t="s">
        <v>20</v>
      </c>
      <c r="J49" s="4"/>
      <c r="K49" s="4"/>
    </row>
    <row r="50" s="25" customFormat="1" ht="26" customHeight="1" spans="1:11">
      <c r="A50" s="10"/>
      <c r="B50" s="44"/>
      <c r="C50" s="45"/>
      <c r="D50" s="4" t="s">
        <v>134</v>
      </c>
      <c r="E50" s="12" t="s">
        <v>92</v>
      </c>
      <c r="F50" s="4">
        <v>100</v>
      </c>
      <c r="G50" s="8" t="s">
        <v>72</v>
      </c>
      <c r="H50" s="11">
        <v>1</v>
      </c>
      <c r="I50" s="7" t="s">
        <v>20</v>
      </c>
      <c r="J50" s="4"/>
      <c r="K50" s="4"/>
    </row>
    <row r="51" s="25" customFormat="1" ht="31" customHeight="1" spans="1:11">
      <c r="A51" s="10"/>
      <c r="B51" s="40" t="s">
        <v>135</v>
      </c>
      <c r="C51" s="41"/>
      <c r="D51" s="4" t="s">
        <v>136</v>
      </c>
      <c r="E51" s="4" t="s">
        <v>137</v>
      </c>
      <c r="F51" s="4">
        <v>10</v>
      </c>
      <c r="G51" s="46" t="s">
        <v>138</v>
      </c>
      <c r="H51" s="8" t="s">
        <v>139</v>
      </c>
      <c r="I51" s="7" t="s">
        <v>20</v>
      </c>
      <c r="J51" s="4"/>
      <c r="K51" s="4"/>
    </row>
    <row r="52" s="25" customFormat="1" ht="42" customHeight="1" spans="1:11">
      <c r="A52" s="10"/>
      <c r="B52" s="42"/>
      <c r="C52" s="43"/>
      <c r="D52" s="4" t="s">
        <v>140</v>
      </c>
      <c r="E52" s="4" t="s">
        <v>141</v>
      </c>
      <c r="F52" s="4" t="s">
        <v>142</v>
      </c>
      <c r="G52" s="8" t="s">
        <v>143</v>
      </c>
      <c r="H52" s="8" t="s">
        <v>142</v>
      </c>
      <c r="I52" s="7" t="s">
        <v>20</v>
      </c>
      <c r="J52" s="4"/>
      <c r="K52" s="4"/>
    </row>
    <row r="53" s="25" customFormat="1" ht="36" customHeight="1" spans="1:11">
      <c r="A53" s="10"/>
      <c r="B53" s="42"/>
      <c r="C53" s="43"/>
      <c r="D53" s="4" t="s">
        <v>144</v>
      </c>
      <c r="E53" s="4" t="s">
        <v>92</v>
      </c>
      <c r="F53" s="19">
        <v>45595</v>
      </c>
      <c r="G53" s="8" t="s">
        <v>145</v>
      </c>
      <c r="H53" s="19">
        <v>45595</v>
      </c>
      <c r="I53" s="7" t="s">
        <v>20</v>
      </c>
      <c r="J53" s="4"/>
      <c r="K53" s="4"/>
    </row>
    <row r="54" s="25" customFormat="1" ht="30" customHeight="1" spans="1:11">
      <c r="A54" s="10"/>
      <c r="B54" s="42"/>
      <c r="C54" s="43"/>
      <c r="D54" s="4" t="s">
        <v>146</v>
      </c>
      <c r="E54" s="4" t="s">
        <v>147</v>
      </c>
      <c r="F54" s="4">
        <v>60</v>
      </c>
      <c r="G54" s="8" t="s">
        <v>148</v>
      </c>
      <c r="H54" s="8" t="s">
        <v>149</v>
      </c>
      <c r="I54" s="7" t="s">
        <v>20</v>
      </c>
      <c r="J54" s="4"/>
      <c r="K54" s="4"/>
    </row>
    <row r="55" s="25" customFormat="1" ht="28" customHeight="1" spans="1:11">
      <c r="A55" s="10"/>
      <c r="B55" s="42"/>
      <c r="C55" s="43"/>
      <c r="D55" s="4" t="s">
        <v>150</v>
      </c>
      <c r="E55" s="4" t="s">
        <v>92</v>
      </c>
      <c r="F55" s="4" t="s">
        <v>151</v>
      </c>
      <c r="G55" s="8" t="s">
        <v>145</v>
      </c>
      <c r="H55" s="4" t="s">
        <v>151</v>
      </c>
      <c r="I55" s="7" t="s">
        <v>20</v>
      </c>
      <c r="J55" s="4"/>
      <c r="K55" s="4"/>
    </row>
    <row r="56" s="25" customFormat="1" ht="27" customHeight="1" spans="1:11">
      <c r="A56" s="10"/>
      <c r="B56" s="40" t="s">
        <v>152</v>
      </c>
      <c r="C56" s="41"/>
      <c r="D56" s="4" t="s">
        <v>153</v>
      </c>
      <c r="E56" s="4" t="s">
        <v>92</v>
      </c>
      <c r="F56" s="4">
        <v>4.65</v>
      </c>
      <c r="G56" s="8" t="s">
        <v>154</v>
      </c>
      <c r="H56" s="8" t="s">
        <v>155</v>
      </c>
      <c r="I56" s="7" t="s">
        <v>20</v>
      </c>
      <c r="J56" s="4"/>
      <c r="K56" s="4"/>
    </row>
    <row r="57" s="25" customFormat="1" ht="26" customHeight="1" spans="1:11">
      <c r="A57" s="10"/>
      <c r="B57" s="42"/>
      <c r="C57" s="43"/>
      <c r="D57" s="4" t="s">
        <v>153</v>
      </c>
      <c r="E57" s="4" t="s">
        <v>92</v>
      </c>
      <c r="F57" s="4">
        <v>10.12</v>
      </c>
      <c r="G57" s="8" t="s">
        <v>154</v>
      </c>
      <c r="H57" s="8" t="s">
        <v>156</v>
      </c>
      <c r="I57" s="7" t="s">
        <v>20</v>
      </c>
      <c r="J57" s="4"/>
      <c r="K57" s="4"/>
    </row>
    <row r="58" s="25" customFormat="1" ht="26" customHeight="1" spans="1:11">
      <c r="A58" s="13"/>
      <c r="B58" s="42"/>
      <c r="C58" s="43"/>
      <c r="D58" s="4" t="s">
        <v>153</v>
      </c>
      <c r="E58" s="4" t="s">
        <v>92</v>
      </c>
      <c r="F58" s="4" t="s">
        <v>157</v>
      </c>
      <c r="G58" s="8" t="s">
        <v>158</v>
      </c>
      <c r="H58" s="8" t="s">
        <v>157</v>
      </c>
      <c r="I58" s="7" t="s">
        <v>20</v>
      </c>
      <c r="J58" s="4"/>
      <c r="K58" s="4"/>
    </row>
    <row r="59" s="25" customFormat="1" ht="57" customHeight="1" spans="1:11">
      <c r="A59" s="5" t="s">
        <v>159</v>
      </c>
      <c r="B59" s="47" t="s">
        <v>160</v>
      </c>
      <c r="C59" s="48"/>
      <c r="D59" s="4" t="s">
        <v>161</v>
      </c>
      <c r="E59" s="4" t="s">
        <v>162</v>
      </c>
      <c r="F59" s="4" t="s">
        <v>163</v>
      </c>
      <c r="G59" s="8" t="s">
        <v>63</v>
      </c>
      <c r="H59" s="8" t="s">
        <v>163</v>
      </c>
      <c r="I59" s="7" t="s">
        <v>20</v>
      </c>
      <c r="J59" s="4"/>
      <c r="K59" s="4"/>
    </row>
    <row r="60" s="25" customFormat="1" ht="24" customHeight="1" spans="1:11">
      <c r="A60" s="10"/>
      <c r="B60" s="47" t="s">
        <v>164</v>
      </c>
      <c r="C60" s="48"/>
      <c r="D60" s="4" t="s">
        <v>165</v>
      </c>
      <c r="E60" s="12" t="s">
        <v>66</v>
      </c>
      <c r="F60" s="4">
        <v>95</v>
      </c>
      <c r="G60" s="8" t="s">
        <v>72</v>
      </c>
      <c r="H60" s="8" t="s">
        <v>166</v>
      </c>
      <c r="I60" s="7" t="s">
        <v>20</v>
      </c>
      <c r="J60" s="4"/>
      <c r="K60" s="4"/>
    </row>
    <row r="61" s="25" customFormat="1" ht="33" customHeight="1" spans="1:11">
      <c r="A61" s="10"/>
      <c r="B61" s="49"/>
      <c r="C61" s="50"/>
      <c r="D61" s="4" t="s">
        <v>167</v>
      </c>
      <c r="E61" s="12" t="s">
        <v>66</v>
      </c>
      <c r="F61" s="4">
        <v>95</v>
      </c>
      <c r="G61" s="8" t="s">
        <v>72</v>
      </c>
      <c r="H61" s="8" t="s">
        <v>166</v>
      </c>
      <c r="I61" s="7" t="s">
        <v>20</v>
      </c>
      <c r="J61" s="4"/>
      <c r="K61" s="4"/>
    </row>
    <row r="62" s="25" customFormat="1" ht="42" customHeight="1" spans="1:11">
      <c r="A62" s="10"/>
      <c r="B62" s="49"/>
      <c r="C62" s="50"/>
      <c r="D62" s="4" t="s">
        <v>168</v>
      </c>
      <c r="E62" s="12" t="s">
        <v>162</v>
      </c>
      <c r="F62" s="4" t="s">
        <v>169</v>
      </c>
      <c r="G62" s="8" t="s">
        <v>63</v>
      </c>
      <c r="H62" s="8" t="s">
        <v>169</v>
      </c>
      <c r="I62" s="7" t="s">
        <v>20</v>
      </c>
      <c r="J62" s="4"/>
      <c r="K62" s="4"/>
    </row>
    <row r="63" s="25" customFormat="1" ht="25" customHeight="1" spans="1:11">
      <c r="A63" s="10"/>
      <c r="B63" s="49"/>
      <c r="C63" s="50"/>
      <c r="D63" s="4" t="s">
        <v>170</v>
      </c>
      <c r="E63" s="12" t="s">
        <v>130</v>
      </c>
      <c r="F63" s="4" t="s">
        <v>169</v>
      </c>
      <c r="G63" s="8" t="s">
        <v>63</v>
      </c>
      <c r="H63" s="8" t="s">
        <v>169</v>
      </c>
      <c r="I63" s="7" t="s">
        <v>20</v>
      </c>
      <c r="J63" s="4"/>
      <c r="K63" s="4"/>
    </row>
    <row r="64" s="25" customFormat="1" ht="32" customHeight="1" spans="1:11">
      <c r="A64" s="10"/>
      <c r="B64" s="49"/>
      <c r="C64" s="50"/>
      <c r="D64" s="4" t="s">
        <v>171</v>
      </c>
      <c r="E64" s="12" t="s">
        <v>130</v>
      </c>
      <c r="F64" s="4" t="s">
        <v>172</v>
      </c>
      <c r="G64" s="8" t="s">
        <v>63</v>
      </c>
      <c r="H64" s="8" t="s">
        <v>172</v>
      </c>
      <c r="I64" s="7" t="s">
        <v>20</v>
      </c>
      <c r="J64" s="4"/>
      <c r="K64" s="4"/>
    </row>
    <row r="65" s="25" customFormat="1" ht="30" customHeight="1" spans="1:11">
      <c r="A65" s="10"/>
      <c r="B65" s="49"/>
      <c r="C65" s="50"/>
      <c r="D65" s="4" t="s">
        <v>173</v>
      </c>
      <c r="E65" s="12" t="s">
        <v>130</v>
      </c>
      <c r="F65" s="4" t="s">
        <v>174</v>
      </c>
      <c r="G65" s="8" t="s">
        <v>63</v>
      </c>
      <c r="H65" s="8" t="s">
        <v>174</v>
      </c>
      <c r="I65" s="7" t="s">
        <v>20</v>
      </c>
      <c r="J65" s="4"/>
      <c r="K65" s="4"/>
    </row>
    <row r="66" s="25" customFormat="1" ht="26" customHeight="1" spans="1:11">
      <c r="A66" s="10"/>
      <c r="B66" s="49"/>
      <c r="C66" s="50"/>
      <c r="D66" s="4" t="s">
        <v>175</v>
      </c>
      <c r="E66" s="4" t="s">
        <v>92</v>
      </c>
      <c r="F66" s="4" t="s">
        <v>172</v>
      </c>
      <c r="G66" s="8" t="s">
        <v>63</v>
      </c>
      <c r="H66" s="8" t="s">
        <v>172</v>
      </c>
      <c r="I66" s="7" t="s">
        <v>20</v>
      </c>
      <c r="J66" s="4"/>
      <c r="K66" s="4"/>
    </row>
    <row r="67" s="25" customFormat="1" ht="29" customHeight="1" spans="1:11">
      <c r="A67" s="10"/>
      <c r="B67" s="49"/>
      <c r="C67" s="50"/>
      <c r="D67" s="4" t="s">
        <v>176</v>
      </c>
      <c r="E67" s="12" t="s">
        <v>130</v>
      </c>
      <c r="F67" s="4" t="s">
        <v>177</v>
      </c>
      <c r="G67" s="8" t="s">
        <v>63</v>
      </c>
      <c r="H67" s="8" t="s">
        <v>177</v>
      </c>
      <c r="I67" s="7" t="s">
        <v>20</v>
      </c>
      <c r="J67" s="4"/>
      <c r="K67" s="4"/>
    </row>
    <row r="68" s="25" customFormat="1" ht="32" customHeight="1" spans="1:11">
      <c r="A68" s="10"/>
      <c r="B68" s="49"/>
      <c r="C68" s="50"/>
      <c r="D68" s="4" t="s">
        <v>173</v>
      </c>
      <c r="E68" s="12" t="s">
        <v>130</v>
      </c>
      <c r="F68" s="4" t="s">
        <v>174</v>
      </c>
      <c r="G68" s="8" t="s">
        <v>63</v>
      </c>
      <c r="H68" s="8" t="s">
        <v>174</v>
      </c>
      <c r="I68" s="7" t="s">
        <v>20</v>
      </c>
      <c r="J68" s="4"/>
      <c r="K68" s="4"/>
    </row>
    <row r="69" s="25" customFormat="1" ht="60" customHeight="1" spans="1:11">
      <c r="A69" s="10"/>
      <c r="B69" s="49"/>
      <c r="C69" s="50"/>
      <c r="D69" s="4" t="s">
        <v>178</v>
      </c>
      <c r="E69" s="12" t="s">
        <v>130</v>
      </c>
      <c r="F69" s="4" t="s">
        <v>179</v>
      </c>
      <c r="G69" s="8" t="s">
        <v>63</v>
      </c>
      <c r="H69" s="8" t="s">
        <v>179</v>
      </c>
      <c r="I69" s="7" t="s">
        <v>20</v>
      </c>
      <c r="J69" s="4"/>
      <c r="K69" s="4"/>
    </row>
    <row r="70" s="25" customFormat="1" ht="42" customHeight="1" spans="1:11">
      <c r="A70" s="10"/>
      <c r="B70" s="49"/>
      <c r="C70" s="50"/>
      <c r="D70" s="4" t="s">
        <v>180</v>
      </c>
      <c r="E70" s="12" t="s">
        <v>66</v>
      </c>
      <c r="F70" s="4">
        <v>90</v>
      </c>
      <c r="G70" s="8" t="s">
        <v>72</v>
      </c>
      <c r="H70" s="8" t="s">
        <v>132</v>
      </c>
      <c r="I70" s="7" t="s">
        <v>20</v>
      </c>
      <c r="J70" s="4"/>
      <c r="K70" s="4"/>
    </row>
    <row r="71" s="25" customFormat="1" ht="29" customHeight="1" spans="1:11">
      <c r="A71" s="10"/>
      <c r="B71" s="49"/>
      <c r="C71" s="50"/>
      <c r="D71" s="4" t="s">
        <v>181</v>
      </c>
      <c r="E71" s="12" t="s">
        <v>92</v>
      </c>
      <c r="F71" s="4" t="s">
        <v>169</v>
      </c>
      <c r="G71" s="8" t="s">
        <v>63</v>
      </c>
      <c r="H71" s="8" t="s">
        <v>169</v>
      </c>
      <c r="I71" s="7" t="s">
        <v>20</v>
      </c>
      <c r="J71" s="4"/>
      <c r="K71" s="4"/>
    </row>
    <row r="72" s="25" customFormat="1" ht="33" customHeight="1" spans="1:11">
      <c r="A72" s="10"/>
      <c r="B72" s="49"/>
      <c r="C72" s="50"/>
      <c r="D72" s="4" t="s">
        <v>182</v>
      </c>
      <c r="E72" s="12" t="s">
        <v>66</v>
      </c>
      <c r="F72" s="4">
        <v>90</v>
      </c>
      <c r="G72" s="8" t="s">
        <v>72</v>
      </c>
      <c r="H72" s="8" t="s">
        <v>132</v>
      </c>
      <c r="I72" s="7" t="s">
        <v>20</v>
      </c>
      <c r="J72" s="4"/>
      <c r="K72" s="4"/>
    </row>
    <row r="73" s="25" customFormat="1" ht="32" customHeight="1" spans="1:11">
      <c r="A73" s="10"/>
      <c r="B73" s="49"/>
      <c r="C73" s="50"/>
      <c r="D73" s="4" t="s">
        <v>167</v>
      </c>
      <c r="E73" s="12" t="s">
        <v>66</v>
      </c>
      <c r="F73" s="4">
        <v>90</v>
      </c>
      <c r="G73" s="8" t="s">
        <v>72</v>
      </c>
      <c r="H73" s="8" t="s">
        <v>132</v>
      </c>
      <c r="I73" s="7" t="s">
        <v>20</v>
      </c>
      <c r="J73" s="4"/>
      <c r="K73" s="4"/>
    </row>
    <row r="74" s="25" customFormat="1" ht="31" customHeight="1" spans="1:11">
      <c r="A74" s="10"/>
      <c r="B74" s="49"/>
      <c r="C74" s="50"/>
      <c r="D74" s="4" t="s">
        <v>183</v>
      </c>
      <c r="E74" s="12" t="s">
        <v>66</v>
      </c>
      <c r="F74" s="4">
        <v>90</v>
      </c>
      <c r="G74" s="8" t="s">
        <v>72</v>
      </c>
      <c r="H74" s="8" t="s">
        <v>132</v>
      </c>
      <c r="I74" s="7" t="s">
        <v>20</v>
      </c>
      <c r="J74" s="4"/>
      <c r="K74" s="4"/>
    </row>
    <row r="75" s="25" customFormat="1" ht="57" customHeight="1" spans="1:11">
      <c r="A75" s="10"/>
      <c r="B75" s="49"/>
      <c r="C75" s="50"/>
      <c r="D75" s="4" t="s">
        <v>184</v>
      </c>
      <c r="E75" s="12"/>
      <c r="F75" s="14" t="s">
        <v>169</v>
      </c>
      <c r="G75" s="15"/>
      <c r="H75" s="16"/>
      <c r="I75" s="7" t="s">
        <v>20</v>
      </c>
      <c r="J75" s="4"/>
      <c r="K75" s="4"/>
    </row>
    <row r="76" s="25" customFormat="1" ht="30" customHeight="1" spans="1:11">
      <c r="A76" s="10"/>
      <c r="B76" s="49"/>
      <c r="C76" s="50"/>
      <c r="D76" s="4" t="s">
        <v>185</v>
      </c>
      <c r="E76" s="12"/>
      <c r="F76" s="14" t="s">
        <v>186</v>
      </c>
      <c r="G76" s="15"/>
      <c r="H76" s="16"/>
      <c r="I76" s="7" t="s">
        <v>20</v>
      </c>
      <c r="J76" s="4"/>
      <c r="K76" s="4"/>
    </row>
    <row r="77" s="25" customFormat="1" ht="33" customHeight="1" spans="1:11">
      <c r="A77" s="10"/>
      <c r="B77" s="49"/>
      <c r="C77" s="50"/>
      <c r="D77" s="4" t="s">
        <v>171</v>
      </c>
      <c r="E77" s="12" t="s">
        <v>162</v>
      </c>
      <c r="F77" s="4" t="s">
        <v>172</v>
      </c>
      <c r="G77" s="8" t="s">
        <v>63</v>
      </c>
      <c r="H77" s="8" t="s">
        <v>172</v>
      </c>
      <c r="I77" s="7" t="s">
        <v>20</v>
      </c>
      <c r="J77" s="4"/>
      <c r="K77" s="4"/>
    </row>
    <row r="78" s="25" customFormat="1" ht="30" customHeight="1" spans="1:11">
      <c r="A78" s="10"/>
      <c r="B78" s="49"/>
      <c r="C78" s="50"/>
      <c r="D78" s="4" t="s">
        <v>187</v>
      </c>
      <c r="E78" s="12" t="s">
        <v>162</v>
      </c>
      <c r="F78" s="4" t="s">
        <v>188</v>
      </c>
      <c r="G78" s="8" t="s">
        <v>63</v>
      </c>
      <c r="H78" s="8" t="s">
        <v>188</v>
      </c>
      <c r="I78" s="7" t="s">
        <v>20</v>
      </c>
      <c r="J78" s="4"/>
      <c r="K78" s="4"/>
    </row>
    <row r="79" s="25" customFormat="1" ht="24" customHeight="1" spans="1:11">
      <c r="A79" s="10"/>
      <c r="B79" s="47" t="s">
        <v>189</v>
      </c>
      <c r="C79" s="48"/>
      <c r="D79" s="4" t="s">
        <v>190</v>
      </c>
      <c r="E79" s="12" t="s">
        <v>130</v>
      </c>
      <c r="F79" s="4" t="s">
        <v>190</v>
      </c>
      <c r="G79" s="8" t="s">
        <v>63</v>
      </c>
      <c r="H79" s="8" t="s">
        <v>190</v>
      </c>
      <c r="I79" s="7" t="s">
        <v>20</v>
      </c>
      <c r="J79" s="4"/>
      <c r="K79" s="4"/>
    </row>
    <row r="80" s="25" customFormat="1" ht="35" customHeight="1" spans="1:11">
      <c r="A80" s="10"/>
      <c r="B80" s="47" t="s">
        <v>191</v>
      </c>
      <c r="C80" s="48"/>
      <c r="D80" s="4" t="s">
        <v>192</v>
      </c>
      <c r="E80" s="12" t="s">
        <v>162</v>
      </c>
      <c r="F80" s="4" t="s">
        <v>193</v>
      </c>
      <c r="G80" s="8" t="s">
        <v>63</v>
      </c>
      <c r="H80" s="8" t="s">
        <v>193</v>
      </c>
      <c r="I80" s="7" t="s">
        <v>20</v>
      </c>
      <c r="J80" s="4"/>
      <c r="K80" s="4"/>
    </row>
    <row r="81" s="25" customFormat="1" ht="24" customHeight="1" spans="1:11">
      <c r="A81" s="10"/>
      <c r="B81" s="49"/>
      <c r="C81" s="50"/>
      <c r="D81" s="4" t="s">
        <v>194</v>
      </c>
      <c r="E81" s="12" t="s">
        <v>162</v>
      </c>
      <c r="F81" s="4" t="s">
        <v>193</v>
      </c>
      <c r="G81" s="8" t="s">
        <v>63</v>
      </c>
      <c r="H81" s="8" t="s">
        <v>193</v>
      </c>
      <c r="I81" s="7" t="s">
        <v>20</v>
      </c>
      <c r="J81" s="4"/>
      <c r="K81" s="4"/>
    </row>
    <row r="82" s="25" customFormat="1" ht="30" customHeight="1" spans="1:11">
      <c r="A82" s="10"/>
      <c r="B82" s="49"/>
      <c r="C82" s="50"/>
      <c r="D82" s="4" t="s">
        <v>195</v>
      </c>
      <c r="E82" s="12" t="s">
        <v>162</v>
      </c>
      <c r="F82" s="4" t="s">
        <v>193</v>
      </c>
      <c r="G82" s="8" t="s">
        <v>63</v>
      </c>
      <c r="H82" s="8" t="s">
        <v>193</v>
      </c>
      <c r="I82" s="7" t="s">
        <v>20</v>
      </c>
      <c r="J82" s="4"/>
      <c r="K82" s="4"/>
    </row>
    <row r="83" s="25" customFormat="1" ht="72" customHeight="1" spans="1:11">
      <c r="A83" s="10"/>
      <c r="B83" s="49"/>
      <c r="C83" s="50"/>
      <c r="D83" s="4" t="s">
        <v>196</v>
      </c>
      <c r="E83" s="12" t="s">
        <v>130</v>
      </c>
      <c r="F83" s="4" t="s">
        <v>186</v>
      </c>
      <c r="G83" s="8" t="s">
        <v>63</v>
      </c>
      <c r="H83" s="8" t="s">
        <v>186</v>
      </c>
      <c r="I83" s="7" t="s">
        <v>20</v>
      </c>
      <c r="J83" s="4"/>
      <c r="K83" s="4"/>
    </row>
    <row r="84" s="25" customFormat="1" ht="33" customHeight="1" spans="1:11">
      <c r="A84" s="5" t="s">
        <v>197</v>
      </c>
      <c r="B84" s="47" t="s">
        <v>198</v>
      </c>
      <c r="C84" s="48"/>
      <c r="D84" s="4" t="s">
        <v>199</v>
      </c>
      <c r="E84" s="12" t="s">
        <v>66</v>
      </c>
      <c r="F84" s="4">
        <v>95</v>
      </c>
      <c r="G84" s="8" t="s">
        <v>72</v>
      </c>
      <c r="H84" s="8" t="s">
        <v>166</v>
      </c>
      <c r="I84" s="7" t="s">
        <v>20</v>
      </c>
      <c r="J84" s="4"/>
      <c r="K84" s="4"/>
    </row>
    <row r="85" s="25" customFormat="1" ht="34" customHeight="1" spans="1:11">
      <c r="A85" s="10"/>
      <c r="B85" s="49"/>
      <c r="C85" s="50"/>
      <c r="D85" s="4" t="s">
        <v>200</v>
      </c>
      <c r="E85" s="12" t="s">
        <v>66</v>
      </c>
      <c r="F85" s="4">
        <v>90</v>
      </c>
      <c r="G85" s="8" t="s">
        <v>72</v>
      </c>
      <c r="H85" s="8" t="s">
        <v>132</v>
      </c>
      <c r="I85" s="7" t="s">
        <v>20</v>
      </c>
      <c r="J85" s="4"/>
      <c r="K85" s="4"/>
    </row>
    <row r="86" s="25" customFormat="1" ht="44" customHeight="1" spans="1:11">
      <c r="A86" s="10"/>
      <c r="B86" s="49"/>
      <c r="C86" s="50"/>
      <c r="D86" s="4" t="s">
        <v>201</v>
      </c>
      <c r="E86" s="12" t="s">
        <v>66</v>
      </c>
      <c r="F86" s="4">
        <v>90</v>
      </c>
      <c r="G86" s="4" t="s">
        <v>72</v>
      </c>
      <c r="H86" s="4" t="s">
        <v>132</v>
      </c>
      <c r="I86" s="7" t="s">
        <v>20</v>
      </c>
      <c r="J86" s="4"/>
      <c r="K86" s="4"/>
    </row>
    <row r="87" s="25" customFormat="1" ht="35" customHeight="1" spans="1:11">
      <c r="A87" s="10"/>
      <c r="B87" s="49"/>
      <c r="C87" s="50"/>
      <c r="D87" s="4" t="s">
        <v>202</v>
      </c>
      <c r="E87" s="12" t="s">
        <v>66</v>
      </c>
      <c r="F87" s="4">
        <v>90</v>
      </c>
      <c r="G87" s="4" t="s">
        <v>72</v>
      </c>
      <c r="H87" s="4" t="s">
        <v>132</v>
      </c>
      <c r="I87" s="7" t="s">
        <v>20</v>
      </c>
      <c r="J87" s="4"/>
      <c r="K87" s="4"/>
    </row>
    <row r="88" s="25" customFormat="1" ht="48" customHeight="1" spans="1:11">
      <c r="A88" s="10"/>
      <c r="B88" s="49"/>
      <c r="C88" s="50"/>
      <c r="D88" s="4" t="s">
        <v>203</v>
      </c>
      <c r="E88" s="12" t="s">
        <v>66</v>
      </c>
      <c r="F88" s="4">
        <v>90</v>
      </c>
      <c r="G88" s="8" t="s">
        <v>72</v>
      </c>
      <c r="H88" s="8" t="s">
        <v>132</v>
      </c>
      <c r="I88" s="7" t="s">
        <v>20</v>
      </c>
      <c r="J88" s="4"/>
      <c r="K88" s="4"/>
    </row>
    <row r="89" s="25" customFormat="1" ht="63" customHeight="1" spans="1:11">
      <c r="A89" s="4" t="s">
        <v>204</v>
      </c>
      <c r="B89" s="4" t="s">
        <v>20</v>
      </c>
      <c r="C89" s="4"/>
      <c r="D89" s="4"/>
      <c r="E89" s="4"/>
      <c r="F89" s="4"/>
      <c r="G89" s="32"/>
      <c r="H89" s="32"/>
      <c r="I89" s="7"/>
      <c r="J89" s="4"/>
      <c r="K89" s="4"/>
    </row>
    <row r="90" s="2" customFormat="1" spans="1:11">
      <c r="A90" s="63" t="s">
        <v>205</v>
      </c>
      <c r="B90" s="64"/>
      <c r="C90" s="64"/>
      <c r="D90" s="64"/>
      <c r="E90" s="64"/>
      <c r="F90" s="64"/>
      <c r="G90" s="65"/>
      <c r="H90" s="65"/>
      <c r="I90" s="66"/>
      <c r="J90" s="64"/>
      <c r="K90" s="64"/>
    </row>
    <row r="91" s="2" customFormat="1" spans="1:11">
      <c r="A91" s="64"/>
      <c r="B91" s="64"/>
      <c r="C91" s="64"/>
      <c r="D91" s="64"/>
      <c r="E91" s="64"/>
      <c r="F91" s="64"/>
      <c r="G91" s="65"/>
      <c r="H91" s="65"/>
      <c r="I91" s="66"/>
      <c r="J91" s="64"/>
      <c r="K91" s="64"/>
    </row>
  </sheetData>
  <mergeCells count="112">
    <mergeCell ref="A1:K1"/>
    <mergeCell ref="A2:K2"/>
    <mergeCell ref="B3:K3"/>
    <mergeCell ref="B4:D4"/>
    <mergeCell ref="B5:D5"/>
    <mergeCell ref="C6:D6"/>
    <mergeCell ref="C7:D7"/>
    <mergeCell ref="C8:D8"/>
    <mergeCell ref="C9:D9"/>
    <mergeCell ref="C10:D10"/>
    <mergeCell ref="B11:K11"/>
    <mergeCell ref="A12:K12"/>
    <mergeCell ref="A13:D13"/>
    <mergeCell ref="B14:C14"/>
    <mergeCell ref="I15:K15"/>
    <mergeCell ref="I16:K16"/>
    <mergeCell ref="I17:K17"/>
    <mergeCell ref="I18:K18"/>
    <mergeCell ref="I19:K19"/>
    <mergeCell ref="I20:K20"/>
    <mergeCell ref="I21:K21"/>
    <mergeCell ref="I22:K22"/>
    <mergeCell ref="I23:K23"/>
    <mergeCell ref="I24:K24"/>
    <mergeCell ref="I25:K25"/>
    <mergeCell ref="I26:K26"/>
    <mergeCell ref="I27:K27"/>
    <mergeCell ref="I28:K28"/>
    <mergeCell ref="I29:K29"/>
    <mergeCell ref="I30:K30"/>
    <mergeCell ref="I31:K31"/>
    <mergeCell ref="I32:K32"/>
    <mergeCell ref="I33:K33"/>
    <mergeCell ref="I34:K34"/>
    <mergeCell ref="I35:K35"/>
    <mergeCell ref="I36:K36"/>
    <mergeCell ref="I37:K37"/>
    <mergeCell ref="I38:K38"/>
    <mergeCell ref="I39:K39"/>
    <mergeCell ref="I40:K40"/>
    <mergeCell ref="I41:K41"/>
    <mergeCell ref="I42:K42"/>
    <mergeCell ref="I43:K43"/>
    <mergeCell ref="I44:K44"/>
    <mergeCell ref="I45:K45"/>
    <mergeCell ref="I46:K46"/>
    <mergeCell ref="I47:K47"/>
    <mergeCell ref="I48:K48"/>
    <mergeCell ref="I49:K49"/>
    <mergeCell ref="I50:K50"/>
    <mergeCell ref="I51:K51"/>
    <mergeCell ref="I52:K52"/>
    <mergeCell ref="I53:K53"/>
    <mergeCell ref="I54:K54"/>
    <mergeCell ref="I55:K55"/>
    <mergeCell ref="I56:K56"/>
    <mergeCell ref="I57:K57"/>
    <mergeCell ref="I58:K58"/>
    <mergeCell ref="B59:C59"/>
    <mergeCell ref="I59:K59"/>
    <mergeCell ref="I60:K60"/>
    <mergeCell ref="I61:K61"/>
    <mergeCell ref="I62:K62"/>
    <mergeCell ref="I63:K63"/>
    <mergeCell ref="I64:K64"/>
    <mergeCell ref="I65:K65"/>
    <mergeCell ref="I66:K66"/>
    <mergeCell ref="I67:K67"/>
    <mergeCell ref="I68:K68"/>
    <mergeCell ref="I69:K69"/>
    <mergeCell ref="I70:K70"/>
    <mergeCell ref="I71:K71"/>
    <mergeCell ref="I72:K72"/>
    <mergeCell ref="I73:K73"/>
    <mergeCell ref="I74:K74"/>
    <mergeCell ref="F75:H75"/>
    <mergeCell ref="I75:K75"/>
    <mergeCell ref="F76:H76"/>
    <mergeCell ref="I76:K76"/>
    <mergeCell ref="I77:K77"/>
    <mergeCell ref="I78:K78"/>
    <mergeCell ref="B79:C79"/>
    <mergeCell ref="I79:K79"/>
    <mergeCell ref="I80:K80"/>
    <mergeCell ref="I81:K81"/>
    <mergeCell ref="I82:K82"/>
    <mergeCell ref="I83:K83"/>
    <mergeCell ref="I84:K84"/>
    <mergeCell ref="I85:K85"/>
    <mergeCell ref="I86:K86"/>
    <mergeCell ref="I87:K87"/>
    <mergeCell ref="I88:K88"/>
    <mergeCell ref="B89:K89"/>
    <mergeCell ref="A4:A10"/>
    <mergeCell ref="A15:A58"/>
    <mergeCell ref="A59:A83"/>
    <mergeCell ref="A84:A88"/>
    <mergeCell ref="B7:B10"/>
    <mergeCell ref="E13:E14"/>
    <mergeCell ref="F13:F14"/>
    <mergeCell ref="G13:G14"/>
    <mergeCell ref="H13:H14"/>
    <mergeCell ref="K5:K10"/>
    <mergeCell ref="I13:K14"/>
    <mergeCell ref="B15:C43"/>
    <mergeCell ref="B44:C50"/>
    <mergeCell ref="B51:C55"/>
    <mergeCell ref="B56:C58"/>
    <mergeCell ref="B60:C78"/>
    <mergeCell ref="B80:C83"/>
    <mergeCell ref="A90:K91"/>
    <mergeCell ref="B84:C88"/>
  </mergeCells>
  <printOptions horizontalCentered="1"/>
  <pageMargins left="0.472222222222222" right="0.472222222222222" top="0.472222222222222" bottom="0.472222222222222" header="0.236111111111111" footer="0.236111111111111"/>
  <pageSetup paperSize="9" scale="87"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J33"/>
  <sheetViews>
    <sheetView tabSelected="1" topLeftCell="A10" workbookViewId="0">
      <selection activeCell="C21" sqref="C21"/>
    </sheetView>
  </sheetViews>
  <sheetFormatPr defaultColWidth="9" defaultRowHeight="14.25"/>
  <cols>
    <col min="1" max="1" width="9.69166666666667" style="2" customWidth="1"/>
    <col min="2" max="2" width="12.5416666666667" style="2" customWidth="1"/>
    <col min="3" max="3" width="53.5" style="2" customWidth="1"/>
    <col min="4" max="7" width="17.125" style="2" customWidth="1"/>
    <col min="8" max="8" width="10.25" style="2" customWidth="1"/>
    <col min="9" max="9" width="7.20833333333333" style="2" customWidth="1"/>
    <col min="10" max="10" width="10.05" style="2" customWidth="1"/>
    <col min="11" max="16384" width="9" style="2"/>
  </cols>
  <sheetData>
    <row r="1" ht="27" spans="1:10">
      <c r="A1" s="3" t="s">
        <v>206</v>
      </c>
      <c r="B1" s="3"/>
      <c r="C1" s="3"/>
      <c r="D1" s="3"/>
      <c r="E1" s="3"/>
      <c r="F1" s="3"/>
      <c r="G1" s="3"/>
      <c r="H1" s="3"/>
      <c r="I1" s="3"/>
      <c r="J1" s="3"/>
    </row>
    <row r="2" ht="26" customHeight="1" spans="1:10">
      <c r="A2" s="4" t="s">
        <v>207</v>
      </c>
      <c r="B2" s="4" t="s">
        <v>208</v>
      </c>
      <c r="C2" s="4"/>
      <c r="D2" s="4"/>
      <c r="E2" s="4"/>
      <c r="F2" s="4"/>
      <c r="G2" s="4"/>
      <c r="H2" s="4"/>
      <c r="I2" s="4"/>
      <c r="J2" s="4"/>
    </row>
    <row r="3" ht="26" customHeight="1" spans="1:10">
      <c r="A3" s="4" t="s">
        <v>209</v>
      </c>
      <c r="B3" s="4" t="s">
        <v>29</v>
      </c>
      <c r="C3" s="4"/>
      <c r="D3" s="4"/>
      <c r="E3" s="5" t="s">
        <v>210</v>
      </c>
      <c r="F3" s="4" t="s">
        <v>29</v>
      </c>
      <c r="G3" s="4"/>
      <c r="H3" s="4"/>
      <c r="I3" s="4"/>
      <c r="J3" s="4"/>
    </row>
    <row r="4" ht="37" customHeight="1" spans="1:10">
      <c r="A4" s="4" t="s">
        <v>211</v>
      </c>
      <c r="B4" s="4"/>
      <c r="C4" s="5" t="s">
        <v>32</v>
      </c>
      <c r="D4" s="5" t="s">
        <v>212</v>
      </c>
      <c r="E4" s="5" t="s">
        <v>213</v>
      </c>
      <c r="F4" s="4" t="s">
        <v>214</v>
      </c>
      <c r="G4" s="4"/>
      <c r="H4" s="4" t="s">
        <v>215</v>
      </c>
      <c r="I4" s="4" t="s">
        <v>216</v>
      </c>
      <c r="J4" s="4"/>
    </row>
    <row r="5" ht="31" customHeight="1" spans="1:10">
      <c r="A5" s="4"/>
      <c r="B5" s="4" t="s">
        <v>39</v>
      </c>
      <c r="C5" s="4">
        <v>11.04</v>
      </c>
      <c r="D5" s="4">
        <v>33.65</v>
      </c>
      <c r="E5" s="4">
        <v>33.65</v>
      </c>
      <c r="F5" s="4">
        <v>10</v>
      </c>
      <c r="G5" s="4"/>
      <c r="H5" s="7">
        <f>E5/D5</f>
        <v>1</v>
      </c>
      <c r="I5" s="4">
        <v>10</v>
      </c>
      <c r="J5" s="4"/>
    </row>
    <row r="6" ht="31" customHeight="1" spans="1:10">
      <c r="A6" s="4"/>
      <c r="B6" s="21" t="s">
        <v>44</v>
      </c>
      <c r="C6" s="4">
        <v>11.04</v>
      </c>
      <c r="D6" s="4">
        <v>33.65</v>
      </c>
      <c r="E6" s="4">
        <v>33.65</v>
      </c>
      <c r="F6" s="4" t="s">
        <v>217</v>
      </c>
      <c r="G6" s="4"/>
      <c r="H6" s="4" t="s">
        <v>217</v>
      </c>
      <c r="I6" s="4" t="s">
        <v>217</v>
      </c>
      <c r="J6" s="4"/>
    </row>
    <row r="7" ht="31" customHeight="1" spans="1:10">
      <c r="A7" s="4"/>
      <c r="B7" s="4" t="s">
        <v>218</v>
      </c>
      <c r="C7" s="4"/>
      <c r="D7" s="4"/>
      <c r="E7" s="4"/>
      <c r="F7" s="4" t="s">
        <v>217</v>
      </c>
      <c r="G7" s="4"/>
      <c r="H7" s="4" t="s">
        <v>217</v>
      </c>
      <c r="I7" s="4" t="s">
        <v>217</v>
      </c>
      <c r="J7" s="4"/>
    </row>
    <row r="8" ht="31" customHeight="1" spans="1:10">
      <c r="A8" s="4"/>
      <c r="B8" s="4" t="s">
        <v>219</v>
      </c>
      <c r="C8" s="4"/>
      <c r="D8" s="4"/>
      <c r="E8" s="4"/>
      <c r="F8" s="4" t="s">
        <v>217</v>
      </c>
      <c r="G8" s="4"/>
      <c r="H8" s="4" t="s">
        <v>217</v>
      </c>
      <c r="I8" s="4" t="s">
        <v>217</v>
      </c>
      <c r="J8" s="4"/>
    </row>
    <row r="9" ht="29" customHeight="1" spans="1:10">
      <c r="A9" s="8" t="s">
        <v>220</v>
      </c>
      <c r="B9" s="8"/>
      <c r="C9" s="8"/>
      <c r="D9" s="8"/>
      <c r="E9" s="8"/>
      <c r="F9" s="8"/>
      <c r="G9" s="8" t="s">
        <v>221</v>
      </c>
      <c r="H9" s="8"/>
      <c r="I9" s="8"/>
      <c r="J9" s="8"/>
    </row>
    <row r="10" ht="108" customHeight="1" spans="1:10">
      <c r="A10" s="8" t="s">
        <v>222</v>
      </c>
      <c r="B10" s="22" t="s">
        <v>223</v>
      </c>
      <c r="C10" s="22"/>
      <c r="D10" s="22"/>
      <c r="E10" s="22"/>
      <c r="F10" s="22"/>
      <c r="G10" s="22" t="s">
        <v>224</v>
      </c>
      <c r="H10" s="22"/>
      <c r="I10" s="22"/>
      <c r="J10" s="22"/>
    </row>
    <row r="11" ht="30" customHeight="1" spans="1:10">
      <c r="A11" s="8" t="s">
        <v>50</v>
      </c>
      <c r="B11" s="8"/>
      <c r="C11" s="8"/>
      <c r="D11" s="8" t="s">
        <v>225</v>
      </c>
      <c r="E11" s="8"/>
      <c r="F11" s="8"/>
      <c r="G11" s="8" t="s">
        <v>226</v>
      </c>
      <c r="H11" s="8"/>
      <c r="I11" s="8"/>
      <c r="J11" s="8"/>
    </row>
    <row r="12" s="20" customFormat="1" ht="48" customHeight="1" spans="1:10">
      <c r="A12" s="4" t="s">
        <v>56</v>
      </c>
      <c r="B12" s="4" t="s">
        <v>57</v>
      </c>
      <c r="C12" s="5" t="s">
        <v>58</v>
      </c>
      <c r="D12" s="5" t="s">
        <v>51</v>
      </c>
      <c r="E12" s="4" t="s">
        <v>52</v>
      </c>
      <c r="F12" s="9" t="s">
        <v>53</v>
      </c>
      <c r="G12" s="9" t="s">
        <v>54</v>
      </c>
      <c r="H12" s="8" t="s">
        <v>214</v>
      </c>
      <c r="I12" s="8" t="s">
        <v>216</v>
      </c>
      <c r="J12" s="8" t="s">
        <v>55</v>
      </c>
    </row>
    <row r="13" ht="31" customHeight="1" spans="1:10">
      <c r="A13" s="4" t="s">
        <v>59</v>
      </c>
      <c r="B13" s="5" t="s">
        <v>60</v>
      </c>
      <c r="C13" s="4" t="s">
        <v>65</v>
      </c>
      <c r="D13" s="4" t="s">
        <v>66</v>
      </c>
      <c r="E13" s="4">
        <v>10</v>
      </c>
      <c r="F13" s="8" t="s">
        <v>63</v>
      </c>
      <c r="G13" s="8" t="s">
        <v>67</v>
      </c>
      <c r="H13" s="23">
        <v>10</v>
      </c>
      <c r="I13" s="23">
        <v>10</v>
      </c>
      <c r="J13" s="8" t="s">
        <v>20</v>
      </c>
    </row>
    <row r="14" ht="40" customHeight="1" spans="1:10">
      <c r="A14" s="4"/>
      <c r="B14" s="13"/>
      <c r="C14" s="4" t="s">
        <v>68</v>
      </c>
      <c r="D14" s="4" t="s">
        <v>66</v>
      </c>
      <c r="E14" s="4">
        <v>10</v>
      </c>
      <c r="F14" s="8" t="s">
        <v>69</v>
      </c>
      <c r="G14" s="8" t="s">
        <v>70</v>
      </c>
      <c r="H14" s="23">
        <v>10</v>
      </c>
      <c r="I14" s="23">
        <v>10</v>
      </c>
      <c r="J14" s="8" t="s">
        <v>20</v>
      </c>
    </row>
    <row r="15" ht="31" customHeight="1" spans="1:10">
      <c r="A15" s="4"/>
      <c r="B15" s="4" t="s">
        <v>121</v>
      </c>
      <c r="C15" s="4" t="s">
        <v>122</v>
      </c>
      <c r="D15" s="4" t="s">
        <v>66</v>
      </c>
      <c r="E15" s="4">
        <v>85</v>
      </c>
      <c r="F15" s="8" t="s">
        <v>72</v>
      </c>
      <c r="G15" s="8" t="s">
        <v>123</v>
      </c>
      <c r="H15" s="23">
        <v>10</v>
      </c>
      <c r="I15" s="23">
        <v>10</v>
      </c>
      <c r="J15" s="8" t="s">
        <v>20</v>
      </c>
    </row>
    <row r="16" ht="31" customHeight="1" spans="1:10">
      <c r="A16" s="4"/>
      <c r="B16" s="5" t="s">
        <v>135</v>
      </c>
      <c r="C16" s="4" t="s">
        <v>136</v>
      </c>
      <c r="D16" s="4" t="s">
        <v>137</v>
      </c>
      <c r="E16" s="4">
        <v>10</v>
      </c>
      <c r="F16" s="24" t="s">
        <v>138</v>
      </c>
      <c r="G16" s="8" t="s">
        <v>139</v>
      </c>
      <c r="H16" s="23">
        <v>5</v>
      </c>
      <c r="I16" s="23">
        <v>5</v>
      </c>
      <c r="J16" s="8" t="s">
        <v>20</v>
      </c>
    </row>
    <row r="17" ht="31" customHeight="1" spans="1:10">
      <c r="A17" s="4"/>
      <c r="B17" s="13"/>
      <c r="C17" s="4" t="s">
        <v>150</v>
      </c>
      <c r="D17" s="4" t="s">
        <v>92</v>
      </c>
      <c r="E17" s="4" t="s">
        <v>151</v>
      </c>
      <c r="F17" s="8" t="s">
        <v>145</v>
      </c>
      <c r="G17" s="4" t="s">
        <v>151</v>
      </c>
      <c r="H17" s="23">
        <v>5</v>
      </c>
      <c r="I17" s="23">
        <v>5</v>
      </c>
      <c r="J17" s="8" t="s">
        <v>20</v>
      </c>
    </row>
    <row r="18" ht="31" customHeight="1" spans="1:10">
      <c r="A18" s="4"/>
      <c r="B18" s="4" t="s">
        <v>152</v>
      </c>
      <c r="C18" s="4" t="s">
        <v>153</v>
      </c>
      <c r="D18" s="4" t="s">
        <v>92</v>
      </c>
      <c r="E18" s="4">
        <v>4.65</v>
      </c>
      <c r="F18" s="8" t="s">
        <v>154</v>
      </c>
      <c r="G18" s="8" t="s">
        <v>155</v>
      </c>
      <c r="H18" s="23">
        <v>10</v>
      </c>
      <c r="I18" s="23">
        <v>10</v>
      </c>
      <c r="J18" s="8" t="s">
        <v>20</v>
      </c>
    </row>
    <row r="19" ht="31" customHeight="1" spans="1:10">
      <c r="A19" s="10" t="s">
        <v>159</v>
      </c>
      <c r="B19" s="5" t="s">
        <v>164</v>
      </c>
      <c r="C19" s="4" t="s">
        <v>165</v>
      </c>
      <c r="D19" s="12" t="s">
        <v>66</v>
      </c>
      <c r="E19" s="4">
        <v>95</v>
      </c>
      <c r="F19" s="8" t="s">
        <v>72</v>
      </c>
      <c r="G19" s="8" t="s">
        <v>166</v>
      </c>
      <c r="H19" s="23">
        <v>5</v>
      </c>
      <c r="I19" s="23">
        <v>5</v>
      </c>
      <c r="J19" s="8" t="s">
        <v>20</v>
      </c>
    </row>
    <row r="20" ht="31" customHeight="1" spans="1:10">
      <c r="A20" s="10"/>
      <c r="B20" s="10"/>
      <c r="C20" s="4" t="s">
        <v>167</v>
      </c>
      <c r="D20" s="12" t="s">
        <v>66</v>
      </c>
      <c r="E20" s="4">
        <v>95</v>
      </c>
      <c r="F20" s="8" t="s">
        <v>72</v>
      </c>
      <c r="G20" s="8" t="s">
        <v>166</v>
      </c>
      <c r="H20" s="23">
        <v>5</v>
      </c>
      <c r="I20" s="23">
        <v>5</v>
      </c>
      <c r="J20" s="8" t="s">
        <v>20</v>
      </c>
    </row>
    <row r="21" ht="31" customHeight="1" spans="1:10">
      <c r="A21" s="10"/>
      <c r="B21" s="13"/>
      <c r="C21" s="4" t="s">
        <v>168</v>
      </c>
      <c r="D21" s="12" t="s">
        <v>162</v>
      </c>
      <c r="E21" s="4" t="s">
        <v>169</v>
      </c>
      <c r="F21" s="8" t="s">
        <v>63</v>
      </c>
      <c r="G21" s="8" t="s">
        <v>169</v>
      </c>
      <c r="H21" s="23">
        <v>5</v>
      </c>
      <c r="I21" s="23">
        <v>5</v>
      </c>
      <c r="J21" s="8" t="s">
        <v>20</v>
      </c>
    </row>
    <row r="22" ht="56" customHeight="1" spans="1:10">
      <c r="A22" s="10"/>
      <c r="B22" s="5" t="s">
        <v>191</v>
      </c>
      <c r="C22" s="4" t="s">
        <v>192</v>
      </c>
      <c r="D22" s="12" t="s">
        <v>162</v>
      </c>
      <c r="E22" s="4" t="s">
        <v>193</v>
      </c>
      <c r="F22" s="8" t="s">
        <v>63</v>
      </c>
      <c r="G22" s="8" t="s">
        <v>193</v>
      </c>
      <c r="H22" s="23">
        <v>5</v>
      </c>
      <c r="I22" s="23">
        <v>5</v>
      </c>
      <c r="J22" s="8" t="s">
        <v>20</v>
      </c>
    </row>
    <row r="23" ht="41" customHeight="1" spans="1:10">
      <c r="A23" s="10"/>
      <c r="B23" s="10"/>
      <c r="C23" s="4" t="s">
        <v>194</v>
      </c>
      <c r="D23" s="12" t="s">
        <v>162</v>
      </c>
      <c r="E23" s="4" t="s">
        <v>193</v>
      </c>
      <c r="F23" s="8" t="s">
        <v>63</v>
      </c>
      <c r="G23" s="8" t="s">
        <v>193</v>
      </c>
      <c r="H23" s="23">
        <v>5</v>
      </c>
      <c r="I23" s="23">
        <v>5</v>
      </c>
      <c r="J23" s="8" t="s">
        <v>20</v>
      </c>
    </row>
    <row r="24" ht="41" customHeight="1" spans="1:10">
      <c r="A24" s="10"/>
      <c r="B24" s="10"/>
      <c r="C24" s="4" t="s">
        <v>195</v>
      </c>
      <c r="D24" s="12" t="s">
        <v>162</v>
      </c>
      <c r="E24" s="4" t="s">
        <v>193</v>
      </c>
      <c r="F24" s="8" t="s">
        <v>63</v>
      </c>
      <c r="G24" s="8" t="s">
        <v>193</v>
      </c>
      <c r="H24" s="23">
        <v>5</v>
      </c>
      <c r="I24" s="23">
        <v>5</v>
      </c>
      <c r="J24" s="8" t="s">
        <v>20</v>
      </c>
    </row>
    <row r="25" ht="41" customHeight="1" spans="1:10">
      <c r="A25" s="5" t="s">
        <v>197</v>
      </c>
      <c r="B25" s="5" t="s">
        <v>198</v>
      </c>
      <c r="C25" s="4" t="s">
        <v>199</v>
      </c>
      <c r="D25" s="12" t="s">
        <v>66</v>
      </c>
      <c r="E25" s="4">
        <v>95</v>
      </c>
      <c r="F25" s="8" t="s">
        <v>72</v>
      </c>
      <c r="G25" s="8" t="s">
        <v>166</v>
      </c>
      <c r="H25" s="23">
        <v>5</v>
      </c>
      <c r="I25" s="23">
        <v>5</v>
      </c>
      <c r="J25" s="8" t="s">
        <v>20</v>
      </c>
    </row>
    <row r="26" ht="49" customHeight="1" spans="1:10">
      <c r="A26" s="13"/>
      <c r="B26" s="10"/>
      <c r="C26" s="4" t="s">
        <v>200</v>
      </c>
      <c r="D26" s="12" t="s">
        <v>66</v>
      </c>
      <c r="E26" s="4">
        <v>90</v>
      </c>
      <c r="F26" s="8" t="s">
        <v>72</v>
      </c>
      <c r="G26" s="8" t="s">
        <v>132</v>
      </c>
      <c r="H26" s="23">
        <v>5</v>
      </c>
      <c r="I26" s="23">
        <v>5</v>
      </c>
      <c r="J26" s="8" t="s">
        <v>20</v>
      </c>
    </row>
    <row r="27" ht="31" customHeight="1" spans="1:10">
      <c r="A27" s="4" t="s">
        <v>227</v>
      </c>
      <c r="B27" s="4"/>
      <c r="C27" s="4" t="s">
        <v>20</v>
      </c>
      <c r="D27" s="4"/>
      <c r="E27" s="4"/>
      <c r="F27" s="4"/>
      <c r="G27" s="4"/>
      <c r="H27" s="4"/>
      <c r="I27" s="4"/>
      <c r="J27" s="4"/>
    </row>
    <row r="28" ht="24" customHeight="1" spans="1:10">
      <c r="A28" s="4" t="s">
        <v>228</v>
      </c>
      <c r="B28" s="4">
        <v>100</v>
      </c>
      <c r="C28" s="4"/>
      <c r="D28" s="4"/>
      <c r="E28" s="4"/>
      <c r="F28" s="4"/>
      <c r="G28" s="4"/>
      <c r="H28" s="4"/>
      <c r="I28" s="4">
        <f>I26+I25+I24+I23+I22+I21+I20+I19+I18+I17+I16+I15+I14+I13+I5</f>
        <v>100</v>
      </c>
      <c r="J28" s="4" t="s">
        <v>229</v>
      </c>
    </row>
    <row r="29" spans="1:10">
      <c r="A29" s="17" t="s">
        <v>230</v>
      </c>
      <c r="B29" s="18"/>
      <c r="C29" s="18"/>
      <c r="D29" s="18"/>
      <c r="E29" s="18"/>
      <c r="F29" s="18"/>
      <c r="G29" s="18"/>
      <c r="H29" s="18"/>
      <c r="I29" s="18"/>
      <c r="J29" s="18"/>
    </row>
    <row r="30" spans="1:10">
      <c r="A30" s="18"/>
      <c r="B30" s="18"/>
      <c r="C30" s="18"/>
      <c r="D30" s="18"/>
      <c r="E30" s="18"/>
      <c r="F30" s="18"/>
      <c r="G30" s="18"/>
      <c r="H30" s="18"/>
      <c r="I30" s="18"/>
      <c r="J30" s="18"/>
    </row>
    <row r="31" spans="1:10">
      <c r="A31" s="18"/>
      <c r="B31" s="18"/>
      <c r="C31" s="18"/>
      <c r="D31" s="18"/>
      <c r="E31" s="18"/>
      <c r="F31" s="18"/>
      <c r="G31" s="18"/>
      <c r="H31" s="18"/>
      <c r="I31" s="18"/>
      <c r="J31" s="18"/>
    </row>
    <row r="32" spans="1:10">
      <c r="A32" s="18"/>
      <c r="B32" s="18"/>
      <c r="C32" s="18"/>
      <c r="D32" s="18"/>
      <c r="E32" s="18"/>
      <c r="F32" s="18"/>
      <c r="G32" s="18"/>
      <c r="H32" s="18"/>
      <c r="I32" s="18"/>
      <c r="J32" s="18"/>
    </row>
    <row r="33" spans="1:10">
      <c r="A33" s="18"/>
      <c r="B33" s="18"/>
      <c r="C33" s="18"/>
      <c r="D33" s="18"/>
      <c r="E33" s="18"/>
      <c r="F33" s="18"/>
      <c r="G33" s="18"/>
      <c r="H33" s="18"/>
      <c r="I33" s="18"/>
      <c r="J33" s="18"/>
    </row>
  </sheetData>
  <mergeCells count="34">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7:B27"/>
    <mergeCell ref="C27:J27"/>
    <mergeCell ref="B28:H28"/>
    <mergeCell ref="A4:A8"/>
    <mergeCell ref="A13:A18"/>
    <mergeCell ref="A19:A24"/>
    <mergeCell ref="A25:A26"/>
    <mergeCell ref="B13:B14"/>
    <mergeCell ref="B16:B17"/>
    <mergeCell ref="B19:B21"/>
    <mergeCell ref="B22:B24"/>
    <mergeCell ref="B25:B26"/>
    <mergeCell ref="A29:J33"/>
  </mergeCells>
  <printOptions horizontalCentered="1"/>
  <pageMargins left="0.472222222222222" right="0.472222222222222" top="0.472222222222222" bottom="0.472222222222222" header="0.236111111111111" footer="0.236111111111111"/>
  <pageSetup paperSize="9" scale="80"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J35"/>
  <sheetViews>
    <sheetView topLeftCell="A18" workbookViewId="0">
      <selection activeCell="A31" sqref="A31:J35"/>
    </sheetView>
  </sheetViews>
  <sheetFormatPr defaultColWidth="9" defaultRowHeight="14.25"/>
  <cols>
    <col min="1" max="1" width="9.06666666666667" style="2" customWidth="1"/>
    <col min="2" max="2" width="13.1666666666667" style="2" customWidth="1"/>
    <col min="3" max="3" width="46.375" style="2" customWidth="1"/>
    <col min="4" max="6" width="13.75" style="2" customWidth="1"/>
    <col min="7" max="7" width="18" style="2" customWidth="1"/>
    <col min="8" max="8" width="9" style="2"/>
    <col min="9" max="9" width="8.24166666666667" style="2" customWidth="1"/>
    <col min="10" max="10" width="10.2833333333333" style="2" customWidth="1"/>
    <col min="11" max="16384" width="9" style="2"/>
  </cols>
  <sheetData>
    <row r="1" ht="27" spans="1:10">
      <c r="A1" s="3" t="s">
        <v>206</v>
      </c>
      <c r="B1" s="3"/>
      <c r="C1" s="3"/>
      <c r="D1" s="3"/>
      <c r="E1" s="3"/>
      <c r="F1" s="3"/>
      <c r="G1" s="3"/>
      <c r="H1" s="3"/>
      <c r="I1" s="3"/>
      <c r="J1" s="3"/>
    </row>
    <row r="2" ht="26" customHeight="1" spans="1:10">
      <c r="A2" s="4" t="s">
        <v>207</v>
      </c>
      <c r="B2" s="4" t="s">
        <v>231</v>
      </c>
      <c r="C2" s="4"/>
      <c r="D2" s="4"/>
      <c r="E2" s="4"/>
      <c r="F2" s="4"/>
      <c r="G2" s="4"/>
      <c r="H2" s="4"/>
      <c r="I2" s="4"/>
      <c r="J2" s="4"/>
    </row>
    <row r="3" ht="26" customHeight="1" spans="1:10">
      <c r="A3" s="4" t="s">
        <v>209</v>
      </c>
      <c r="B3" s="4" t="s">
        <v>29</v>
      </c>
      <c r="C3" s="4"/>
      <c r="D3" s="4"/>
      <c r="E3" s="5" t="s">
        <v>210</v>
      </c>
      <c r="F3" s="4" t="s">
        <v>29</v>
      </c>
      <c r="G3" s="4"/>
      <c r="H3" s="4"/>
      <c r="I3" s="4"/>
      <c r="J3" s="4"/>
    </row>
    <row r="4" ht="37" customHeight="1" spans="1:10">
      <c r="A4" s="4" t="s">
        <v>211</v>
      </c>
      <c r="B4" s="4"/>
      <c r="C4" s="5" t="s">
        <v>32</v>
      </c>
      <c r="D4" s="5" t="s">
        <v>212</v>
      </c>
      <c r="E4" s="5" t="s">
        <v>213</v>
      </c>
      <c r="F4" s="4" t="s">
        <v>214</v>
      </c>
      <c r="G4" s="4"/>
      <c r="H4" s="4" t="s">
        <v>215</v>
      </c>
      <c r="I4" s="4" t="s">
        <v>216</v>
      </c>
      <c r="J4" s="4"/>
    </row>
    <row r="5" ht="31" customHeight="1" spans="1:10">
      <c r="A5" s="4"/>
      <c r="B5" s="4" t="s">
        <v>39</v>
      </c>
      <c r="C5" s="6">
        <v>30</v>
      </c>
      <c r="D5" s="6">
        <v>47</v>
      </c>
      <c r="E5" s="6">
        <v>47</v>
      </c>
      <c r="F5" s="6">
        <v>10</v>
      </c>
      <c r="G5" s="6"/>
      <c r="H5" s="7">
        <f>E5/D5</f>
        <v>1</v>
      </c>
      <c r="I5" s="6">
        <v>10</v>
      </c>
      <c r="J5" s="6"/>
    </row>
    <row r="6" ht="31" customHeight="1" spans="1:10">
      <c r="A6" s="4"/>
      <c r="B6" s="21" t="s">
        <v>44</v>
      </c>
      <c r="C6" s="6">
        <v>30</v>
      </c>
      <c r="D6" s="6">
        <v>47</v>
      </c>
      <c r="E6" s="6">
        <v>47</v>
      </c>
      <c r="F6" s="4" t="s">
        <v>217</v>
      </c>
      <c r="G6" s="4"/>
      <c r="H6" s="4" t="s">
        <v>217</v>
      </c>
      <c r="I6" s="4" t="s">
        <v>217</v>
      </c>
      <c r="J6" s="4"/>
    </row>
    <row r="7" ht="31" customHeight="1" spans="1:10">
      <c r="A7" s="4"/>
      <c r="B7" s="4" t="s">
        <v>218</v>
      </c>
      <c r="C7" s="4"/>
      <c r="D7" s="4"/>
      <c r="E7" s="4"/>
      <c r="F7" s="4" t="s">
        <v>217</v>
      </c>
      <c r="G7" s="4"/>
      <c r="H7" s="4" t="s">
        <v>217</v>
      </c>
      <c r="I7" s="4" t="s">
        <v>217</v>
      </c>
      <c r="J7" s="4"/>
    </row>
    <row r="8" ht="31" customHeight="1" spans="1:10">
      <c r="A8" s="4"/>
      <c r="B8" s="4" t="s">
        <v>219</v>
      </c>
      <c r="C8" s="4"/>
      <c r="D8" s="4"/>
      <c r="E8" s="4"/>
      <c r="F8" s="4" t="s">
        <v>217</v>
      </c>
      <c r="G8" s="4"/>
      <c r="H8" s="4" t="s">
        <v>217</v>
      </c>
      <c r="I8" s="4" t="s">
        <v>217</v>
      </c>
      <c r="J8" s="4"/>
    </row>
    <row r="9" ht="29" customHeight="1" spans="1:10">
      <c r="A9" s="8" t="s">
        <v>220</v>
      </c>
      <c r="B9" s="8"/>
      <c r="C9" s="8"/>
      <c r="D9" s="8"/>
      <c r="E9" s="8"/>
      <c r="F9" s="8"/>
      <c r="G9" s="8" t="s">
        <v>221</v>
      </c>
      <c r="H9" s="8"/>
      <c r="I9" s="8"/>
      <c r="J9" s="8"/>
    </row>
    <row r="10" ht="93" customHeight="1" spans="1:10">
      <c r="A10" s="8" t="s">
        <v>222</v>
      </c>
      <c r="B10" s="22" t="s">
        <v>232</v>
      </c>
      <c r="C10" s="22"/>
      <c r="D10" s="22"/>
      <c r="E10" s="22"/>
      <c r="F10" s="22"/>
      <c r="G10" s="22" t="s">
        <v>233</v>
      </c>
      <c r="H10" s="22"/>
      <c r="I10" s="22"/>
      <c r="J10" s="22"/>
    </row>
    <row r="11" ht="30" customHeight="1" spans="1:10">
      <c r="A11" s="8" t="s">
        <v>50</v>
      </c>
      <c r="B11" s="8"/>
      <c r="C11" s="8"/>
      <c r="D11" s="8" t="s">
        <v>225</v>
      </c>
      <c r="E11" s="8"/>
      <c r="F11" s="8"/>
      <c r="G11" s="8" t="s">
        <v>226</v>
      </c>
      <c r="H11" s="8"/>
      <c r="I11" s="8"/>
      <c r="J11" s="8"/>
    </row>
    <row r="12" s="20" customFormat="1" ht="48" customHeight="1" spans="1:10">
      <c r="A12" s="4" t="s">
        <v>56</v>
      </c>
      <c r="B12" s="4" t="s">
        <v>57</v>
      </c>
      <c r="C12" s="5" t="s">
        <v>58</v>
      </c>
      <c r="D12" s="5" t="s">
        <v>51</v>
      </c>
      <c r="E12" s="4" t="s">
        <v>52</v>
      </c>
      <c r="F12" s="9" t="s">
        <v>53</v>
      </c>
      <c r="G12" s="9" t="s">
        <v>54</v>
      </c>
      <c r="H12" s="8" t="s">
        <v>214</v>
      </c>
      <c r="I12" s="8" t="s">
        <v>216</v>
      </c>
      <c r="J12" s="8" t="s">
        <v>55</v>
      </c>
    </row>
    <row r="13" ht="45" customHeight="1" spans="1:10">
      <c r="A13" s="4" t="s">
        <v>59</v>
      </c>
      <c r="B13" s="5" t="s">
        <v>60</v>
      </c>
      <c r="C13" s="21" t="s">
        <v>234</v>
      </c>
      <c r="D13" s="4" t="s">
        <v>66</v>
      </c>
      <c r="E13" s="4">
        <v>90</v>
      </c>
      <c r="F13" s="8" t="s">
        <v>72</v>
      </c>
      <c r="G13" s="11">
        <v>0.9</v>
      </c>
      <c r="H13" s="8">
        <v>6.25</v>
      </c>
      <c r="I13" s="8">
        <v>6.25</v>
      </c>
      <c r="J13" s="8" t="s">
        <v>20</v>
      </c>
    </row>
    <row r="14" ht="31" customHeight="1" spans="1:10">
      <c r="A14" s="4"/>
      <c r="B14" s="10"/>
      <c r="C14" s="21" t="s">
        <v>73</v>
      </c>
      <c r="D14" s="4" t="s">
        <v>66</v>
      </c>
      <c r="E14" s="4">
        <v>90</v>
      </c>
      <c r="F14" s="8" t="s">
        <v>72</v>
      </c>
      <c r="G14" s="11">
        <v>1</v>
      </c>
      <c r="H14" s="8">
        <v>6.25</v>
      </c>
      <c r="I14" s="8">
        <v>6.25</v>
      </c>
      <c r="J14" s="8" t="s">
        <v>20</v>
      </c>
    </row>
    <row r="15" ht="31" customHeight="1" spans="1:10">
      <c r="A15" s="4"/>
      <c r="B15" s="10"/>
      <c r="C15" s="21" t="s">
        <v>74</v>
      </c>
      <c r="D15" s="4" t="s">
        <v>66</v>
      </c>
      <c r="E15" s="4">
        <v>95</v>
      </c>
      <c r="F15" s="8" t="s">
        <v>72</v>
      </c>
      <c r="G15" s="11">
        <v>1</v>
      </c>
      <c r="H15" s="8">
        <v>6.25</v>
      </c>
      <c r="I15" s="8">
        <v>6.25</v>
      </c>
      <c r="J15" s="8" t="s">
        <v>20</v>
      </c>
    </row>
    <row r="16" ht="31" customHeight="1" spans="1:10">
      <c r="A16" s="4"/>
      <c r="B16" s="13"/>
      <c r="C16" s="21" t="s">
        <v>235</v>
      </c>
      <c r="D16" s="4" t="s">
        <v>66</v>
      </c>
      <c r="E16" s="4">
        <v>4</v>
      </c>
      <c r="F16" s="8" t="s">
        <v>63</v>
      </c>
      <c r="G16" s="8" t="s">
        <v>76</v>
      </c>
      <c r="H16" s="8">
        <v>6.25</v>
      </c>
      <c r="I16" s="8">
        <v>6.25</v>
      </c>
      <c r="J16" s="8" t="s">
        <v>20</v>
      </c>
    </row>
    <row r="17" ht="31" customHeight="1" spans="1:10">
      <c r="A17" s="4"/>
      <c r="B17" s="4" t="s">
        <v>121</v>
      </c>
      <c r="C17" s="21" t="s">
        <v>236</v>
      </c>
      <c r="D17" s="4" t="s">
        <v>92</v>
      </c>
      <c r="E17" s="4">
        <v>100</v>
      </c>
      <c r="F17" s="8" t="s">
        <v>72</v>
      </c>
      <c r="G17" s="11">
        <v>1</v>
      </c>
      <c r="H17" s="8">
        <v>6.25</v>
      </c>
      <c r="I17" s="8">
        <v>6.25</v>
      </c>
      <c r="J17" s="8" t="s">
        <v>20</v>
      </c>
    </row>
    <row r="18" ht="31" customHeight="1" spans="1:10">
      <c r="A18" s="4"/>
      <c r="B18" s="5" t="s">
        <v>135</v>
      </c>
      <c r="C18" s="21" t="s">
        <v>150</v>
      </c>
      <c r="D18" s="4" t="s">
        <v>92</v>
      </c>
      <c r="E18" s="4" t="s">
        <v>237</v>
      </c>
      <c r="F18" s="8" t="s">
        <v>145</v>
      </c>
      <c r="G18" s="4" t="s">
        <v>237</v>
      </c>
      <c r="H18" s="8">
        <v>6.25</v>
      </c>
      <c r="I18" s="8">
        <v>6.25</v>
      </c>
      <c r="J18" s="8" t="s">
        <v>20</v>
      </c>
    </row>
    <row r="19" ht="45" customHeight="1" spans="1:10">
      <c r="A19" s="4"/>
      <c r="B19" s="13"/>
      <c r="C19" s="21" t="s">
        <v>238</v>
      </c>
      <c r="D19" s="4" t="s">
        <v>141</v>
      </c>
      <c r="E19" s="4" t="s">
        <v>142</v>
      </c>
      <c r="F19" s="8" t="s">
        <v>143</v>
      </c>
      <c r="G19" s="8" t="s">
        <v>142</v>
      </c>
      <c r="H19" s="8">
        <v>6.25</v>
      </c>
      <c r="I19" s="8">
        <v>6.25</v>
      </c>
      <c r="J19" s="8" t="s">
        <v>20</v>
      </c>
    </row>
    <row r="20" ht="31" customHeight="1" spans="1:10">
      <c r="A20" s="4"/>
      <c r="B20" s="4" t="s">
        <v>152</v>
      </c>
      <c r="C20" s="21" t="s">
        <v>153</v>
      </c>
      <c r="D20" s="4" t="s">
        <v>92</v>
      </c>
      <c r="E20" s="4">
        <v>10.12</v>
      </c>
      <c r="F20" s="8" t="s">
        <v>154</v>
      </c>
      <c r="G20" s="8" t="s">
        <v>156</v>
      </c>
      <c r="H20" s="8">
        <v>6.25</v>
      </c>
      <c r="I20" s="8">
        <v>6.25</v>
      </c>
      <c r="J20" s="8" t="s">
        <v>20</v>
      </c>
    </row>
    <row r="21" ht="57" customHeight="1" spans="1:10">
      <c r="A21" s="4" t="s">
        <v>159</v>
      </c>
      <c r="B21" s="4" t="s">
        <v>160</v>
      </c>
      <c r="C21" s="21" t="s">
        <v>239</v>
      </c>
      <c r="D21" s="4" t="s">
        <v>162</v>
      </c>
      <c r="E21" s="4" t="s">
        <v>163</v>
      </c>
      <c r="F21" s="8" t="s">
        <v>63</v>
      </c>
      <c r="G21" s="8" t="s">
        <v>163</v>
      </c>
      <c r="H21" s="8">
        <v>10</v>
      </c>
      <c r="I21" s="8">
        <v>10</v>
      </c>
      <c r="J21" s="8" t="s">
        <v>20</v>
      </c>
    </row>
    <row r="22" ht="31" customHeight="1" spans="1:10">
      <c r="A22" s="4"/>
      <c r="B22" s="5" t="s">
        <v>164</v>
      </c>
      <c r="C22" s="21" t="s">
        <v>170</v>
      </c>
      <c r="D22" s="12" t="s">
        <v>130</v>
      </c>
      <c r="E22" s="4" t="s">
        <v>169</v>
      </c>
      <c r="F22" s="8" t="s">
        <v>63</v>
      </c>
      <c r="G22" s="8" t="s">
        <v>169</v>
      </c>
      <c r="H22" s="8">
        <v>2.5</v>
      </c>
      <c r="I22" s="8">
        <v>2.5</v>
      </c>
      <c r="J22" s="8" t="s">
        <v>20</v>
      </c>
    </row>
    <row r="23" ht="31" customHeight="1" spans="1:10">
      <c r="A23" s="4"/>
      <c r="B23" s="10"/>
      <c r="C23" s="21" t="s">
        <v>240</v>
      </c>
      <c r="D23" s="12" t="s">
        <v>130</v>
      </c>
      <c r="E23" s="4" t="s">
        <v>172</v>
      </c>
      <c r="F23" s="8" t="s">
        <v>63</v>
      </c>
      <c r="G23" s="8" t="s">
        <v>172</v>
      </c>
      <c r="H23" s="8">
        <v>2.5</v>
      </c>
      <c r="I23" s="8">
        <v>2.5</v>
      </c>
      <c r="J23" s="8" t="s">
        <v>20</v>
      </c>
    </row>
    <row r="24" ht="31" customHeight="1" spans="1:10">
      <c r="A24" s="4"/>
      <c r="B24" s="10"/>
      <c r="C24" s="21" t="s">
        <v>173</v>
      </c>
      <c r="D24" s="12" t="s">
        <v>130</v>
      </c>
      <c r="E24" s="4" t="s">
        <v>174</v>
      </c>
      <c r="F24" s="8" t="s">
        <v>63</v>
      </c>
      <c r="G24" s="8" t="s">
        <v>174</v>
      </c>
      <c r="H24" s="8">
        <v>2.5</v>
      </c>
      <c r="I24" s="8">
        <v>2.5</v>
      </c>
      <c r="J24" s="8" t="s">
        <v>20</v>
      </c>
    </row>
    <row r="25" ht="31" customHeight="1" spans="1:10">
      <c r="A25" s="4"/>
      <c r="B25" s="13"/>
      <c r="C25" s="21" t="s">
        <v>175</v>
      </c>
      <c r="D25" s="4" t="s">
        <v>92</v>
      </c>
      <c r="E25" s="4" t="s">
        <v>172</v>
      </c>
      <c r="F25" s="8" t="s">
        <v>63</v>
      </c>
      <c r="G25" s="8" t="s">
        <v>172</v>
      </c>
      <c r="H25" s="8">
        <v>2.5</v>
      </c>
      <c r="I25" s="8">
        <v>2.5</v>
      </c>
      <c r="J25" s="8" t="s">
        <v>20</v>
      </c>
    </row>
    <row r="26" ht="65" customHeight="1" spans="1:10">
      <c r="A26" s="4"/>
      <c r="B26" s="4" t="s">
        <v>191</v>
      </c>
      <c r="C26" s="21" t="s">
        <v>241</v>
      </c>
      <c r="D26" s="12" t="s">
        <v>130</v>
      </c>
      <c r="E26" s="4" t="s">
        <v>186</v>
      </c>
      <c r="F26" s="8" t="s">
        <v>63</v>
      </c>
      <c r="G26" s="8" t="s">
        <v>186</v>
      </c>
      <c r="H26" s="8">
        <v>10</v>
      </c>
      <c r="I26" s="8">
        <v>10</v>
      </c>
      <c r="J26" s="8" t="s">
        <v>20</v>
      </c>
    </row>
    <row r="27" ht="41" customHeight="1" spans="1:10">
      <c r="A27" s="5" t="s">
        <v>197</v>
      </c>
      <c r="B27" s="5" t="s">
        <v>198</v>
      </c>
      <c r="C27" s="21" t="s">
        <v>242</v>
      </c>
      <c r="D27" s="12" t="s">
        <v>66</v>
      </c>
      <c r="E27" s="4">
        <v>90</v>
      </c>
      <c r="F27" s="4" t="s">
        <v>72</v>
      </c>
      <c r="G27" s="4" t="s">
        <v>132</v>
      </c>
      <c r="H27" s="4">
        <v>5</v>
      </c>
      <c r="I27" s="4">
        <v>5</v>
      </c>
      <c r="J27" s="8" t="s">
        <v>20</v>
      </c>
    </row>
    <row r="28" ht="47" customHeight="1" spans="1:10">
      <c r="A28" s="10"/>
      <c r="B28" s="10"/>
      <c r="C28" s="21" t="s">
        <v>243</v>
      </c>
      <c r="D28" s="12" t="s">
        <v>66</v>
      </c>
      <c r="E28" s="4">
        <v>90</v>
      </c>
      <c r="F28" s="4" t="s">
        <v>72</v>
      </c>
      <c r="G28" s="4" t="s">
        <v>132</v>
      </c>
      <c r="H28" s="4">
        <v>5</v>
      </c>
      <c r="I28" s="4">
        <v>4</v>
      </c>
      <c r="J28" s="8" t="s">
        <v>20</v>
      </c>
    </row>
    <row r="29" ht="31" customHeight="1" spans="1:10">
      <c r="A29" s="4" t="s">
        <v>227</v>
      </c>
      <c r="B29" s="4"/>
      <c r="C29" s="4" t="s">
        <v>20</v>
      </c>
      <c r="D29" s="4"/>
      <c r="E29" s="4"/>
      <c r="F29" s="4"/>
      <c r="G29" s="4"/>
      <c r="H29" s="4"/>
      <c r="I29" s="4"/>
      <c r="J29" s="4"/>
    </row>
    <row r="30" ht="24" customHeight="1" spans="1:10">
      <c r="A30" s="4" t="s">
        <v>228</v>
      </c>
      <c r="B30" s="4">
        <v>100</v>
      </c>
      <c r="C30" s="4"/>
      <c r="D30" s="4"/>
      <c r="E30" s="4"/>
      <c r="F30" s="4"/>
      <c r="G30" s="4"/>
      <c r="H30" s="4"/>
      <c r="I30" s="4">
        <v>99</v>
      </c>
      <c r="J30" s="4" t="s">
        <v>229</v>
      </c>
    </row>
    <row r="31" spans="1:10">
      <c r="A31" s="17" t="s">
        <v>230</v>
      </c>
      <c r="B31" s="18"/>
      <c r="C31" s="18"/>
      <c r="D31" s="18"/>
      <c r="E31" s="18"/>
      <c r="F31" s="18"/>
      <c r="G31" s="18"/>
      <c r="H31" s="18"/>
      <c r="I31" s="18"/>
      <c r="J31" s="18"/>
    </row>
    <row r="32" spans="1:10">
      <c r="A32" s="18"/>
      <c r="B32" s="18"/>
      <c r="C32" s="18"/>
      <c r="D32" s="18"/>
      <c r="E32" s="18"/>
      <c r="F32" s="18"/>
      <c r="G32" s="18"/>
      <c r="H32" s="18"/>
      <c r="I32" s="18"/>
      <c r="J32" s="18"/>
    </row>
    <row r="33" spans="1:10">
      <c r="A33" s="18"/>
      <c r="B33" s="18"/>
      <c r="C33" s="18"/>
      <c r="D33" s="18"/>
      <c r="E33" s="18"/>
      <c r="F33" s="18"/>
      <c r="G33" s="18"/>
      <c r="H33" s="18"/>
      <c r="I33" s="18"/>
      <c r="J33" s="18"/>
    </row>
    <row r="34" spans="1:10">
      <c r="A34" s="18"/>
      <c r="B34" s="18"/>
      <c r="C34" s="18"/>
      <c r="D34" s="18"/>
      <c r="E34" s="18"/>
      <c r="F34" s="18"/>
      <c r="G34" s="18"/>
      <c r="H34" s="18"/>
      <c r="I34" s="18"/>
      <c r="J34" s="18"/>
    </row>
    <row r="35" spans="1:10">
      <c r="A35" s="18"/>
      <c r="B35" s="18"/>
      <c r="C35" s="18"/>
      <c r="D35" s="18"/>
      <c r="E35" s="18"/>
      <c r="F35" s="18"/>
      <c r="G35" s="18"/>
      <c r="H35" s="18"/>
      <c r="I35" s="18"/>
      <c r="J35" s="18"/>
    </row>
  </sheetData>
  <mergeCells count="33">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9:B29"/>
    <mergeCell ref="C29:J29"/>
    <mergeCell ref="B30:H30"/>
    <mergeCell ref="A4:A8"/>
    <mergeCell ref="A13:A20"/>
    <mergeCell ref="A21:A26"/>
    <mergeCell ref="A27:A28"/>
    <mergeCell ref="B13:B16"/>
    <mergeCell ref="B18:B19"/>
    <mergeCell ref="B22:B25"/>
    <mergeCell ref="B27:B28"/>
    <mergeCell ref="A31:J35"/>
  </mergeCells>
  <printOptions horizontalCentered="1"/>
  <pageMargins left="0.472222222222222" right="0.472222222222222" top="0.472222222222222" bottom="0.472222222222222" header="0.236111111111111" footer="0.236111111111111"/>
  <pageSetup paperSize="9" scale="75"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J45"/>
  <sheetViews>
    <sheetView topLeftCell="A33" workbookViewId="0">
      <selection activeCell="A41" sqref="A41:J45"/>
    </sheetView>
  </sheetViews>
  <sheetFormatPr defaultColWidth="9" defaultRowHeight="14.25"/>
  <cols>
    <col min="1" max="1" width="7.71666666666667" style="2" customWidth="1"/>
    <col min="2" max="2" width="22.625" style="2" customWidth="1"/>
    <col min="3" max="3" width="34.125" style="2" customWidth="1"/>
    <col min="4" max="7" width="20" style="2" customWidth="1"/>
    <col min="8" max="8" width="7.925" style="2" customWidth="1"/>
    <col min="9" max="9" width="6.7" style="2" customWidth="1"/>
    <col min="10" max="10" width="9.65" style="2" customWidth="1"/>
    <col min="11" max="16384" width="9" style="2"/>
  </cols>
  <sheetData>
    <row r="1" ht="27" spans="1:10">
      <c r="A1" s="3" t="s">
        <v>206</v>
      </c>
      <c r="B1" s="3"/>
      <c r="C1" s="3"/>
      <c r="D1" s="3"/>
      <c r="E1" s="3"/>
      <c r="F1" s="3"/>
      <c r="G1" s="3"/>
      <c r="H1" s="3"/>
      <c r="I1" s="3"/>
      <c r="J1" s="3"/>
    </row>
    <row r="2" s="1" customFormat="1" ht="26" customHeight="1" spans="1:10">
      <c r="A2" s="4" t="s">
        <v>207</v>
      </c>
      <c r="B2" s="4" t="s">
        <v>244</v>
      </c>
      <c r="C2" s="4"/>
      <c r="D2" s="4"/>
      <c r="E2" s="4"/>
      <c r="F2" s="4"/>
      <c r="G2" s="4"/>
      <c r="H2" s="4"/>
      <c r="I2" s="4"/>
      <c r="J2" s="4"/>
    </row>
    <row r="3" s="1" customFormat="1" ht="26" customHeight="1" spans="1:10">
      <c r="A3" s="4" t="s">
        <v>209</v>
      </c>
      <c r="B3" s="4" t="s">
        <v>29</v>
      </c>
      <c r="C3" s="4"/>
      <c r="D3" s="4"/>
      <c r="E3" s="5" t="s">
        <v>210</v>
      </c>
      <c r="F3" s="4" t="s">
        <v>29</v>
      </c>
      <c r="G3" s="4"/>
      <c r="H3" s="4"/>
      <c r="I3" s="4"/>
      <c r="J3" s="4"/>
    </row>
    <row r="4" s="1" customFormat="1" ht="37" customHeight="1" spans="1:10">
      <c r="A4" s="4" t="s">
        <v>211</v>
      </c>
      <c r="B4" s="4"/>
      <c r="C4" s="5" t="s">
        <v>32</v>
      </c>
      <c r="D4" s="5" t="s">
        <v>212</v>
      </c>
      <c r="E4" s="5" t="s">
        <v>213</v>
      </c>
      <c r="F4" s="4" t="s">
        <v>214</v>
      </c>
      <c r="G4" s="4"/>
      <c r="H4" s="4" t="s">
        <v>215</v>
      </c>
      <c r="I4" s="4" t="s">
        <v>216</v>
      </c>
      <c r="J4" s="4"/>
    </row>
    <row r="5" s="1" customFormat="1" ht="31" customHeight="1" spans="1:10">
      <c r="A5" s="4"/>
      <c r="B5" s="4" t="s">
        <v>39</v>
      </c>
      <c r="C5" s="6">
        <v>162.5</v>
      </c>
      <c r="D5" s="4">
        <v>195.48</v>
      </c>
      <c r="E5" s="4">
        <v>195.48</v>
      </c>
      <c r="F5" s="6">
        <v>10</v>
      </c>
      <c r="G5" s="6"/>
      <c r="H5" s="7">
        <f>E5/D5</f>
        <v>1</v>
      </c>
      <c r="I5" s="6">
        <v>10</v>
      </c>
      <c r="J5" s="6"/>
    </row>
    <row r="6" s="1" customFormat="1" ht="31" customHeight="1" spans="1:10">
      <c r="A6" s="4"/>
      <c r="B6" s="4" t="s">
        <v>44</v>
      </c>
      <c r="C6" s="6">
        <v>162.5</v>
      </c>
      <c r="D6" s="4">
        <v>195.48</v>
      </c>
      <c r="E6" s="4">
        <v>195.48</v>
      </c>
      <c r="F6" s="4" t="s">
        <v>217</v>
      </c>
      <c r="G6" s="4"/>
      <c r="H6" s="4" t="s">
        <v>217</v>
      </c>
      <c r="I6" s="4" t="s">
        <v>217</v>
      </c>
      <c r="J6" s="4"/>
    </row>
    <row r="7" s="1" customFormat="1" ht="31" customHeight="1" spans="1:10">
      <c r="A7" s="4"/>
      <c r="B7" s="4" t="s">
        <v>218</v>
      </c>
      <c r="C7" s="4"/>
      <c r="D7" s="4"/>
      <c r="E7" s="4"/>
      <c r="F7" s="4" t="s">
        <v>217</v>
      </c>
      <c r="G7" s="4"/>
      <c r="H7" s="4" t="s">
        <v>217</v>
      </c>
      <c r="I7" s="4" t="s">
        <v>217</v>
      </c>
      <c r="J7" s="4"/>
    </row>
    <row r="8" s="1" customFormat="1" ht="31" customHeight="1" spans="1:10">
      <c r="A8" s="4"/>
      <c r="B8" s="4" t="s">
        <v>219</v>
      </c>
      <c r="C8" s="4"/>
      <c r="D8" s="4"/>
      <c r="E8" s="4"/>
      <c r="F8" s="4" t="s">
        <v>217</v>
      </c>
      <c r="G8" s="4"/>
      <c r="H8" s="4" t="s">
        <v>217</v>
      </c>
      <c r="I8" s="4" t="s">
        <v>217</v>
      </c>
      <c r="J8" s="4"/>
    </row>
    <row r="9" s="1" customFormat="1" ht="29" customHeight="1" spans="1:10">
      <c r="A9" s="8" t="s">
        <v>220</v>
      </c>
      <c r="B9" s="8"/>
      <c r="C9" s="8"/>
      <c r="D9" s="8"/>
      <c r="E9" s="8"/>
      <c r="F9" s="8"/>
      <c r="G9" s="8" t="s">
        <v>221</v>
      </c>
      <c r="H9" s="8"/>
      <c r="I9" s="8"/>
      <c r="J9" s="8"/>
    </row>
    <row r="10" s="1" customFormat="1" ht="282" customHeight="1" spans="1:10">
      <c r="A10" s="8" t="s">
        <v>222</v>
      </c>
      <c r="B10" s="8" t="s">
        <v>245</v>
      </c>
      <c r="C10" s="8"/>
      <c r="D10" s="8"/>
      <c r="E10" s="8"/>
      <c r="F10" s="8"/>
      <c r="G10" s="8" t="s">
        <v>246</v>
      </c>
      <c r="H10" s="8"/>
      <c r="I10" s="8"/>
      <c r="J10" s="8"/>
    </row>
    <row r="11" s="1" customFormat="1" ht="30" customHeight="1" spans="1:10">
      <c r="A11" s="8" t="s">
        <v>50</v>
      </c>
      <c r="B11" s="8"/>
      <c r="C11" s="8"/>
      <c r="D11" s="8" t="s">
        <v>225</v>
      </c>
      <c r="E11" s="8"/>
      <c r="F11" s="8"/>
      <c r="G11" s="8" t="s">
        <v>226</v>
      </c>
      <c r="H11" s="8"/>
      <c r="I11" s="8"/>
      <c r="J11" s="8"/>
    </row>
    <row r="12" s="1" customFormat="1" ht="48" customHeight="1" spans="1:10">
      <c r="A12" s="4" t="s">
        <v>56</v>
      </c>
      <c r="B12" s="4" t="s">
        <v>57</v>
      </c>
      <c r="C12" s="5" t="s">
        <v>58</v>
      </c>
      <c r="D12" s="5" t="s">
        <v>51</v>
      </c>
      <c r="E12" s="4" t="s">
        <v>52</v>
      </c>
      <c r="F12" s="9" t="s">
        <v>53</v>
      </c>
      <c r="G12" s="9" t="s">
        <v>54</v>
      </c>
      <c r="H12" s="8" t="s">
        <v>214</v>
      </c>
      <c r="I12" s="8" t="s">
        <v>216</v>
      </c>
      <c r="J12" s="8" t="s">
        <v>55</v>
      </c>
    </row>
    <row r="13" s="1" customFormat="1" ht="31" customHeight="1" spans="1:10">
      <c r="A13" s="4" t="s">
        <v>59</v>
      </c>
      <c r="B13" s="5" t="s">
        <v>60</v>
      </c>
      <c r="C13" s="4" t="s">
        <v>77</v>
      </c>
      <c r="D13" s="4" t="s">
        <v>66</v>
      </c>
      <c r="E13" s="4">
        <v>200</v>
      </c>
      <c r="F13" s="8" t="s">
        <v>63</v>
      </c>
      <c r="G13" s="8" t="s">
        <v>78</v>
      </c>
      <c r="H13" s="8">
        <v>3</v>
      </c>
      <c r="I13" s="8">
        <v>3</v>
      </c>
      <c r="J13" s="8" t="s">
        <v>20</v>
      </c>
    </row>
    <row r="14" s="1" customFormat="1" ht="31" customHeight="1" spans="1:10">
      <c r="A14" s="4"/>
      <c r="B14" s="10"/>
      <c r="C14" s="4" t="s">
        <v>79</v>
      </c>
      <c r="D14" s="4" t="s">
        <v>66</v>
      </c>
      <c r="E14" s="4">
        <v>7</v>
      </c>
      <c r="F14" s="8" t="s">
        <v>80</v>
      </c>
      <c r="G14" s="8" t="s">
        <v>81</v>
      </c>
      <c r="H14" s="8">
        <v>3</v>
      </c>
      <c r="I14" s="8">
        <v>3</v>
      </c>
      <c r="J14" s="8" t="s">
        <v>20</v>
      </c>
    </row>
    <row r="15" s="1" customFormat="1" ht="31" customHeight="1" spans="1:10">
      <c r="A15" s="4"/>
      <c r="B15" s="10"/>
      <c r="C15" s="4" t="s">
        <v>82</v>
      </c>
      <c r="D15" s="4" t="s">
        <v>66</v>
      </c>
      <c r="E15" s="4">
        <v>9</v>
      </c>
      <c r="F15" s="8" t="s">
        <v>80</v>
      </c>
      <c r="G15" s="8" t="s">
        <v>83</v>
      </c>
      <c r="H15" s="8">
        <v>3</v>
      </c>
      <c r="I15" s="8">
        <v>3</v>
      </c>
      <c r="J15" s="8" t="s">
        <v>20</v>
      </c>
    </row>
    <row r="16" s="1" customFormat="1" ht="31" customHeight="1" spans="1:10">
      <c r="A16" s="4"/>
      <c r="B16" s="10"/>
      <c r="C16" s="4" t="s">
        <v>84</v>
      </c>
      <c r="D16" s="4" t="s">
        <v>66</v>
      </c>
      <c r="E16" s="4">
        <v>4</v>
      </c>
      <c r="F16" s="8" t="s">
        <v>63</v>
      </c>
      <c r="G16" s="8" t="s">
        <v>85</v>
      </c>
      <c r="H16" s="8">
        <v>3</v>
      </c>
      <c r="I16" s="8">
        <v>3</v>
      </c>
      <c r="J16" s="8" t="s">
        <v>20</v>
      </c>
    </row>
    <row r="17" s="1" customFormat="1" ht="31" customHeight="1" spans="1:10">
      <c r="A17" s="4"/>
      <c r="B17" s="10"/>
      <c r="C17" s="4" t="s">
        <v>86</v>
      </c>
      <c r="D17" s="4" t="s">
        <v>66</v>
      </c>
      <c r="E17" s="4">
        <v>30</v>
      </c>
      <c r="F17" s="8" t="s">
        <v>87</v>
      </c>
      <c r="G17" s="8" t="s">
        <v>88</v>
      </c>
      <c r="H17" s="8">
        <v>3</v>
      </c>
      <c r="I17" s="8">
        <v>3</v>
      </c>
      <c r="J17" s="8" t="s">
        <v>20</v>
      </c>
    </row>
    <row r="18" s="1" customFormat="1" ht="51" customHeight="1" spans="1:10">
      <c r="A18" s="4"/>
      <c r="B18" s="10"/>
      <c r="C18" s="4" t="s">
        <v>89</v>
      </c>
      <c r="D18" s="4" t="s">
        <v>66</v>
      </c>
      <c r="E18" s="4">
        <v>9</v>
      </c>
      <c r="F18" s="8" t="s">
        <v>63</v>
      </c>
      <c r="G18" s="8">
        <v>6</v>
      </c>
      <c r="H18" s="8">
        <v>3</v>
      </c>
      <c r="I18" s="8">
        <v>3</v>
      </c>
      <c r="J18" s="8" t="s">
        <v>90</v>
      </c>
    </row>
    <row r="19" s="1" customFormat="1" ht="31" customHeight="1" spans="1:10">
      <c r="A19" s="4"/>
      <c r="B19" s="10"/>
      <c r="C19" s="4" t="s">
        <v>91</v>
      </c>
      <c r="D19" s="4" t="s">
        <v>92</v>
      </c>
      <c r="E19" s="4">
        <v>158</v>
      </c>
      <c r="F19" s="8" t="s">
        <v>93</v>
      </c>
      <c r="G19" s="8" t="s">
        <v>94</v>
      </c>
      <c r="H19" s="8">
        <v>3</v>
      </c>
      <c r="I19" s="8">
        <v>3</v>
      </c>
      <c r="J19" s="8" t="s">
        <v>20</v>
      </c>
    </row>
    <row r="20" s="1" customFormat="1" ht="38" customHeight="1" spans="1:10">
      <c r="A20" s="4"/>
      <c r="B20" s="10"/>
      <c r="C20" s="4" t="s">
        <v>95</v>
      </c>
      <c r="D20" s="4" t="s">
        <v>66</v>
      </c>
      <c r="E20" s="4">
        <v>46</v>
      </c>
      <c r="F20" s="8" t="s">
        <v>63</v>
      </c>
      <c r="G20" s="8" t="s">
        <v>96</v>
      </c>
      <c r="H20" s="8">
        <v>3</v>
      </c>
      <c r="I20" s="8">
        <v>3</v>
      </c>
      <c r="J20" s="8" t="s">
        <v>20</v>
      </c>
    </row>
    <row r="21" s="1" customFormat="1" ht="36" customHeight="1" spans="1:10">
      <c r="A21" s="4"/>
      <c r="B21" s="10"/>
      <c r="C21" s="4" t="s">
        <v>97</v>
      </c>
      <c r="D21" s="4" t="s">
        <v>66</v>
      </c>
      <c r="E21" s="4">
        <v>5</v>
      </c>
      <c r="F21" s="8" t="s">
        <v>93</v>
      </c>
      <c r="G21" s="8" t="s">
        <v>98</v>
      </c>
      <c r="H21" s="8">
        <v>3</v>
      </c>
      <c r="I21" s="8">
        <v>3</v>
      </c>
      <c r="J21" s="8" t="s">
        <v>20</v>
      </c>
    </row>
    <row r="22" s="1" customFormat="1" ht="32" customHeight="1" spans="1:10">
      <c r="A22" s="4"/>
      <c r="B22" s="10"/>
      <c r="C22" s="4" t="s">
        <v>99</v>
      </c>
      <c r="D22" s="4" t="s">
        <v>66</v>
      </c>
      <c r="E22" s="4">
        <v>424</v>
      </c>
      <c r="F22" s="8" t="s">
        <v>63</v>
      </c>
      <c r="G22" s="8" t="s">
        <v>100</v>
      </c>
      <c r="H22" s="8">
        <v>3</v>
      </c>
      <c r="I22" s="8">
        <v>3</v>
      </c>
      <c r="J22" s="8" t="s">
        <v>20</v>
      </c>
    </row>
    <row r="23" s="1" customFormat="1" ht="30" customHeight="1" spans="1:10">
      <c r="A23" s="4"/>
      <c r="B23" s="10"/>
      <c r="C23" s="4" t="s">
        <v>101</v>
      </c>
      <c r="D23" s="4" t="s">
        <v>66</v>
      </c>
      <c r="E23" s="4">
        <v>88</v>
      </c>
      <c r="F23" s="8" t="s">
        <v>87</v>
      </c>
      <c r="G23" s="8" t="s">
        <v>102</v>
      </c>
      <c r="H23" s="8">
        <v>3</v>
      </c>
      <c r="I23" s="8">
        <v>3</v>
      </c>
      <c r="J23" s="8" t="s">
        <v>20</v>
      </c>
    </row>
    <row r="24" s="1" customFormat="1" ht="45" customHeight="1" spans="1:10">
      <c r="A24" s="4"/>
      <c r="B24" s="10"/>
      <c r="C24" s="4" t="s">
        <v>103</v>
      </c>
      <c r="D24" s="4" t="s">
        <v>66</v>
      </c>
      <c r="E24" s="4">
        <v>8</v>
      </c>
      <c r="F24" s="8" t="s">
        <v>63</v>
      </c>
      <c r="G24" s="8" t="s">
        <v>64</v>
      </c>
      <c r="H24" s="8">
        <v>3</v>
      </c>
      <c r="I24" s="8">
        <v>3</v>
      </c>
      <c r="J24" s="8" t="s">
        <v>20</v>
      </c>
    </row>
    <row r="25" s="1" customFormat="1" ht="33" customHeight="1" spans="1:10">
      <c r="A25" s="4"/>
      <c r="B25" s="10"/>
      <c r="C25" s="4" t="s">
        <v>104</v>
      </c>
      <c r="D25" s="4" t="s">
        <v>66</v>
      </c>
      <c r="E25" s="4">
        <v>6130</v>
      </c>
      <c r="F25" s="8" t="s">
        <v>63</v>
      </c>
      <c r="G25" s="8" t="s">
        <v>105</v>
      </c>
      <c r="H25" s="8">
        <v>3</v>
      </c>
      <c r="I25" s="8">
        <v>3</v>
      </c>
      <c r="J25" s="8" t="s">
        <v>20</v>
      </c>
    </row>
    <row r="26" s="1" customFormat="1" ht="45" customHeight="1" spans="1:10">
      <c r="A26" s="4"/>
      <c r="B26" s="5" t="s">
        <v>121</v>
      </c>
      <c r="C26" s="4" t="s">
        <v>125</v>
      </c>
      <c r="D26" s="4" t="s">
        <v>92</v>
      </c>
      <c r="E26" s="4" t="s">
        <v>126</v>
      </c>
      <c r="F26" s="8" t="s">
        <v>127</v>
      </c>
      <c r="G26" s="8" t="s">
        <v>128</v>
      </c>
      <c r="H26" s="8">
        <v>3</v>
      </c>
      <c r="I26" s="8">
        <v>3</v>
      </c>
      <c r="J26" s="8" t="s">
        <v>20</v>
      </c>
    </row>
    <row r="27" s="1" customFormat="1" ht="31" customHeight="1" spans="1:10">
      <c r="A27" s="4"/>
      <c r="B27" s="10"/>
      <c r="C27" s="4" t="s">
        <v>129</v>
      </c>
      <c r="D27" s="4" t="s">
        <v>130</v>
      </c>
      <c r="E27" s="4" t="s">
        <v>131</v>
      </c>
      <c r="F27" s="8" t="s">
        <v>63</v>
      </c>
      <c r="G27" s="8" t="s">
        <v>131</v>
      </c>
      <c r="H27" s="8">
        <v>3</v>
      </c>
      <c r="I27" s="8">
        <v>3</v>
      </c>
      <c r="J27" s="8" t="s">
        <v>20</v>
      </c>
    </row>
    <row r="28" s="1" customFormat="1" ht="31" customHeight="1" spans="1:10">
      <c r="A28" s="4"/>
      <c r="B28" s="5" t="s">
        <v>135</v>
      </c>
      <c r="C28" s="4" t="s">
        <v>150</v>
      </c>
      <c r="D28" s="4" t="s">
        <v>92</v>
      </c>
      <c r="E28" s="4" t="s">
        <v>237</v>
      </c>
      <c r="F28" s="8" t="s">
        <v>145</v>
      </c>
      <c r="G28" s="8" t="s">
        <v>237</v>
      </c>
      <c r="H28" s="8">
        <v>3</v>
      </c>
      <c r="I28" s="8">
        <v>3</v>
      </c>
      <c r="J28" s="8" t="s">
        <v>20</v>
      </c>
    </row>
    <row r="29" s="1" customFormat="1" ht="31" customHeight="1" spans="1:10">
      <c r="A29" s="4"/>
      <c r="B29" s="13"/>
      <c r="C29" s="4" t="s">
        <v>144</v>
      </c>
      <c r="D29" s="4" t="s">
        <v>92</v>
      </c>
      <c r="E29" s="19">
        <v>45595</v>
      </c>
      <c r="F29" s="8" t="s">
        <v>145</v>
      </c>
      <c r="G29" s="19">
        <v>45595</v>
      </c>
      <c r="H29" s="8">
        <v>3</v>
      </c>
      <c r="I29" s="8">
        <v>3</v>
      </c>
      <c r="J29" s="8" t="s">
        <v>20</v>
      </c>
    </row>
    <row r="30" s="1" customFormat="1" ht="27" customHeight="1" spans="1:10">
      <c r="A30" s="4"/>
      <c r="B30" s="4" t="s">
        <v>152</v>
      </c>
      <c r="C30" s="4" t="s">
        <v>153</v>
      </c>
      <c r="D30" s="4" t="s">
        <v>92</v>
      </c>
      <c r="E30" s="4" t="s">
        <v>157</v>
      </c>
      <c r="F30" s="8" t="s">
        <v>158</v>
      </c>
      <c r="G30" s="8" t="s">
        <v>157</v>
      </c>
      <c r="H30" s="8">
        <v>2</v>
      </c>
      <c r="I30" s="8">
        <v>2</v>
      </c>
      <c r="J30" s="8" t="s">
        <v>20</v>
      </c>
    </row>
    <row r="31" s="1" customFormat="1" ht="68" customHeight="1" spans="1:10">
      <c r="A31" s="4" t="s">
        <v>159</v>
      </c>
      <c r="B31" s="4" t="s">
        <v>160</v>
      </c>
      <c r="C31" s="4" t="s">
        <v>161</v>
      </c>
      <c r="D31" s="4" t="s">
        <v>130</v>
      </c>
      <c r="E31" s="4" t="s">
        <v>163</v>
      </c>
      <c r="F31" s="8" t="s">
        <v>63</v>
      </c>
      <c r="G31" s="8" t="s">
        <v>163</v>
      </c>
      <c r="H31" s="8">
        <v>5</v>
      </c>
      <c r="I31" s="8">
        <v>5</v>
      </c>
      <c r="J31" s="8" t="s">
        <v>20</v>
      </c>
    </row>
    <row r="32" s="1" customFormat="1" ht="31" customHeight="1" spans="1:10">
      <c r="A32" s="4"/>
      <c r="B32" s="5" t="s">
        <v>164</v>
      </c>
      <c r="C32" s="4" t="s">
        <v>176</v>
      </c>
      <c r="D32" s="12" t="s">
        <v>130</v>
      </c>
      <c r="E32" s="4" t="s">
        <v>177</v>
      </c>
      <c r="F32" s="8" t="s">
        <v>63</v>
      </c>
      <c r="G32" s="8" t="s">
        <v>177</v>
      </c>
      <c r="H32" s="8">
        <v>4</v>
      </c>
      <c r="I32" s="8">
        <v>4</v>
      </c>
      <c r="J32" s="8" t="s">
        <v>20</v>
      </c>
    </row>
    <row r="33" s="1" customFormat="1" ht="31" customHeight="1" spans="1:10">
      <c r="A33" s="4"/>
      <c r="B33" s="10"/>
      <c r="C33" s="4" t="s">
        <v>173</v>
      </c>
      <c r="D33" s="12" t="s">
        <v>130</v>
      </c>
      <c r="E33" s="4" t="s">
        <v>174</v>
      </c>
      <c r="F33" s="8" t="s">
        <v>63</v>
      </c>
      <c r="G33" s="8" t="s">
        <v>174</v>
      </c>
      <c r="H33" s="8">
        <v>5</v>
      </c>
      <c r="I33" s="8">
        <v>5</v>
      </c>
      <c r="J33" s="8" t="s">
        <v>20</v>
      </c>
    </row>
    <row r="34" s="1" customFormat="1" ht="57" customHeight="1" spans="1:10">
      <c r="A34" s="4"/>
      <c r="B34" s="13"/>
      <c r="C34" s="4" t="s">
        <v>178</v>
      </c>
      <c r="D34" s="12" t="s">
        <v>130</v>
      </c>
      <c r="E34" s="4" t="s">
        <v>179</v>
      </c>
      <c r="F34" s="8" t="s">
        <v>63</v>
      </c>
      <c r="G34" s="8" t="s">
        <v>179</v>
      </c>
      <c r="H34" s="8">
        <v>5</v>
      </c>
      <c r="I34" s="8">
        <v>5</v>
      </c>
      <c r="J34" s="8" t="s">
        <v>20</v>
      </c>
    </row>
    <row r="35" s="1" customFormat="1" ht="27" customHeight="1" spans="1:10">
      <c r="A35" s="4"/>
      <c r="B35" s="4" t="s">
        <v>189</v>
      </c>
      <c r="C35" s="4" t="s">
        <v>190</v>
      </c>
      <c r="D35" s="12" t="s">
        <v>130</v>
      </c>
      <c r="E35" s="4" t="s">
        <v>190</v>
      </c>
      <c r="F35" s="8" t="s">
        <v>63</v>
      </c>
      <c r="G35" s="8" t="s">
        <v>190</v>
      </c>
      <c r="H35" s="8">
        <v>5</v>
      </c>
      <c r="I35" s="8">
        <v>5</v>
      </c>
      <c r="J35" s="8" t="s">
        <v>20</v>
      </c>
    </row>
    <row r="36" s="1" customFormat="1" ht="76" customHeight="1" spans="1:10">
      <c r="A36" s="4"/>
      <c r="B36" s="4" t="s">
        <v>191</v>
      </c>
      <c r="C36" s="4" t="s">
        <v>196</v>
      </c>
      <c r="D36" s="12" t="s">
        <v>130</v>
      </c>
      <c r="E36" s="4" t="s">
        <v>186</v>
      </c>
      <c r="F36" s="8" t="s">
        <v>63</v>
      </c>
      <c r="G36" s="8" t="s">
        <v>186</v>
      </c>
      <c r="H36" s="8">
        <v>5</v>
      </c>
      <c r="I36" s="8">
        <v>5</v>
      </c>
      <c r="J36" s="8" t="s">
        <v>20</v>
      </c>
    </row>
    <row r="37" s="1" customFormat="1" ht="34" customHeight="1" spans="1:10">
      <c r="A37" s="5" t="s">
        <v>197</v>
      </c>
      <c r="B37" s="5" t="s">
        <v>198</v>
      </c>
      <c r="C37" s="4" t="s">
        <v>202</v>
      </c>
      <c r="D37" s="12" t="s">
        <v>66</v>
      </c>
      <c r="E37" s="4">
        <v>90</v>
      </c>
      <c r="F37" s="4" t="s">
        <v>72</v>
      </c>
      <c r="G37" s="4" t="s">
        <v>132</v>
      </c>
      <c r="H37" s="4">
        <v>4</v>
      </c>
      <c r="I37" s="4">
        <v>4</v>
      </c>
      <c r="J37" s="8" t="s">
        <v>20</v>
      </c>
    </row>
    <row r="38" s="1" customFormat="1" ht="31" customHeight="1" spans="1:10">
      <c r="A38" s="10"/>
      <c r="B38" s="10"/>
      <c r="C38" s="4" t="s">
        <v>247</v>
      </c>
      <c r="D38" s="12" t="s">
        <v>66</v>
      </c>
      <c r="E38" s="4">
        <v>90</v>
      </c>
      <c r="F38" s="4" t="s">
        <v>72</v>
      </c>
      <c r="G38" s="4" t="s">
        <v>132</v>
      </c>
      <c r="H38" s="4">
        <v>4</v>
      </c>
      <c r="I38" s="4">
        <v>4</v>
      </c>
      <c r="J38" s="8" t="s">
        <v>20</v>
      </c>
    </row>
    <row r="39" s="1" customFormat="1" ht="26" customHeight="1" spans="1:10">
      <c r="A39" s="4" t="s">
        <v>227</v>
      </c>
      <c r="B39" s="4"/>
      <c r="C39" s="4" t="s">
        <v>20</v>
      </c>
      <c r="D39" s="4"/>
      <c r="E39" s="4"/>
      <c r="F39" s="4"/>
      <c r="G39" s="4"/>
      <c r="H39" s="4"/>
      <c r="I39" s="4"/>
      <c r="J39" s="4"/>
    </row>
    <row r="40" s="1" customFormat="1" ht="34" customHeight="1" spans="1:10">
      <c r="A40" s="4" t="s">
        <v>228</v>
      </c>
      <c r="B40" s="4">
        <v>100</v>
      </c>
      <c r="C40" s="4"/>
      <c r="D40" s="4"/>
      <c r="E40" s="4"/>
      <c r="F40" s="4"/>
      <c r="G40" s="4"/>
      <c r="H40" s="4"/>
      <c r="I40" s="4">
        <v>100</v>
      </c>
      <c r="J40" s="4" t="s">
        <v>229</v>
      </c>
    </row>
    <row r="41" spans="1:10">
      <c r="A41" s="17" t="s">
        <v>230</v>
      </c>
      <c r="B41" s="18"/>
      <c r="C41" s="18"/>
      <c r="D41" s="18"/>
      <c r="E41" s="18"/>
      <c r="F41" s="18"/>
      <c r="G41" s="18"/>
      <c r="H41" s="18"/>
      <c r="I41" s="18"/>
      <c r="J41" s="18"/>
    </row>
    <row r="42" spans="1:10">
      <c r="A42" s="18"/>
      <c r="B42" s="18"/>
      <c r="C42" s="18"/>
      <c r="D42" s="18"/>
      <c r="E42" s="18"/>
      <c r="F42" s="18"/>
      <c r="G42" s="18"/>
      <c r="H42" s="18"/>
      <c r="I42" s="18"/>
      <c r="J42" s="18"/>
    </row>
    <row r="43" spans="1:10">
      <c r="A43" s="18"/>
      <c r="B43" s="18"/>
      <c r="C43" s="18"/>
      <c r="D43" s="18"/>
      <c r="E43" s="18"/>
      <c r="F43" s="18"/>
      <c r="G43" s="18"/>
      <c r="H43" s="18"/>
      <c r="I43" s="18"/>
      <c r="J43" s="18"/>
    </row>
    <row r="44" spans="1:10">
      <c r="A44" s="18"/>
      <c r="B44" s="18"/>
      <c r="C44" s="18"/>
      <c r="D44" s="18"/>
      <c r="E44" s="18"/>
      <c r="F44" s="18"/>
      <c r="G44" s="18"/>
      <c r="H44" s="18"/>
      <c r="I44" s="18"/>
      <c r="J44" s="18"/>
    </row>
    <row r="45" spans="1:10">
      <c r="A45" s="18"/>
      <c r="B45" s="18"/>
      <c r="C45" s="18"/>
      <c r="D45" s="18"/>
      <c r="E45" s="18"/>
      <c r="F45" s="18"/>
      <c r="G45" s="18"/>
      <c r="H45" s="18"/>
      <c r="I45" s="18"/>
      <c r="J45" s="18"/>
    </row>
  </sheetData>
  <mergeCells count="34">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39:B39"/>
    <mergeCell ref="C39:J39"/>
    <mergeCell ref="B40:H40"/>
    <mergeCell ref="A4:A8"/>
    <mergeCell ref="A13:A30"/>
    <mergeCell ref="A31:A36"/>
    <mergeCell ref="A37:A38"/>
    <mergeCell ref="B13:B25"/>
    <mergeCell ref="B26:B27"/>
    <mergeCell ref="B28:B29"/>
    <mergeCell ref="B32:B34"/>
    <mergeCell ref="B37:B38"/>
    <mergeCell ref="A41:J45"/>
  </mergeCells>
  <printOptions horizontalCentered="1"/>
  <pageMargins left="0.472222222222222" right="0.472222222222222" top="0.472222222222222" bottom="0.472222222222222" header="0.236111111111111" footer="0.236111111111111"/>
  <pageSetup paperSize="9" scale="85"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J47"/>
  <sheetViews>
    <sheetView topLeftCell="A32" workbookViewId="0">
      <selection activeCell="A43" sqref="A43:J47"/>
    </sheetView>
  </sheetViews>
  <sheetFormatPr defaultColWidth="9" defaultRowHeight="14.25"/>
  <cols>
    <col min="1" max="1" width="8.83333333333333" style="2" customWidth="1"/>
    <col min="2" max="2" width="11.025" style="2" customWidth="1"/>
    <col min="3" max="3" width="38.375" style="2" customWidth="1"/>
    <col min="4" max="4" width="8.175" style="2" customWidth="1"/>
    <col min="5" max="8" width="14.25" style="2" customWidth="1"/>
    <col min="9" max="9" width="8.59166666666667" style="2" customWidth="1"/>
    <col min="10" max="10" width="12.2666666666667" style="2" customWidth="1"/>
    <col min="11" max="16384" width="9" style="2"/>
  </cols>
  <sheetData>
    <row r="1" ht="27" spans="1:10">
      <c r="A1" s="3" t="s">
        <v>206</v>
      </c>
      <c r="B1" s="3"/>
      <c r="C1" s="3"/>
      <c r="D1" s="3"/>
      <c r="E1" s="3"/>
      <c r="F1" s="3"/>
      <c r="G1" s="3"/>
      <c r="H1" s="3"/>
      <c r="I1" s="3"/>
      <c r="J1" s="3"/>
    </row>
    <row r="2" s="1" customFormat="1" ht="26" customHeight="1" spans="1:10">
      <c r="A2" s="4" t="s">
        <v>207</v>
      </c>
      <c r="B2" s="4" t="s">
        <v>248</v>
      </c>
      <c r="C2" s="4"/>
      <c r="D2" s="4"/>
      <c r="E2" s="4"/>
      <c r="F2" s="4"/>
      <c r="G2" s="4"/>
      <c r="H2" s="4"/>
      <c r="I2" s="4"/>
      <c r="J2" s="4"/>
    </row>
    <row r="3" s="1" customFormat="1" ht="26" customHeight="1" spans="1:10">
      <c r="A3" s="4" t="s">
        <v>209</v>
      </c>
      <c r="B3" s="4" t="s">
        <v>29</v>
      </c>
      <c r="C3" s="4"/>
      <c r="D3" s="4"/>
      <c r="E3" s="5" t="s">
        <v>210</v>
      </c>
      <c r="F3" s="4" t="s">
        <v>29</v>
      </c>
      <c r="G3" s="4"/>
      <c r="H3" s="4"/>
      <c r="I3" s="4"/>
      <c r="J3" s="4"/>
    </row>
    <row r="4" s="1" customFormat="1" ht="37" customHeight="1" spans="1:10">
      <c r="A4" s="4" t="s">
        <v>211</v>
      </c>
      <c r="B4" s="4"/>
      <c r="C4" s="5" t="s">
        <v>32</v>
      </c>
      <c r="D4" s="5" t="s">
        <v>212</v>
      </c>
      <c r="E4" s="5" t="s">
        <v>213</v>
      </c>
      <c r="F4" s="4" t="s">
        <v>214</v>
      </c>
      <c r="G4" s="4"/>
      <c r="H4" s="4" t="s">
        <v>215</v>
      </c>
      <c r="I4" s="4" t="s">
        <v>216</v>
      </c>
      <c r="J4" s="4"/>
    </row>
    <row r="5" s="1" customFormat="1" ht="31" customHeight="1" spans="1:10">
      <c r="A5" s="4"/>
      <c r="B5" s="4" t="s">
        <v>39</v>
      </c>
      <c r="C5" s="6">
        <v>0</v>
      </c>
      <c r="D5" s="4">
        <v>93.24</v>
      </c>
      <c r="E5" s="4">
        <v>93.24</v>
      </c>
      <c r="F5" s="6">
        <v>10</v>
      </c>
      <c r="G5" s="6"/>
      <c r="H5" s="7">
        <f>E5/D5</f>
        <v>1</v>
      </c>
      <c r="I5" s="6">
        <v>10</v>
      </c>
      <c r="J5" s="6"/>
    </row>
    <row r="6" s="1" customFormat="1" ht="31" customHeight="1" spans="1:10">
      <c r="A6" s="4"/>
      <c r="B6" s="4" t="s">
        <v>44</v>
      </c>
      <c r="C6" s="6">
        <v>0</v>
      </c>
      <c r="D6" s="4">
        <v>93.24</v>
      </c>
      <c r="E6" s="4">
        <v>93.24</v>
      </c>
      <c r="F6" s="4" t="s">
        <v>217</v>
      </c>
      <c r="G6" s="4"/>
      <c r="H6" s="4" t="s">
        <v>217</v>
      </c>
      <c r="I6" s="4" t="s">
        <v>217</v>
      </c>
      <c r="J6" s="4"/>
    </row>
    <row r="7" s="1" customFormat="1" ht="31" customHeight="1" spans="1:10">
      <c r="A7" s="4"/>
      <c r="B7" s="4" t="s">
        <v>218</v>
      </c>
      <c r="C7" s="4"/>
      <c r="D7" s="4"/>
      <c r="E7" s="4"/>
      <c r="F7" s="4" t="s">
        <v>217</v>
      </c>
      <c r="G7" s="4"/>
      <c r="H7" s="4" t="s">
        <v>217</v>
      </c>
      <c r="I7" s="4" t="s">
        <v>217</v>
      </c>
      <c r="J7" s="4"/>
    </row>
    <row r="8" s="1" customFormat="1" ht="31" customHeight="1" spans="1:10">
      <c r="A8" s="4"/>
      <c r="B8" s="4" t="s">
        <v>219</v>
      </c>
      <c r="C8" s="4"/>
      <c r="D8" s="4"/>
      <c r="E8" s="4"/>
      <c r="F8" s="4" t="s">
        <v>217</v>
      </c>
      <c r="G8" s="4"/>
      <c r="H8" s="4" t="s">
        <v>217</v>
      </c>
      <c r="I8" s="4" t="s">
        <v>217</v>
      </c>
      <c r="J8" s="4"/>
    </row>
    <row r="9" s="1" customFormat="1" ht="29" customHeight="1" spans="1:10">
      <c r="A9" s="8" t="s">
        <v>220</v>
      </c>
      <c r="B9" s="8"/>
      <c r="C9" s="8"/>
      <c r="D9" s="8"/>
      <c r="E9" s="8"/>
      <c r="F9" s="8"/>
      <c r="G9" s="8" t="s">
        <v>221</v>
      </c>
      <c r="H9" s="8"/>
      <c r="I9" s="8"/>
      <c r="J9" s="8"/>
    </row>
    <row r="10" s="1" customFormat="1" ht="324" customHeight="1" spans="1:10">
      <c r="A10" s="8" t="s">
        <v>222</v>
      </c>
      <c r="B10" s="8" t="s">
        <v>249</v>
      </c>
      <c r="C10" s="8"/>
      <c r="D10" s="8"/>
      <c r="E10" s="8"/>
      <c r="F10" s="8"/>
      <c r="G10" s="8" t="s">
        <v>250</v>
      </c>
      <c r="H10" s="8"/>
      <c r="I10" s="8"/>
      <c r="J10" s="8"/>
    </row>
    <row r="11" s="1" customFormat="1" ht="30" customHeight="1" spans="1:10">
      <c r="A11" s="8" t="s">
        <v>50</v>
      </c>
      <c r="B11" s="8"/>
      <c r="C11" s="8"/>
      <c r="D11" s="8" t="s">
        <v>225</v>
      </c>
      <c r="E11" s="8"/>
      <c r="F11" s="8"/>
      <c r="G11" s="8" t="s">
        <v>226</v>
      </c>
      <c r="H11" s="8"/>
      <c r="I11" s="8"/>
      <c r="J11" s="8"/>
    </row>
    <row r="12" s="1" customFormat="1" ht="48" customHeight="1" spans="1:10">
      <c r="A12" s="4" t="s">
        <v>56</v>
      </c>
      <c r="B12" s="4" t="s">
        <v>57</v>
      </c>
      <c r="C12" s="5" t="s">
        <v>58</v>
      </c>
      <c r="D12" s="5" t="s">
        <v>51</v>
      </c>
      <c r="E12" s="4" t="s">
        <v>52</v>
      </c>
      <c r="F12" s="9" t="s">
        <v>53</v>
      </c>
      <c r="G12" s="9" t="s">
        <v>54</v>
      </c>
      <c r="H12" s="8" t="s">
        <v>214</v>
      </c>
      <c r="I12" s="8" t="s">
        <v>216</v>
      </c>
      <c r="J12" s="8" t="s">
        <v>55</v>
      </c>
    </row>
    <row r="13" s="1" customFormat="1" ht="52" customHeight="1" spans="1:10">
      <c r="A13" s="4" t="s">
        <v>59</v>
      </c>
      <c r="B13" s="5" t="s">
        <v>60</v>
      </c>
      <c r="C13" s="4" t="s">
        <v>106</v>
      </c>
      <c r="D13" s="4" t="s">
        <v>66</v>
      </c>
      <c r="E13" s="4">
        <v>50</v>
      </c>
      <c r="F13" s="8" t="s">
        <v>93</v>
      </c>
      <c r="G13" s="8" t="s">
        <v>107</v>
      </c>
      <c r="H13" s="8">
        <v>3</v>
      </c>
      <c r="I13" s="8">
        <v>3</v>
      </c>
      <c r="J13" s="8" t="s">
        <v>20</v>
      </c>
    </row>
    <row r="14" s="1" customFormat="1" ht="31" customHeight="1" spans="1:10">
      <c r="A14" s="4"/>
      <c r="B14" s="10"/>
      <c r="C14" s="4" t="s">
        <v>108</v>
      </c>
      <c r="D14" s="4" t="s">
        <v>66</v>
      </c>
      <c r="E14" s="4">
        <v>1</v>
      </c>
      <c r="F14" s="8" t="s">
        <v>80</v>
      </c>
      <c r="G14" s="8" t="s">
        <v>109</v>
      </c>
      <c r="H14" s="8">
        <v>3</v>
      </c>
      <c r="I14" s="8">
        <v>3</v>
      </c>
      <c r="J14" s="8" t="s">
        <v>20</v>
      </c>
    </row>
    <row r="15" s="1" customFormat="1" ht="31" customHeight="1" spans="1:10">
      <c r="A15" s="4"/>
      <c r="B15" s="10"/>
      <c r="C15" s="4" t="s">
        <v>110</v>
      </c>
      <c r="D15" s="4" t="s">
        <v>66</v>
      </c>
      <c r="E15" s="4">
        <v>19</v>
      </c>
      <c r="F15" s="8" t="s">
        <v>63</v>
      </c>
      <c r="G15" s="8" t="s">
        <v>111</v>
      </c>
      <c r="H15" s="8">
        <v>3</v>
      </c>
      <c r="I15" s="8">
        <v>3</v>
      </c>
      <c r="J15" s="8" t="s">
        <v>20</v>
      </c>
    </row>
    <row r="16" s="1" customFormat="1" ht="51" customHeight="1" spans="1:10">
      <c r="A16" s="4"/>
      <c r="B16" s="10"/>
      <c r="C16" s="4" t="s">
        <v>112</v>
      </c>
      <c r="D16" s="4" t="s">
        <v>66</v>
      </c>
      <c r="E16" s="4">
        <v>90</v>
      </c>
      <c r="F16" s="8" t="s">
        <v>72</v>
      </c>
      <c r="G16" s="11">
        <v>0.9</v>
      </c>
      <c r="H16" s="8">
        <v>3</v>
      </c>
      <c r="I16" s="8">
        <v>3</v>
      </c>
      <c r="J16" s="8" t="s">
        <v>20</v>
      </c>
    </row>
    <row r="17" s="1" customFormat="1" ht="44" customHeight="1" spans="1:10">
      <c r="A17" s="4"/>
      <c r="B17" s="10"/>
      <c r="C17" s="4" t="s">
        <v>113</v>
      </c>
      <c r="D17" s="4" t="s">
        <v>66</v>
      </c>
      <c r="E17" s="4">
        <v>90</v>
      </c>
      <c r="F17" s="8" t="s">
        <v>72</v>
      </c>
      <c r="G17" s="11">
        <v>1</v>
      </c>
      <c r="H17" s="8">
        <v>3</v>
      </c>
      <c r="I17" s="8">
        <v>3</v>
      </c>
      <c r="J17" s="8" t="s">
        <v>20</v>
      </c>
    </row>
    <row r="18" s="1" customFormat="1" ht="31" customHeight="1" spans="1:10">
      <c r="A18" s="4"/>
      <c r="B18" s="10"/>
      <c r="C18" s="4" t="s">
        <v>114</v>
      </c>
      <c r="D18" s="4" t="s">
        <v>66</v>
      </c>
      <c r="E18" s="4">
        <v>240</v>
      </c>
      <c r="F18" s="8" t="s">
        <v>63</v>
      </c>
      <c r="G18" s="8" t="s">
        <v>115</v>
      </c>
      <c r="H18" s="8">
        <v>3</v>
      </c>
      <c r="I18" s="8">
        <v>3</v>
      </c>
      <c r="J18" s="8" t="s">
        <v>20</v>
      </c>
    </row>
    <row r="19" s="1" customFormat="1" ht="31" customHeight="1" spans="1:10">
      <c r="A19" s="4"/>
      <c r="B19" s="10"/>
      <c r="C19" s="4" t="s">
        <v>116</v>
      </c>
      <c r="D19" s="4" t="s">
        <v>66</v>
      </c>
      <c r="E19" s="4">
        <v>18</v>
      </c>
      <c r="F19" s="8" t="s">
        <v>63</v>
      </c>
      <c r="G19" s="8" t="s">
        <v>117</v>
      </c>
      <c r="H19" s="8">
        <v>3</v>
      </c>
      <c r="I19" s="8">
        <v>3</v>
      </c>
      <c r="J19" s="8" t="s">
        <v>20</v>
      </c>
    </row>
    <row r="20" s="1" customFormat="1" ht="31" customHeight="1" spans="1:10">
      <c r="A20" s="4"/>
      <c r="B20" s="10"/>
      <c r="C20" s="4" t="s">
        <v>118</v>
      </c>
      <c r="D20" s="4" t="s">
        <v>66</v>
      </c>
      <c r="E20" s="4">
        <v>1</v>
      </c>
      <c r="F20" s="8" t="s">
        <v>80</v>
      </c>
      <c r="G20" s="8" t="s">
        <v>109</v>
      </c>
      <c r="H20" s="8">
        <v>3</v>
      </c>
      <c r="I20" s="8">
        <v>3</v>
      </c>
      <c r="J20" s="8" t="s">
        <v>20</v>
      </c>
    </row>
    <row r="21" s="1" customFormat="1" ht="31" customHeight="1" spans="1:10">
      <c r="A21" s="4"/>
      <c r="B21" s="10"/>
      <c r="C21" s="4" t="s">
        <v>119</v>
      </c>
      <c r="D21" s="12" t="s">
        <v>66</v>
      </c>
      <c r="E21" s="4">
        <v>50</v>
      </c>
      <c r="F21" s="8" t="s">
        <v>93</v>
      </c>
      <c r="G21" s="8" t="s">
        <v>120</v>
      </c>
      <c r="H21" s="8">
        <v>3</v>
      </c>
      <c r="I21" s="8">
        <v>3</v>
      </c>
      <c r="J21" s="8" t="s">
        <v>20</v>
      </c>
    </row>
    <row r="22" s="1" customFormat="1" ht="31" customHeight="1" spans="1:10">
      <c r="A22" s="4"/>
      <c r="B22" s="5" t="s">
        <v>121</v>
      </c>
      <c r="C22" s="4" t="s">
        <v>122</v>
      </c>
      <c r="D22" s="12" t="s">
        <v>66</v>
      </c>
      <c r="E22" s="4">
        <v>90</v>
      </c>
      <c r="F22" s="8" t="s">
        <v>72</v>
      </c>
      <c r="G22" s="8" t="s">
        <v>132</v>
      </c>
      <c r="H22" s="8">
        <v>3</v>
      </c>
      <c r="I22" s="8">
        <v>3</v>
      </c>
      <c r="J22" s="8" t="s">
        <v>20</v>
      </c>
    </row>
    <row r="23" s="1" customFormat="1" ht="31" customHeight="1" spans="1:10">
      <c r="A23" s="4"/>
      <c r="B23" s="10"/>
      <c r="C23" s="4" t="s">
        <v>124</v>
      </c>
      <c r="D23" s="12" t="s">
        <v>92</v>
      </c>
      <c r="E23" s="4">
        <v>100</v>
      </c>
      <c r="F23" s="8" t="s">
        <v>72</v>
      </c>
      <c r="G23" s="11">
        <v>1</v>
      </c>
      <c r="H23" s="8">
        <v>3</v>
      </c>
      <c r="I23" s="8">
        <v>3</v>
      </c>
      <c r="J23" s="8" t="s">
        <v>20</v>
      </c>
    </row>
    <row r="24" s="1" customFormat="1" ht="52" customHeight="1" spans="1:10">
      <c r="A24" s="4"/>
      <c r="B24" s="10"/>
      <c r="C24" s="4" t="s">
        <v>133</v>
      </c>
      <c r="D24" s="12" t="s">
        <v>92</v>
      </c>
      <c r="E24" s="4">
        <v>100</v>
      </c>
      <c r="F24" s="8" t="s">
        <v>72</v>
      </c>
      <c r="G24" s="11">
        <v>1</v>
      </c>
      <c r="H24" s="8">
        <v>3</v>
      </c>
      <c r="I24" s="8">
        <v>3</v>
      </c>
      <c r="J24" s="8" t="s">
        <v>20</v>
      </c>
    </row>
    <row r="25" s="1" customFormat="1" ht="31" customHeight="1" spans="1:10">
      <c r="A25" s="4"/>
      <c r="B25" s="13"/>
      <c r="C25" s="4" t="s">
        <v>134</v>
      </c>
      <c r="D25" s="12" t="s">
        <v>92</v>
      </c>
      <c r="E25" s="4">
        <v>100</v>
      </c>
      <c r="F25" s="8" t="s">
        <v>72</v>
      </c>
      <c r="G25" s="11">
        <v>1</v>
      </c>
      <c r="H25" s="8">
        <v>3</v>
      </c>
      <c r="I25" s="8">
        <v>3</v>
      </c>
      <c r="J25" s="8" t="s">
        <v>20</v>
      </c>
    </row>
    <row r="26" s="1" customFormat="1" ht="31" customHeight="1" spans="1:10">
      <c r="A26" s="4"/>
      <c r="B26" s="10" t="s">
        <v>135</v>
      </c>
      <c r="C26" s="4" t="s">
        <v>136</v>
      </c>
      <c r="D26" s="4" t="s">
        <v>147</v>
      </c>
      <c r="E26" s="4">
        <v>10</v>
      </c>
      <c r="F26" s="8" t="s">
        <v>138</v>
      </c>
      <c r="G26" s="8" t="s">
        <v>251</v>
      </c>
      <c r="H26" s="8">
        <v>4</v>
      </c>
      <c r="I26" s="8">
        <v>4</v>
      </c>
      <c r="J26" s="8" t="s">
        <v>20</v>
      </c>
    </row>
    <row r="27" s="1" customFormat="1" ht="42" customHeight="1" spans="1:10">
      <c r="A27" s="4"/>
      <c r="B27" s="10"/>
      <c r="C27" s="4" t="s">
        <v>146</v>
      </c>
      <c r="D27" s="4" t="s">
        <v>147</v>
      </c>
      <c r="E27" s="4">
        <v>60</v>
      </c>
      <c r="F27" s="8" t="s">
        <v>148</v>
      </c>
      <c r="G27" s="8" t="s">
        <v>149</v>
      </c>
      <c r="H27" s="8">
        <v>4</v>
      </c>
      <c r="I27" s="8">
        <v>4</v>
      </c>
      <c r="J27" s="8" t="s">
        <v>20</v>
      </c>
    </row>
    <row r="28" s="1" customFormat="1" ht="36" customHeight="1" spans="1:10">
      <c r="A28" s="4"/>
      <c r="B28" s="13"/>
      <c r="C28" s="4" t="s">
        <v>150</v>
      </c>
      <c r="D28" s="4" t="s">
        <v>92</v>
      </c>
      <c r="E28" s="4" t="s">
        <v>237</v>
      </c>
      <c r="F28" s="8" t="s">
        <v>145</v>
      </c>
      <c r="G28" s="8" t="s">
        <v>237</v>
      </c>
      <c r="H28" s="8">
        <v>4</v>
      </c>
      <c r="I28" s="8">
        <v>4</v>
      </c>
      <c r="J28" s="8" t="s">
        <v>20</v>
      </c>
    </row>
    <row r="29" s="1" customFormat="1" ht="45" customHeight="1" spans="1:10">
      <c r="A29" s="4"/>
      <c r="B29" s="5" t="s">
        <v>164</v>
      </c>
      <c r="C29" s="4" t="s">
        <v>180</v>
      </c>
      <c r="D29" s="12" t="s">
        <v>66</v>
      </c>
      <c r="E29" s="4">
        <v>90</v>
      </c>
      <c r="F29" s="8" t="s">
        <v>72</v>
      </c>
      <c r="G29" s="8" t="s">
        <v>132</v>
      </c>
      <c r="H29" s="8">
        <v>3</v>
      </c>
      <c r="I29" s="8">
        <v>3</v>
      </c>
      <c r="J29" s="8" t="s">
        <v>20</v>
      </c>
    </row>
    <row r="30" s="1" customFormat="1" ht="31" customHeight="1" spans="1:10">
      <c r="A30" s="4"/>
      <c r="B30" s="10"/>
      <c r="C30" s="4" t="s">
        <v>181</v>
      </c>
      <c r="D30" s="12" t="s">
        <v>92</v>
      </c>
      <c r="E30" s="4" t="s">
        <v>169</v>
      </c>
      <c r="F30" s="8" t="s">
        <v>63</v>
      </c>
      <c r="G30" s="8" t="s">
        <v>169</v>
      </c>
      <c r="H30" s="8">
        <v>3</v>
      </c>
      <c r="I30" s="8">
        <v>3</v>
      </c>
      <c r="J30" s="8" t="s">
        <v>20</v>
      </c>
    </row>
    <row r="31" s="1" customFormat="1" ht="31" customHeight="1" spans="1:10">
      <c r="A31" s="4"/>
      <c r="B31" s="10"/>
      <c r="C31" s="4" t="s">
        <v>182</v>
      </c>
      <c r="D31" s="12" t="s">
        <v>66</v>
      </c>
      <c r="E31" s="4">
        <v>90</v>
      </c>
      <c r="F31" s="8" t="s">
        <v>72</v>
      </c>
      <c r="G31" s="8" t="s">
        <v>132</v>
      </c>
      <c r="H31" s="8">
        <v>3</v>
      </c>
      <c r="I31" s="8">
        <v>3</v>
      </c>
      <c r="J31" s="8" t="s">
        <v>20</v>
      </c>
    </row>
    <row r="32" s="1" customFormat="1" ht="31" customHeight="1" spans="1:10">
      <c r="A32" s="4"/>
      <c r="B32" s="10"/>
      <c r="C32" s="4" t="s">
        <v>167</v>
      </c>
      <c r="D32" s="12" t="s">
        <v>66</v>
      </c>
      <c r="E32" s="4">
        <v>90</v>
      </c>
      <c r="F32" s="8" t="s">
        <v>72</v>
      </c>
      <c r="G32" s="8" t="s">
        <v>132</v>
      </c>
      <c r="H32" s="8">
        <v>3</v>
      </c>
      <c r="I32" s="8">
        <v>3</v>
      </c>
      <c r="J32" s="8" t="s">
        <v>20</v>
      </c>
    </row>
    <row r="33" s="1" customFormat="1" ht="31" customHeight="1" spans="1:10">
      <c r="A33" s="4"/>
      <c r="B33" s="10"/>
      <c r="C33" s="4" t="s">
        <v>183</v>
      </c>
      <c r="D33" s="12" t="s">
        <v>66</v>
      </c>
      <c r="E33" s="4">
        <v>90</v>
      </c>
      <c r="F33" s="8" t="s">
        <v>72</v>
      </c>
      <c r="G33" s="8" t="s">
        <v>132</v>
      </c>
      <c r="H33" s="8">
        <v>3</v>
      </c>
      <c r="I33" s="8">
        <v>3</v>
      </c>
      <c r="J33" s="8" t="s">
        <v>20</v>
      </c>
    </row>
    <row r="34" s="1" customFormat="1" ht="63" customHeight="1" spans="1:10">
      <c r="A34" s="4"/>
      <c r="B34" s="10"/>
      <c r="C34" s="4" t="s">
        <v>184</v>
      </c>
      <c r="D34" s="12"/>
      <c r="E34" s="14" t="s">
        <v>169</v>
      </c>
      <c r="F34" s="15"/>
      <c r="G34" s="16"/>
      <c r="H34" s="8">
        <v>3</v>
      </c>
      <c r="I34" s="8">
        <v>3</v>
      </c>
      <c r="J34" s="8" t="s">
        <v>20</v>
      </c>
    </row>
    <row r="35" s="1" customFormat="1" ht="45" customHeight="1" spans="1:10">
      <c r="A35" s="4"/>
      <c r="B35" s="10"/>
      <c r="C35" s="4" t="s">
        <v>185</v>
      </c>
      <c r="D35" s="12"/>
      <c r="E35" s="14" t="s">
        <v>186</v>
      </c>
      <c r="F35" s="15"/>
      <c r="G35" s="16"/>
      <c r="H35" s="8">
        <v>3</v>
      </c>
      <c r="I35" s="8">
        <v>3</v>
      </c>
      <c r="J35" s="8" t="s">
        <v>20</v>
      </c>
    </row>
    <row r="36" s="1" customFormat="1" ht="46" customHeight="1" spans="1:10">
      <c r="A36" s="4"/>
      <c r="B36" s="10"/>
      <c r="C36" s="4" t="s">
        <v>171</v>
      </c>
      <c r="D36" s="12" t="s">
        <v>162</v>
      </c>
      <c r="E36" s="4" t="s">
        <v>172</v>
      </c>
      <c r="F36" s="8" t="s">
        <v>63</v>
      </c>
      <c r="G36" s="8" t="s">
        <v>172</v>
      </c>
      <c r="H36" s="8">
        <v>3</v>
      </c>
      <c r="I36" s="8">
        <v>3</v>
      </c>
      <c r="J36" s="8" t="s">
        <v>20</v>
      </c>
    </row>
    <row r="37" s="1" customFormat="1" ht="53" customHeight="1" spans="1:10">
      <c r="A37" s="4"/>
      <c r="B37" s="13"/>
      <c r="C37" s="4" t="s">
        <v>187</v>
      </c>
      <c r="D37" s="12" t="s">
        <v>162</v>
      </c>
      <c r="E37" s="4" t="s">
        <v>188</v>
      </c>
      <c r="F37" s="8" t="s">
        <v>63</v>
      </c>
      <c r="G37" s="8" t="s">
        <v>188</v>
      </c>
      <c r="H37" s="8">
        <v>3</v>
      </c>
      <c r="I37" s="8">
        <v>3</v>
      </c>
      <c r="J37" s="8" t="s">
        <v>20</v>
      </c>
    </row>
    <row r="38" s="1" customFormat="1" ht="49" customHeight="1" spans="1:10">
      <c r="A38" s="5" t="s">
        <v>197</v>
      </c>
      <c r="B38" s="5" t="s">
        <v>198</v>
      </c>
      <c r="C38" s="4" t="s">
        <v>252</v>
      </c>
      <c r="D38" s="12" t="s">
        <v>66</v>
      </c>
      <c r="E38" s="4">
        <v>90</v>
      </c>
      <c r="F38" s="8" t="s">
        <v>72</v>
      </c>
      <c r="G38" s="8" t="s">
        <v>132</v>
      </c>
      <c r="H38" s="4">
        <v>4</v>
      </c>
      <c r="I38" s="4">
        <v>4</v>
      </c>
      <c r="J38" s="8" t="s">
        <v>20</v>
      </c>
    </row>
    <row r="39" s="1" customFormat="1" ht="51" customHeight="1" spans="1:10">
      <c r="A39" s="10"/>
      <c r="B39" s="10"/>
      <c r="C39" s="4" t="s">
        <v>203</v>
      </c>
      <c r="D39" s="12" t="s">
        <v>66</v>
      </c>
      <c r="E39" s="4">
        <v>90</v>
      </c>
      <c r="F39" s="8" t="s">
        <v>72</v>
      </c>
      <c r="G39" s="8" t="s">
        <v>132</v>
      </c>
      <c r="H39" s="4">
        <v>4</v>
      </c>
      <c r="I39" s="4">
        <v>4</v>
      </c>
      <c r="J39" s="8" t="s">
        <v>20</v>
      </c>
    </row>
    <row r="40" s="1" customFormat="1" ht="41" customHeight="1" spans="1:10">
      <c r="A40" s="10"/>
      <c r="B40" s="10"/>
      <c r="C40" s="4" t="s">
        <v>253</v>
      </c>
      <c r="D40" s="12" t="s">
        <v>66</v>
      </c>
      <c r="E40" s="4">
        <v>90</v>
      </c>
      <c r="F40" s="8" t="s">
        <v>72</v>
      </c>
      <c r="G40" s="8" t="s">
        <v>132</v>
      </c>
      <c r="H40" s="4">
        <v>4</v>
      </c>
      <c r="I40" s="4">
        <v>4</v>
      </c>
      <c r="J40" s="8" t="s">
        <v>20</v>
      </c>
    </row>
    <row r="41" s="1" customFormat="1" ht="40" customHeight="1" spans="1:10">
      <c r="A41" s="4" t="s">
        <v>227</v>
      </c>
      <c r="B41" s="4"/>
      <c r="C41" s="4" t="s">
        <v>20</v>
      </c>
      <c r="D41" s="4"/>
      <c r="E41" s="4"/>
      <c r="F41" s="4"/>
      <c r="G41" s="4"/>
      <c r="H41" s="4"/>
      <c r="I41" s="4"/>
      <c r="J41" s="4"/>
    </row>
    <row r="42" s="1" customFormat="1" ht="37" customHeight="1" spans="1:10">
      <c r="A42" s="4" t="s">
        <v>228</v>
      </c>
      <c r="B42" s="4">
        <v>100</v>
      </c>
      <c r="C42" s="4"/>
      <c r="D42" s="4"/>
      <c r="E42" s="4"/>
      <c r="F42" s="4"/>
      <c r="G42" s="4"/>
      <c r="H42" s="4"/>
      <c r="I42" s="4">
        <f>I40+I39+I38+I37+I36+I35+I34+I33+I32+I31+I30+I29+I28+I27+I26+I25+I24+I23+I22+I21+I20+I19+I18+I17+I16+I15+I14+I13+I5</f>
        <v>100</v>
      </c>
      <c r="J42" s="4" t="s">
        <v>229</v>
      </c>
    </row>
    <row r="43" spans="1:10">
      <c r="A43" s="17" t="s">
        <v>230</v>
      </c>
      <c r="B43" s="18"/>
      <c r="C43" s="18"/>
      <c r="D43" s="18"/>
      <c r="E43" s="18"/>
      <c r="F43" s="18"/>
      <c r="G43" s="18"/>
      <c r="H43" s="18"/>
      <c r="I43" s="18"/>
      <c r="J43" s="18"/>
    </row>
    <row r="44" spans="1:10">
      <c r="A44" s="18"/>
      <c r="B44" s="18"/>
      <c r="C44" s="18"/>
      <c r="D44" s="18"/>
      <c r="E44" s="18"/>
      <c r="F44" s="18"/>
      <c r="G44" s="18"/>
      <c r="H44" s="18"/>
      <c r="I44" s="18"/>
      <c r="J44" s="18"/>
    </row>
    <row r="45" spans="1:10">
      <c r="A45" s="18"/>
      <c r="B45" s="18"/>
      <c r="C45" s="18"/>
      <c r="D45" s="18"/>
      <c r="E45" s="18"/>
      <c r="F45" s="18"/>
      <c r="G45" s="18"/>
      <c r="H45" s="18"/>
      <c r="I45" s="18"/>
      <c r="J45" s="18"/>
    </row>
    <row r="46" spans="1:10">
      <c r="A46" s="18"/>
      <c r="B46" s="18"/>
      <c r="C46" s="18"/>
      <c r="D46" s="18"/>
      <c r="E46" s="18"/>
      <c r="F46" s="18"/>
      <c r="G46" s="18"/>
      <c r="H46" s="18"/>
      <c r="I46" s="18"/>
      <c r="J46" s="18"/>
    </row>
    <row r="47" spans="1:10">
      <c r="A47" s="18"/>
      <c r="B47" s="18"/>
      <c r="C47" s="18"/>
      <c r="D47" s="18"/>
      <c r="E47" s="18"/>
      <c r="F47" s="18"/>
      <c r="G47" s="18"/>
      <c r="H47" s="18"/>
      <c r="I47" s="18"/>
      <c r="J47" s="18"/>
    </row>
  </sheetData>
  <mergeCells count="3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E34:G34"/>
    <mergeCell ref="E35:G35"/>
    <mergeCell ref="A41:B41"/>
    <mergeCell ref="C41:J41"/>
    <mergeCell ref="B42:H42"/>
    <mergeCell ref="A4:A8"/>
    <mergeCell ref="A13:A28"/>
    <mergeCell ref="A29:A37"/>
    <mergeCell ref="A38:A40"/>
    <mergeCell ref="B13:B21"/>
    <mergeCell ref="B22:B25"/>
    <mergeCell ref="B26:B28"/>
    <mergeCell ref="B29:B37"/>
    <mergeCell ref="B38:B40"/>
    <mergeCell ref="A43:J47"/>
  </mergeCells>
  <printOptions horizontalCentered="1"/>
  <pageMargins left="0.472222222222222" right="0.472222222222222" top="0.472222222222222" bottom="0.472222222222222" header="0.236111111111111" footer="0.236111111111111"/>
  <pageSetup paperSize="9" scale="85"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2024年度部门整体支出绩效自评情况</vt:lpstr>
      <vt:lpstr>2024年度部门整体支出绩效自评表</vt:lpstr>
      <vt:lpstr>2024年项目支出绩效自评表(1)</vt:lpstr>
      <vt:lpstr>2024年项目支出绩效自评表 (2)</vt:lpstr>
      <vt:lpstr>2024年项目支出绩效自评表 (3)</vt:lpstr>
      <vt:lpstr>2024年项目支出绩效自评表 (4)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LENOVO1</cp:lastModifiedBy>
  <dcterms:created xsi:type="dcterms:W3CDTF">2015-06-05T18:19:00Z</dcterms:created>
  <dcterms:modified xsi:type="dcterms:W3CDTF">2025-09-16T07:49:40Z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1625B8461DF34213926B58E0DCF17CCF</vt:lpwstr>
  </property>
  <property fmtid="{D5CDD505-2E9C-101B-9397-08002B2CF9AE}" pid="3" name="KSOProductBuildVer">
    <vt:lpwstr>2052-12.1.0.18276</vt:lpwstr>
  </property>
</Properties>
</file>