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3"/>
  </bookViews>
  <sheets>
    <sheet name="2024年度部门整体支出绩效自评情况" sheetId="1" r:id="rId1"/>
    <sheet name="2024年度部门整体支出绩效自评表" sheetId="2" r:id="rId2"/>
    <sheet name="2024年项目支出绩效自评表（1)" sheetId="3" r:id="rId3"/>
    <sheet name="2024年项目支出绩效自评表（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<sst xmlns="http://schemas.openxmlformats.org/spreadsheetml/2006/main" count="328" uniqueCount="134">
  <si>
    <t>2024年度部门整体支出绩效自评情况</t>
  </si>
  <si>
    <t>一、部门基本情况</t>
  </si>
  <si>
    <t>（一）部门概况</t>
  </si>
  <si>
    <t>贯彻执行中央、国务院有关行政管理体制和机构改革以及机构编制管理的方针、政策和法规，并监督县直各部门和乡（镇）执行；研究拟定机构编制工作规划及年度计划并组织实施；统一管理全县各级党政机关，人大、政协机关，各民主党派机关，人民团体机关的机构编制工作。拟定报批全县行政管理体制和机构改革方案并组织实施；研究拟定全县事业单位管理体制和机构改革方案并组织实施；牵头负责机构编制实名制管理等工作。</t>
  </si>
  <si>
    <t>（二）部门绩效目标的设立情况</t>
  </si>
  <si>
    <t>1.宣传《中国共产党机构编制工作条例》等相关法律法规，进一步严肃机构编制纪律，维护机构编制权威性。2.坚持控编减编，做到财政供养人员只减不增，严禁超编制超职数情况出现。3.将全县财政供养人员实名制信息录入系统管理，每月动态更新管理各部门编制、人员信息。4.审核各单位报送的招考计划、配合开展教育卫生系统人才选工作，做好引进及新招录人员编制保障。5.定期检查维护系统，确保信息系统全年正常运转，并严格遵守保密规定，禁止出现编制信息外泄情况。6.根据《机构编制监督检查工作办法》《梁河县机构编制评估暂行办法》，深入部门（单位）开展机构编制评估工作，优化编制资源配置。7.推进基层整合审批服务执法力量工作。8.规范事业单位登记管理，依法做好事业单位登记管理工作。年初按期开展事业单位法人年检和年度报告公示工作，开展事业单位随机公开抽查，抽查比率不低于10%。9.推进事业单位改革，按照“精简、高效”原则，对职责任务相近、设置重复分散、规模过小、职能弱化的事业单位进行撤并整合，优化设置、精干设置事业机构，提高编制使用效益。</t>
  </si>
  <si>
    <t>（三）部门整体收支情况</t>
  </si>
  <si>
    <t>中国共产党梁河县委员会机构编制委员会办公室部门2024年收入合计125.77万元，与上年相比，收入合计增加4.52万元，增长3.73%；中国共产党梁河县委员会机构编制委员会办公室部门2024年支出合计125.77万元，与上年相比，支出合计增加4.52万元，增长3.73%。主要原因是人员变动，工资及人员保障类经费支出增加。</t>
  </si>
  <si>
    <t>（四）部门预算管理制度建设情况</t>
  </si>
  <si>
    <t>2024年严格按照年初预算批复执行，严格执行《中华人民共和国预算法》《梁河县县级单位差旅费管理办法》《梁河县党政机关国内公务接待管理实施细则》等相关法律法规和文件规定。</t>
  </si>
  <si>
    <t>（五）严控“三公”经费支出情况</t>
  </si>
  <si>
    <t>2024年一般公共预算“三公”经费年初预算0.1455万元，其中：因公出国（境）费0万元、公务用车购置及运行费0万元、公务接待费0.1455万元。“三公”经费年终决算支出0.128万元，其中：因公出国（境）费支出决算0万元，占总“三公”经费支出决算的0%；公务用车购置费支出决算0万元，占总“三公”经费支出决算的0%；公务用车运行维护费支出决算0万元，占总“三公”经费支出决算的0%；公务接待费支出决算0.128万元，占总“三公”经费支出决算的100%，具体是国内接待费支出决算0.128万元（其中：外事接待费支出决算0万元），国（境）外接待费支出决算0万元。</t>
  </si>
  <si>
    <t>二、绩效自评组织情况</t>
  </si>
  <si>
    <t>（一）前期准备</t>
  </si>
  <si>
    <t>根据年度的部门整体支出绩效目标，对绩效目标进行自评工作。</t>
  </si>
  <si>
    <t>（二）组织实施</t>
  </si>
  <si>
    <t>结合部门职责及项目特点，开展相关绩效自评工作，得出自评结论，完成部门整体支出绩效和项目支出绩效自评工作。</t>
  </si>
  <si>
    <t>三、评价情况分析及综合评价结论</t>
  </si>
  <si>
    <t>我办认真开展单位自评工作，对绩效自评情况进行及时整理、归纳、分析，本着真实客观原则，实事求是、数据准确。根据部门工作重点、年度工作计划和任务等相关文件中体现的具体要求，梳理细化年度绩效目标，科学预测编制预算，严格预算执行，提高机构编制使用效益。单位整体支出绩效自评为优。</t>
  </si>
  <si>
    <t>四、存在的问题和整改情况</t>
  </si>
  <si>
    <t>编制部门预算存在诸多不确定性因素，绩效指标难以全面覆盖。由于年度工作重点和改革任务的变化，预算绩效目标的时间安排常有偏差。今后在实施过程中，需不断改进和细化绩效目标，根据工作重心进行调整，确保目标顺利完成。</t>
  </si>
  <si>
    <t>五、绩效自评结果应用情况</t>
  </si>
  <si>
    <t>对照绩效自评结果，及时总结工作经验；及时公开；严格预算执行，加强单位内部管理，增强预算绩效管理意识，提高预算绩效管理的工作水平，确保预算目标的实现。</t>
  </si>
  <si>
    <t>六、主要经验及做法</t>
  </si>
  <si>
    <t>提高认识，加强组织领导；强化绩效管理，结合部门职责及项目特点，开展预算项目支出绩效自评工作，确保绩效目标运行达到预算目标。</t>
  </si>
  <si>
    <t>七、其他需说明的情况</t>
  </si>
  <si>
    <t>无</t>
  </si>
  <si>
    <t>2024年度部门整体支出绩效自评表</t>
  </si>
  <si>
    <t>基本信息</t>
  </si>
  <si>
    <t>部门
名称</t>
  </si>
  <si>
    <t>中国共产党梁河县委员会机构编制委员会办公室</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</si>
  <si>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</si>
  <si>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</si>
  <si>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</si>
  <si>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</si>
  <si>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</si>
  <si>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</si>
  <si>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</si>
  <si>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</si>
  <si>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</si>
  <si>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</si>
  <si>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</si>
  <si>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</si>
  <si>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</si>
  <si>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</si>
  <si>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</si>
  <si>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</si>
  <si>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把深入学习贯彻习近平新时代中国特色社会主义思想和党的二十大精神作为贯穿全年的工作任务和主线，持续落实“第一议题”学习制度，系统深入学习习近平新时代中国特色社会主义思想，全面贯彻落实习近平总书记关于机构编制工作重要论述和考察云南重要讲话精神，主动适应新形势下的机构编制工作，科学配置全县机构编制资源，提高机构编制使用效益，提升服务民生发展的能力和水平，为全县经济社会高质量跨越发展提供坚实的体制机制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</si>
  <si>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</si>
  <si>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</si>
  <si>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</si>
  <si>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</si>
  <si>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</si>
  <si>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</si>
  <si>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</si>
  <si>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</si>
  <si>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</si>
  <si>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</si>
  <si>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</si>
  <si>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</si>
  <si>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完成报告数</t>
  </si>
  <si>
    <t>≥</t>
  </si>
  <si>
    <t>个</t>
  </si>
  <si>
    <t>更新系统数据</t>
  </si>
  <si>
    <t>次</t>
  </si>
  <si>
    <t>相关政策宣传</t>
  </si>
  <si>
    <t>参与检查(核查)人数</t>
  </si>
  <si>
    <t>人</t>
  </si>
  <si>
    <t>开展检查（核查）次数</t>
  </si>
  <si>
    <t>＝</t>
  </si>
  <si>
    <t>保障机构正常运行</t>
  </si>
  <si>
    <t>质量指标</t>
  </si>
  <si>
    <t>检查（核查）工作完成率</t>
  </si>
  <si>
    <t>%</t>
  </si>
  <si>
    <t>信息数据安全</t>
  </si>
  <si>
    <t>时效指标</t>
  </si>
  <si>
    <t>工资申报工作</t>
  </si>
  <si>
    <t>按月申报</t>
  </si>
  <si>
    <t>月</t>
  </si>
  <si>
    <t>事业单位法人年度报告公示工作</t>
  </si>
  <si>
    <t>≤</t>
  </si>
  <si>
    <t>5月31日前完成</t>
  </si>
  <si>
    <t>年</t>
  </si>
  <si>
    <t>效益指标</t>
  </si>
  <si>
    <t>社会效益指标</t>
  </si>
  <si>
    <t>推进机构改革，将有限编制资源用在刀刃上，提升编制资源使用效益</t>
  </si>
  <si>
    <t>有效提升</t>
  </si>
  <si>
    <t>提供我县人才队伍建设用编保障</t>
  </si>
  <si>
    <t>开展招聘、人才引优用编保障</t>
  </si>
  <si>
    <t>可持续影响指标</t>
  </si>
  <si>
    <t>严格落实机构编制督查整改工作</t>
  </si>
  <si>
    <t>起到监督、规范的作用</t>
  </si>
  <si>
    <t>对事业单位随机公开抽查工作中发现的问题督促整改</t>
  </si>
  <si>
    <t>满意度指标</t>
  </si>
  <si>
    <t>服务对象满意度指标等</t>
  </si>
  <si>
    <t>县委编委领导及办领导对系统实名制系统数据准确性满意度</t>
  </si>
  <si>
    <t>被抽查单位满意度</t>
  </si>
  <si>
    <t>其他需说明的事项</t>
  </si>
  <si>
    <t xml:space="preserve"> 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</si>
  <si>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</si>
  <si>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</si>
  <si>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</si>
  <si>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机构编制工作经费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</si>
  <si>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</si>
  <si>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</si>
  <si>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</si>
  <si>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</si>
  <si>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</si>
  <si>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</si>
  <si>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</si>
  <si>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</si>
  <si>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</si>
  <si>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</si>
  <si>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</si>
  <si>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</si>
  <si>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</si>
  <si>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</si>
  <si>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1.宣传《中国共产党机构编制工作条例》等相关法律法规，进一步严肃机构编制纪律，维护机构编制权威性。2.坚持控编减编，做到财政供养人员只减不增，严禁超编制超职数情况出现。3.将全县财政供养人员实名制信息录入系统管理，每月动态更新管理各部门编制、人员信息。4.审核各单位报送的招考计划、配合开展教育卫生系统人才选工作，做好引进及新招录人员编制保障。5.定期检查维护系统，确保信息系统全年正常运转，并严格遵守保密规定，禁止出现编制信息外泄情况。6.根据《机构编制监督检查工作办法》《梁河县机构编制评估暂行办法》，深入部门（单位）开展机构编制评估工作，优化编制资源配置。7.推进基层整合审批服务执法力量工作。</t>
  </si>
  <si>
    <t>年度指标值</t>
  </si>
  <si>
    <t>指标完成情况</t>
  </si>
  <si>
    <t>政策宣传</t>
  </si>
  <si>
    <t>计划完成时间</t>
  </si>
  <si>
    <t>充实人才队伍，促进我县经济社会发展提升</t>
  </si>
  <si>
    <t>较上年有提升</t>
  </si>
  <si>
    <t>机构编制监督检查工作中发现的问题督促整改落实</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</si>
  <si>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</si>
  <si>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</si>
  <si>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</si>
  <si>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</si>
  <si>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事业单位登记管理工作经费</t>
  </si>
  <si>
    <t>1.规范事业单位登记管理，年初按期开展事业单位法人年检和年度报告公示工作，开展事业单位随机公开抽查，抽查比率不低于10%；2.推进事业单位改革，按照“精简、高效”原则，对职责任务相近、设置重复分散、规模过小、职能弱化的事业单位进行撤并整合，优化设置、精干设置事业机构，提高编制使用效益；3.严格登记管理，依法做好事业单位登记管理。</t>
  </si>
  <si>
    <t>完成检查报告数量</t>
  </si>
  <si>
    <t>检查（核查）完成率</t>
  </si>
  <si>
    <t>检查（核查）覆盖率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</si>
</sst>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11"/>
      <color rgb="FFFF0000"/>
      <name val="宋体"/>
      <charset val="134"/>
    </font>
    <font>
      <sz val="11"/>
      <color indexed="8"/>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4" borderId="14" applyNumberFormat="0" applyAlignment="0" applyProtection="0">
      <alignment vertical="center"/>
    </xf>
    <xf numFmtId="0" fontId="18" fillId="5" borderId="15" applyNumberFormat="0" applyAlignment="0" applyProtection="0">
      <alignment vertical="center"/>
    </xf>
    <xf numFmtId="0" fontId="19" fillId="5" borderId="14" applyNumberFormat="0" applyAlignment="0" applyProtection="0">
      <alignment vertical="center"/>
    </xf>
    <xf numFmtId="0" fontId="20" fillId="6"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5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1"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wrapText="1"/>
    </xf>
    <xf numFmtId="0" fontId="4" fillId="0" borderId="0" xfId="0" applyFont="1" applyAlignment="1"/>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7" fillId="0" borderId="0" xfId="0" applyFont="1" applyFill="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3"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6" workbookViewId="0">
      <selection activeCell="C2" sqref="C$1:C$1048576"/>
    </sheetView>
  </sheetViews>
  <sheetFormatPr defaultColWidth="9" defaultRowHeight="14.25" outlineLevelCol="2"/>
  <cols>
    <col min="1" max="1" width="20.875" customWidth="1"/>
    <col min="2" max="2" width="30.375" customWidth="1"/>
    <col min="3" max="3" width="109" style="50" customWidth="1"/>
  </cols>
  <sheetData>
    <row r="1" ht="27" spans="1:3">
      <c r="A1" s="2" t="s">
        <v>0</v>
      </c>
      <c r="B1" s="2"/>
      <c r="C1" s="51"/>
    </row>
    <row r="2" s="49" customFormat="1" ht="100" customHeight="1" spans="1:3">
      <c r="A2" s="52" t="s">
        <v>1</v>
      </c>
      <c r="B2" s="52" t="s">
        <v>2</v>
      </c>
      <c r="C2" s="53" t="s">
        <v>3</v>
      </c>
    </row>
    <row r="3" s="49" customFormat="1" ht="212" customHeight="1" spans="1:3">
      <c r="A3" s="52"/>
      <c r="B3" s="52" t="s">
        <v>4</v>
      </c>
      <c r="C3" s="53" t="s">
        <v>5</v>
      </c>
    </row>
    <row r="4" s="49" customFormat="1" ht="79" customHeight="1" spans="1:3">
      <c r="A4" s="52"/>
      <c r="B4" s="52" t="s">
        <v>6</v>
      </c>
      <c r="C4" s="54" t="s">
        <v>7</v>
      </c>
    </row>
    <row r="5" s="49" customFormat="1" ht="54" customHeight="1" spans="1:3">
      <c r="A5" s="52"/>
      <c r="B5" s="52" t="s">
        <v>8</v>
      </c>
      <c r="C5" s="53" t="s">
        <v>9</v>
      </c>
    </row>
    <row r="6" s="49" customFormat="1" ht="133" customHeight="1" spans="1:3">
      <c r="A6" s="52"/>
      <c r="B6" s="52" t="s">
        <v>10</v>
      </c>
      <c r="C6" s="53" t="s">
        <v>11</v>
      </c>
    </row>
    <row r="7" s="49" customFormat="1" ht="33" customHeight="1" spans="1:3">
      <c r="A7" s="52" t="s">
        <v>12</v>
      </c>
      <c r="B7" s="52" t="s">
        <v>13</v>
      </c>
      <c r="C7" s="53" t="s">
        <v>14</v>
      </c>
    </row>
    <row r="8" s="49" customFormat="1" ht="39" customHeight="1" spans="1:3">
      <c r="A8" s="52"/>
      <c r="B8" s="52" t="s">
        <v>15</v>
      </c>
      <c r="C8" s="53" t="s">
        <v>16</v>
      </c>
    </row>
    <row r="9" s="49" customFormat="1" ht="81" customHeight="1" spans="1:3">
      <c r="A9" s="52" t="s">
        <v>17</v>
      </c>
      <c r="B9" s="52"/>
      <c r="C9" s="53" t="s">
        <v>18</v>
      </c>
    </row>
    <row r="10" s="49" customFormat="1" ht="67" customHeight="1" spans="1:3">
      <c r="A10" s="52" t="s">
        <v>19</v>
      </c>
      <c r="B10" s="52"/>
      <c r="C10" s="53" t="s">
        <v>20</v>
      </c>
    </row>
    <row r="11" s="49" customFormat="1" ht="44" customHeight="1" spans="1:3">
      <c r="A11" s="52" t="s">
        <v>21</v>
      </c>
      <c r="B11" s="52"/>
      <c r="C11" s="53" t="s">
        <v>22</v>
      </c>
    </row>
    <row r="12" s="49" customFormat="1" ht="48" customHeight="1" spans="1:3">
      <c r="A12" s="52" t="s">
        <v>23</v>
      </c>
      <c r="B12" s="52"/>
      <c r="C12" s="53" t="s">
        <v>24</v>
      </c>
    </row>
    <row r="13" s="49" customFormat="1" ht="36" customHeight="1" spans="1:3">
      <c r="A13" s="52" t="s">
        <v>25</v>
      </c>
      <c r="B13" s="52"/>
      <c r="C13" s="55"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4" workbookViewId="0">
      <selection activeCell="F15" sqref="F15"/>
    </sheetView>
  </sheetViews>
  <sheetFormatPr defaultColWidth="9" defaultRowHeight="14.25"/>
  <cols>
    <col min="1" max="1" width="11" customWidth="1"/>
    <col min="2" max="2" width="9.5" customWidth="1"/>
    <col min="3" max="3" width="6.25" customWidth="1"/>
    <col min="4" max="4" width="32.375" customWidth="1"/>
    <col min="6" max="6" width="23" customWidth="1"/>
    <col min="7" max="7" width="9" style="17"/>
    <col min="8" max="8" width="28.25" style="17" customWidth="1"/>
    <col min="9" max="9" width="9.54166666666667" style="18"/>
  </cols>
  <sheetData>
    <row r="1" s="16" customFormat="1" ht="27" spans="1:11">
      <c r="A1" s="2" t="s">
        <v>27</v>
      </c>
      <c r="B1" s="2"/>
      <c r="C1" s="2"/>
      <c r="D1" s="2"/>
      <c r="E1" s="2"/>
      <c r="F1" s="2"/>
      <c r="G1" s="19"/>
      <c r="H1" s="19"/>
      <c r="I1" s="42"/>
      <c r="J1" s="2"/>
      <c r="K1" s="2"/>
    </row>
    <row r="2" s="16" customFormat="1" ht="27" customHeight="1" spans="1:11">
      <c r="A2" s="20" t="s">
        <v>28</v>
      </c>
      <c r="B2" s="20"/>
      <c r="C2" s="20"/>
      <c r="D2" s="20"/>
      <c r="E2" s="20"/>
      <c r="F2" s="20"/>
      <c r="G2" s="21"/>
      <c r="H2" s="21"/>
      <c r="I2" s="43"/>
      <c r="J2" s="20"/>
      <c r="K2" s="20"/>
    </row>
    <row r="3" s="16" customFormat="1" ht="32" customHeight="1" spans="1:11">
      <c r="A3" s="4" t="s">
        <v>29</v>
      </c>
      <c r="B3" s="3" t="s">
        <v>30</v>
      </c>
      <c r="C3" s="3"/>
      <c r="D3" s="3"/>
      <c r="E3" s="3"/>
      <c r="F3" s="3"/>
      <c r="G3" s="22"/>
      <c r="H3" s="22"/>
      <c r="I3" s="6"/>
      <c r="J3" s="3"/>
      <c r="K3" s="3"/>
    </row>
    <row r="4" s="16" customFormat="1" ht="40" customHeight="1" spans="1:11">
      <c r="A4" s="4" t="s">
        <v>31</v>
      </c>
      <c r="B4" s="23" t="s">
        <v>32</v>
      </c>
      <c r="C4" s="23"/>
      <c r="D4" s="23"/>
      <c r="E4" s="4" t="s">
        <v>33</v>
      </c>
      <c r="F4" s="4" t="s">
        <v>34</v>
      </c>
      <c r="G4" s="24" t="s">
        <v>35</v>
      </c>
      <c r="H4" s="22" t="s">
        <v>36</v>
      </c>
      <c r="I4" s="6" t="s">
        <v>37</v>
      </c>
      <c r="J4" s="4" t="s">
        <v>38</v>
      </c>
      <c r="K4" s="23" t="s">
        <v>39</v>
      </c>
    </row>
    <row r="5" s="16" customFormat="1" ht="30" customHeight="1" spans="1:11">
      <c r="A5" s="10"/>
      <c r="B5" s="23" t="s">
        <v>40</v>
      </c>
      <c r="C5" s="23"/>
      <c r="D5" s="23"/>
      <c r="E5" s="3">
        <f t="shared" ref="E5:H5" si="0">E6+E7</f>
        <v>126.67</v>
      </c>
      <c r="F5" s="3">
        <f t="shared" si="0"/>
        <v>-0.899999999999999</v>
      </c>
      <c r="G5" s="22">
        <f t="shared" ref="G5:G10" si="1">F5+E5</f>
        <v>125.77</v>
      </c>
      <c r="H5" s="22">
        <f t="shared" si="0"/>
        <v>125.77</v>
      </c>
      <c r="I5" s="44">
        <f t="shared" ref="I5:I10" si="2">H5/G5</f>
        <v>1</v>
      </c>
      <c r="J5" s="23"/>
      <c r="K5" s="45"/>
    </row>
    <row r="6" s="16" customFormat="1" ht="30" customHeight="1" spans="1:11">
      <c r="A6" s="10"/>
      <c r="B6" s="3" t="s">
        <v>41</v>
      </c>
      <c r="C6" s="23" t="s">
        <v>40</v>
      </c>
      <c r="D6" s="23"/>
      <c r="E6" s="23">
        <v>92.17</v>
      </c>
      <c r="F6" s="23">
        <v>26.05</v>
      </c>
      <c r="G6" s="22">
        <f t="shared" si="1"/>
        <v>118.22</v>
      </c>
      <c r="H6" s="25">
        <v>118.22</v>
      </c>
      <c r="I6" s="44">
        <f t="shared" si="2"/>
        <v>1</v>
      </c>
      <c r="J6" s="46"/>
      <c r="K6" s="45"/>
    </row>
    <row r="7" s="16" customFormat="1" ht="30" customHeight="1" spans="1:11">
      <c r="A7" s="10"/>
      <c r="B7" s="3" t="s">
        <v>42</v>
      </c>
      <c r="C7" s="23" t="s">
        <v>40</v>
      </c>
      <c r="D7" s="23"/>
      <c r="E7" s="23">
        <v>34.5</v>
      </c>
      <c r="F7" s="23">
        <v>-26.95</v>
      </c>
      <c r="G7" s="22">
        <f t="shared" si="1"/>
        <v>7.55</v>
      </c>
      <c r="H7" s="25">
        <v>7.55</v>
      </c>
      <c r="I7" s="44">
        <f t="shared" si="2"/>
        <v>1</v>
      </c>
      <c r="J7" s="46"/>
      <c r="K7" s="45"/>
    </row>
    <row r="8" s="16" customFormat="1" ht="30" customHeight="1" spans="1:11">
      <c r="A8" s="10"/>
      <c r="B8" s="3"/>
      <c r="C8" s="23" t="s">
        <v>43</v>
      </c>
      <c r="D8" s="23"/>
      <c r="E8" s="23">
        <v>34.5</v>
      </c>
      <c r="F8" s="23">
        <v>-26.95</v>
      </c>
      <c r="G8" s="22">
        <f t="shared" si="1"/>
        <v>7.55</v>
      </c>
      <c r="H8" s="25">
        <v>7.55</v>
      </c>
      <c r="I8" s="44">
        <f t="shared" si="2"/>
        <v>1</v>
      </c>
      <c r="J8" s="46"/>
      <c r="K8" s="45"/>
    </row>
    <row r="9" s="16" customFormat="1" ht="30" customHeight="1" spans="1:11">
      <c r="A9" s="10"/>
      <c r="B9" s="3"/>
      <c r="C9" s="23" t="s">
        <v>44</v>
      </c>
      <c r="D9" s="23"/>
      <c r="E9" s="23">
        <v>0</v>
      </c>
      <c r="F9" s="23">
        <v>0</v>
      </c>
      <c r="G9" s="22">
        <f t="shared" si="1"/>
        <v>0</v>
      </c>
      <c r="H9" s="25">
        <v>0</v>
      </c>
      <c r="I9" s="44"/>
      <c r="J9" s="46"/>
      <c r="K9" s="45"/>
    </row>
    <row r="10" s="16" customFormat="1" ht="30" customHeight="1" spans="1:11">
      <c r="A10" s="11"/>
      <c r="B10" s="3"/>
      <c r="C10" s="23" t="s">
        <v>45</v>
      </c>
      <c r="D10" s="23"/>
      <c r="E10" s="23">
        <v>0</v>
      </c>
      <c r="F10" s="23">
        <v>0</v>
      </c>
      <c r="G10" s="22">
        <f t="shared" si="1"/>
        <v>0</v>
      </c>
      <c r="H10" s="25">
        <v>0</v>
      </c>
      <c r="I10" s="44"/>
      <c r="J10" s="46"/>
      <c r="K10" s="45"/>
    </row>
    <row r="11" s="16" customFormat="1" ht="75" customHeight="1" spans="1:11">
      <c r="A11" s="4" t="s">
        <v>46</v>
      </c>
      <c r="B11" s="3" t="s">
        <v>47</v>
      </c>
      <c r="C11" s="3"/>
      <c r="D11" s="3"/>
      <c r="E11" s="3"/>
      <c r="F11" s="3"/>
      <c r="G11" s="22"/>
      <c r="H11" s="22"/>
      <c r="I11" s="6"/>
      <c r="J11" s="3"/>
      <c r="K11" s="3"/>
    </row>
    <row r="12" s="16" customFormat="1" ht="32" customHeight="1" spans="1:11">
      <c r="A12" s="20" t="s">
        <v>48</v>
      </c>
      <c r="B12" s="20"/>
      <c r="C12" s="20"/>
      <c r="D12" s="20"/>
      <c r="E12" s="20"/>
      <c r="F12" s="20"/>
      <c r="G12" s="21"/>
      <c r="H12" s="21"/>
      <c r="I12" s="43"/>
      <c r="J12" s="20"/>
      <c r="K12" s="20"/>
    </row>
    <row r="13" s="16" customFormat="1" ht="15.75" customHeight="1" spans="1:11">
      <c r="A13" s="23" t="s">
        <v>49</v>
      </c>
      <c r="B13" s="23"/>
      <c r="C13" s="23"/>
      <c r="D13" s="23"/>
      <c r="E13" s="3" t="s">
        <v>50</v>
      </c>
      <c r="F13" s="3" t="s">
        <v>51</v>
      </c>
      <c r="G13" s="22" t="s">
        <v>52</v>
      </c>
      <c r="H13" s="22" t="s">
        <v>53</v>
      </c>
      <c r="I13" s="6" t="s">
        <v>54</v>
      </c>
      <c r="J13" s="3"/>
      <c r="K13" s="3"/>
    </row>
    <row r="14" s="16" customFormat="1" ht="28" customHeight="1" spans="1:11">
      <c r="A14" s="4" t="s">
        <v>55</v>
      </c>
      <c r="B14" s="23" t="s">
        <v>56</v>
      </c>
      <c r="C14" s="23"/>
      <c r="D14" s="23" t="s">
        <v>57</v>
      </c>
      <c r="E14" s="23"/>
      <c r="F14" s="3"/>
      <c r="G14" s="22"/>
      <c r="H14" s="22"/>
      <c r="I14" s="6"/>
      <c r="J14" s="3"/>
      <c r="K14" s="3"/>
    </row>
    <row r="15" s="16" customFormat="1" ht="28" customHeight="1" spans="1:11">
      <c r="A15" s="4" t="s">
        <v>58</v>
      </c>
      <c r="B15" s="26" t="s">
        <v>59</v>
      </c>
      <c r="C15" s="27"/>
      <c r="D15" s="23" t="s">
        <v>60</v>
      </c>
      <c r="E15" s="3" t="s">
        <v>61</v>
      </c>
      <c r="F15" s="11">
        <v>2</v>
      </c>
      <c r="G15" s="28" t="s">
        <v>62</v>
      </c>
      <c r="H15" s="11">
        <v>2</v>
      </c>
      <c r="I15" s="6" t="s">
        <v>26</v>
      </c>
      <c r="J15" s="47"/>
      <c r="K15" s="6"/>
    </row>
    <row r="16" s="16" customFormat="1" ht="28" customHeight="1" spans="1:11">
      <c r="A16" s="10"/>
      <c r="B16" s="29"/>
      <c r="C16" s="30"/>
      <c r="D16" s="3" t="s">
        <v>63</v>
      </c>
      <c r="E16" s="3" t="s">
        <v>61</v>
      </c>
      <c r="F16" s="3">
        <v>12</v>
      </c>
      <c r="G16" s="22" t="s">
        <v>64</v>
      </c>
      <c r="H16" s="3">
        <v>12</v>
      </c>
      <c r="I16" s="6" t="s">
        <v>26</v>
      </c>
      <c r="J16" s="47"/>
      <c r="K16" s="6"/>
    </row>
    <row r="17" s="16" customFormat="1" ht="27" customHeight="1" spans="1:11">
      <c r="A17" s="10"/>
      <c r="B17" s="29"/>
      <c r="C17" s="30"/>
      <c r="D17" s="3" t="s">
        <v>65</v>
      </c>
      <c r="E17" s="3" t="s">
        <v>61</v>
      </c>
      <c r="F17" s="3">
        <v>1</v>
      </c>
      <c r="G17" s="22" t="s">
        <v>64</v>
      </c>
      <c r="H17" s="3">
        <v>1</v>
      </c>
      <c r="I17" s="6" t="s">
        <v>26</v>
      </c>
      <c r="J17" s="47"/>
      <c r="K17" s="6"/>
    </row>
    <row r="18" s="16" customFormat="1" ht="34" customHeight="1" spans="1:11">
      <c r="A18" s="10"/>
      <c r="B18" s="29"/>
      <c r="C18" s="30"/>
      <c r="D18" s="3" t="s">
        <v>66</v>
      </c>
      <c r="E18" s="3" t="s">
        <v>61</v>
      </c>
      <c r="F18" s="3">
        <v>4</v>
      </c>
      <c r="G18" s="22" t="s">
        <v>67</v>
      </c>
      <c r="H18" s="3">
        <v>4</v>
      </c>
      <c r="I18" s="6" t="s">
        <v>26</v>
      </c>
      <c r="J18" s="47"/>
      <c r="K18" s="6"/>
    </row>
    <row r="19" s="16" customFormat="1" ht="36" customHeight="1" spans="1:11">
      <c r="A19" s="10"/>
      <c r="B19" s="29"/>
      <c r="C19" s="30"/>
      <c r="D19" s="3" t="s">
        <v>68</v>
      </c>
      <c r="E19" s="3" t="s">
        <v>69</v>
      </c>
      <c r="F19" s="3">
        <v>1</v>
      </c>
      <c r="G19" s="22" t="s">
        <v>64</v>
      </c>
      <c r="H19" s="3">
        <v>1</v>
      </c>
      <c r="I19" s="6" t="s">
        <v>26</v>
      </c>
      <c r="J19" s="47"/>
      <c r="K19" s="6"/>
    </row>
    <row r="20" s="16" customFormat="1" ht="36" customHeight="1" spans="1:11">
      <c r="A20" s="10"/>
      <c r="B20" s="29"/>
      <c r="C20" s="30"/>
      <c r="D20" s="31" t="s">
        <v>70</v>
      </c>
      <c r="E20" s="3" t="s">
        <v>69</v>
      </c>
      <c r="F20" s="3">
        <v>1</v>
      </c>
      <c r="G20" s="22" t="s">
        <v>62</v>
      </c>
      <c r="H20" s="3">
        <v>1</v>
      </c>
      <c r="I20" s="6" t="s">
        <v>26</v>
      </c>
      <c r="J20" s="47"/>
      <c r="K20" s="6"/>
    </row>
    <row r="21" s="16" customFormat="1" ht="36" customHeight="1" spans="1:11">
      <c r="A21" s="10"/>
      <c r="B21" s="26" t="s">
        <v>71</v>
      </c>
      <c r="C21" s="27"/>
      <c r="D21" s="3" t="s">
        <v>72</v>
      </c>
      <c r="E21" s="3" t="s">
        <v>69</v>
      </c>
      <c r="F21" s="3">
        <v>100</v>
      </c>
      <c r="G21" s="22" t="s">
        <v>73</v>
      </c>
      <c r="H21" s="3">
        <v>100</v>
      </c>
      <c r="I21" s="6" t="s">
        <v>26</v>
      </c>
      <c r="J21" s="47"/>
      <c r="K21" s="6"/>
    </row>
    <row r="22" s="16" customFormat="1" ht="36" customHeight="1" spans="1:11">
      <c r="A22" s="10"/>
      <c r="B22" s="29"/>
      <c r="C22" s="30"/>
      <c r="D22" s="3" t="s">
        <v>74</v>
      </c>
      <c r="E22" s="3" t="s">
        <v>69</v>
      </c>
      <c r="F22" s="3">
        <v>100</v>
      </c>
      <c r="G22" s="22" t="s">
        <v>73</v>
      </c>
      <c r="H22" s="3">
        <v>100</v>
      </c>
      <c r="I22" s="6" t="s">
        <v>26</v>
      </c>
      <c r="J22" s="47"/>
      <c r="K22" s="6"/>
    </row>
    <row r="23" s="16" customFormat="1" ht="30" customHeight="1" spans="1:11">
      <c r="A23" s="10"/>
      <c r="B23" s="26" t="s">
        <v>75</v>
      </c>
      <c r="C23" s="27"/>
      <c r="D23" s="3" t="s">
        <v>76</v>
      </c>
      <c r="E23" s="3" t="s">
        <v>69</v>
      </c>
      <c r="F23" s="3" t="s">
        <v>77</v>
      </c>
      <c r="G23" s="22" t="s">
        <v>78</v>
      </c>
      <c r="H23" s="3" t="s">
        <v>77</v>
      </c>
      <c r="I23" s="6" t="s">
        <v>26</v>
      </c>
      <c r="J23" s="47"/>
      <c r="K23" s="6"/>
    </row>
    <row r="24" s="16" customFormat="1" ht="36" customHeight="1" spans="1:11">
      <c r="A24" s="11"/>
      <c r="B24" s="32"/>
      <c r="C24" s="33"/>
      <c r="D24" s="3" t="s">
        <v>79</v>
      </c>
      <c r="E24" s="3" t="s">
        <v>80</v>
      </c>
      <c r="F24" s="3" t="s">
        <v>81</v>
      </c>
      <c r="G24" s="22" t="s">
        <v>82</v>
      </c>
      <c r="H24" s="3" t="s">
        <v>81</v>
      </c>
      <c r="I24" s="6" t="s">
        <v>26</v>
      </c>
      <c r="J24" s="47"/>
      <c r="K24" s="6"/>
    </row>
    <row r="25" s="16" customFormat="1" ht="66" customHeight="1" spans="1:11">
      <c r="A25" s="3" t="s">
        <v>83</v>
      </c>
      <c r="B25" s="34" t="s">
        <v>84</v>
      </c>
      <c r="C25" s="35"/>
      <c r="D25" s="3" t="s">
        <v>85</v>
      </c>
      <c r="E25" s="3"/>
      <c r="F25" s="3" t="s">
        <v>86</v>
      </c>
      <c r="G25" s="22"/>
      <c r="H25" s="3" t="s">
        <v>86</v>
      </c>
      <c r="I25" s="6" t="s">
        <v>26</v>
      </c>
      <c r="J25" s="47"/>
      <c r="K25" s="6"/>
    </row>
    <row r="26" s="16" customFormat="1" ht="40" customHeight="1" spans="1:11">
      <c r="A26" s="23"/>
      <c r="B26" s="36"/>
      <c r="C26" s="37"/>
      <c r="D26" s="3" t="s">
        <v>87</v>
      </c>
      <c r="E26" s="38"/>
      <c r="F26" s="3" t="s">
        <v>88</v>
      </c>
      <c r="G26" s="22"/>
      <c r="H26" s="3" t="s">
        <v>88</v>
      </c>
      <c r="I26" s="6" t="s">
        <v>26</v>
      </c>
      <c r="J26" s="47"/>
      <c r="K26" s="6"/>
    </row>
    <row r="27" s="16" customFormat="1" ht="37" customHeight="1" spans="1:11">
      <c r="A27" s="23"/>
      <c r="B27" s="34" t="s">
        <v>89</v>
      </c>
      <c r="C27" s="35"/>
      <c r="D27" s="3" t="s">
        <v>90</v>
      </c>
      <c r="E27" s="38"/>
      <c r="F27" s="3" t="s">
        <v>91</v>
      </c>
      <c r="G27" s="22"/>
      <c r="H27" s="3" t="s">
        <v>91</v>
      </c>
      <c r="I27" s="6" t="s">
        <v>26</v>
      </c>
      <c r="J27" s="47"/>
      <c r="K27" s="6"/>
    </row>
    <row r="28" s="16" customFormat="1" ht="57" customHeight="1" spans="1:11">
      <c r="A28" s="23"/>
      <c r="B28" s="36"/>
      <c r="C28" s="37"/>
      <c r="D28" s="3" t="s">
        <v>92</v>
      </c>
      <c r="E28" s="38"/>
      <c r="F28" s="3" t="s">
        <v>91</v>
      </c>
      <c r="G28" s="22"/>
      <c r="H28" s="3" t="s">
        <v>91</v>
      </c>
      <c r="I28" s="6" t="s">
        <v>26</v>
      </c>
      <c r="J28" s="47"/>
      <c r="K28" s="6"/>
    </row>
    <row r="29" s="16" customFormat="1" ht="57" customHeight="1" spans="1:11">
      <c r="A29" s="4" t="s">
        <v>93</v>
      </c>
      <c r="B29" s="34" t="s">
        <v>94</v>
      </c>
      <c r="C29" s="35"/>
      <c r="D29" s="3" t="s">
        <v>95</v>
      </c>
      <c r="E29" s="3" t="s">
        <v>69</v>
      </c>
      <c r="F29" s="3">
        <v>100</v>
      </c>
      <c r="G29" s="22" t="s">
        <v>73</v>
      </c>
      <c r="H29" s="3">
        <v>100</v>
      </c>
      <c r="I29" s="6" t="s">
        <v>26</v>
      </c>
      <c r="J29" s="47"/>
      <c r="K29" s="6"/>
    </row>
    <row r="30" s="16" customFormat="1" ht="31" customHeight="1" spans="1:11">
      <c r="A30" s="11"/>
      <c r="B30" s="36"/>
      <c r="C30" s="37"/>
      <c r="D30" s="3" t="s">
        <v>96</v>
      </c>
      <c r="E30" s="3" t="s">
        <v>61</v>
      </c>
      <c r="F30" s="3">
        <v>90</v>
      </c>
      <c r="G30" s="22" t="s">
        <v>73</v>
      </c>
      <c r="H30" s="3">
        <v>90</v>
      </c>
      <c r="I30" s="6" t="s">
        <v>26</v>
      </c>
      <c r="J30" s="47"/>
      <c r="K30" s="6"/>
    </row>
    <row r="31" s="16" customFormat="1" ht="62" customHeight="1" spans="1:11">
      <c r="A31" s="3" t="s">
        <v>97</v>
      </c>
      <c r="B31" s="3" t="s">
        <v>98</v>
      </c>
      <c r="C31" s="3"/>
      <c r="D31" s="3"/>
      <c r="E31" s="3"/>
      <c r="F31" s="3"/>
      <c r="G31" s="22"/>
      <c r="H31" s="22"/>
      <c r="I31" s="6"/>
      <c r="J31" s="3"/>
      <c r="K31" s="3"/>
    </row>
    <row r="32" s="16" customFormat="1" spans="1:11">
      <c r="A32" s="39" t="s">
        <v>99</v>
      </c>
      <c r="B32" s="40"/>
      <c r="C32" s="40"/>
      <c r="D32" s="40"/>
      <c r="E32" s="40"/>
      <c r="F32" s="40"/>
      <c r="G32" s="41"/>
      <c r="H32" s="41"/>
      <c r="I32" s="48"/>
      <c r="J32" s="40"/>
      <c r="K32" s="40"/>
    </row>
    <row r="33" s="16" customFormat="1" spans="1:11">
      <c r="A33" s="40"/>
      <c r="B33" s="40"/>
      <c r="C33" s="40"/>
      <c r="D33" s="40"/>
      <c r="E33" s="40"/>
      <c r="F33" s="40"/>
      <c r="G33" s="41"/>
      <c r="H33" s="41"/>
      <c r="I33" s="48"/>
      <c r="J33" s="40"/>
      <c r="K33" s="40"/>
    </row>
  </sheetData>
  <mergeCells count="49">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B31:K31"/>
    <mergeCell ref="A4:A10"/>
    <mergeCell ref="A15:A24"/>
    <mergeCell ref="A25:A28"/>
    <mergeCell ref="A29:A30"/>
    <mergeCell ref="B7:B10"/>
    <mergeCell ref="E13:E14"/>
    <mergeCell ref="F13:F14"/>
    <mergeCell ref="G13:G14"/>
    <mergeCell ref="H13:H14"/>
    <mergeCell ref="K5:K10"/>
    <mergeCell ref="I13:K14"/>
    <mergeCell ref="B15:C20"/>
    <mergeCell ref="B21:C22"/>
    <mergeCell ref="B23:C24"/>
    <mergeCell ref="B25:C26"/>
    <mergeCell ref="B27:C28"/>
    <mergeCell ref="B29:C30"/>
    <mergeCell ref="A32:K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A24" sqref="A24:J28"/>
    </sheetView>
  </sheetViews>
  <sheetFormatPr defaultColWidth="9" defaultRowHeight="14.25"/>
  <cols>
    <col min="1" max="1" width="11.5" customWidth="1"/>
    <col min="2" max="2" width="18.125" customWidth="1"/>
    <col min="3" max="3" width="31.5" customWidth="1"/>
    <col min="4" max="4" width="7.75" customWidth="1"/>
    <col min="5" max="5" width="26.75" customWidth="1"/>
    <col min="6" max="6" width="7.625" customWidth="1"/>
    <col min="7" max="7" width="25.75" customWidth="1"/>
    <col min="8" max="8" width="12.875" customWidth="1"/>
    <col min="10" max="10" width="13.5" customWidth="1"/>
  </cols>
  <sheetData>
    <row r="1" ht="27" spans="1:10">
      <c r="A1" s="2" t="s">
        <v>100</v>
      </c>
      <c r="B1" s="2"/>
      <c r="C1" s="2"/>
      <c r="D1" s="2"/>
      <c r="E1" s="2"/>
      <c r="F1" s="2"/>
      <c r="G1" s="2"/>
      <c r="H1" s="2"/>
      <c r="I1" s="2"/>
      <c r="J1" s="2"/>
    </row>
    <row r="2" ht="26" customHeight="1" spans="1:10">
      <c r="A2" s="3" t="s">
        <v>101</v>
      </c>
      <c r="B2" s="3" t="s">
        <v>102</v>
      </c>
      <c r="C2" s="3"/>
      <c r="D2" s="3"/>
      <c r="E2" s="3"/>
      <c r="F2" s="3"/>
      <c r="G2" s="3"/>
      <c r="H2" s="3"/>
      <c r="I2" s="3"/>
      <c r="J2" s="3"/>
    </row>
    <row r="3" ht="26" customHeight="1" spans="1:10">
      <c r="A3" s="3" t="s">
        <v>103</v>
      </c>
      <c r="B3" s="3"/>
      <c r="C3" s="3"/>
      <c r="D3" s="3"/>
      <c r="E3" s="4" t="s">
        <v>104</v>
      </c>
      <c r="F3" s="3" t="s">
        <v>30</v>
      </c>
      <c r="G3" s="3"/>
      <c r="H3" s="3"/>
      <c r="I3" s="3"/>
      <c r="J3" s="3"/>
    </row>
    <row r="4" ht="37" customHeight="1" spans="1:10">
      <c r="A4" s="3" t="s">
        <v>105</v>
      </c>
      <c r="B4" s="3"/>
      <c r="C4" s="4" t="s">
        <v>33</v>
      </c>
      <c r="D4" s="4" t="s">
        <v>106</v>
      </c>
      <c r="E4" s="4" t="s">
        <v>107</v>
      </c>
      <c r="F4" s="3" t="s">
        <v>108</v>
      </c>
      <c r="G4" s="3"/>
      <c r="H4" s="3" t="s">
        <v>109</v>
      </c>
      <c r="I4" s="3" t="s">
        <v>110</v>
      </c>
      <c r="J4" s="3"/>
    </row>
    <row r="5" ht="31" customHeight="1" spans="1:10">
      <c r="A5" s="3"/>
      <c r="B5" s="3" t="s">
        <v>40</v>
      </c>
      <c r="C5" s="5">
        <v>11.5</v>
      </c>
      <c r="D5" s="3">
        <v>6.81</v>
      </c>
      <c r="E5" s="3">
        <v>6.81</v>
      </c>
      <c r="F5" s="3">
        <v>10</v>
      </c>
      <c r="G5" s="3"/>
      <c r="H5" s="6">
        <f>E5/D5</f>
        <v>1</v>
      </c>
      <c r="I5" s="3">
        <v>10</v>
      </c>
      <c r="J5" s="3"/>
    </row>
    <row r="6" ht="31" customHeight="1" spans="1:10">
      <c r="A6" s="3"/>
      <c r="B6" s="3" t="s">
        <v>43</v>
      </c>
      <c r="C6" s="5">
        <v>11.5</v>
      </c>
      <c r="D6" s="3">
        <v>6.81</v>
      </c>
      <c r="E6" s="3">
        <v>6.81</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7" t="s">
        <v>114</v>
      </c>
      <c r="B9" s="7"/>
      <c r="C9" s="7"/>
      <c r="D9" s="7"/>
      <c r="E9" s="7"/>
      <c r="F9" s="7"/>
      <c r="G9" s="7" t="s">
        <v>115</v>
      </c>
      <c r="H9" s="7"/>
      <c r="I9" s="7"/>
      <c r="J9" s="7"/>
    </row>
    <row r="10" ht="175" customHeight="1" spans="1:10">
      <c r="A10" s="7" t="s">
        <v>116</v>
      </c>
      <c r="B10" s="7" t="s">
        <v>117</v>
      </c>
      <c r="C10" s="7"/>
      <c r="D10" s="7"/>
      <c r="E10" s="7"/>
      <c r="F10" s="7"/>
      <c r="G10" s="7" t="s">
        <v>117</v>
      </c>
      <c r="H10" s="7"/>
      <c r="I10" s="7"/>
      <c r="J10" s="7"/>
    </row>
    <row r="11" ht="30" customHeight="1" spans="1:10">
      <c r="A11" s="7" t="s">
        <v>49</v>
      </c>
      <c r="B11" s="7"/>
      <c r="C11" s="7"/>
      <c r="D11" s="7" t="s">
        <v>118</v>
      </c>
      <c r="E11" s="7"/>
      <c r="F11" s="7"/>
      <c r="G11" s="7" t="s">
        <v>119</v>
      </c>
      <c r="H11" s="7"/>
      <c r="I11" s="7"/>
      <c r="J11" s="7"/>
    </row>
    <row r="12" s="1" customFormat="1" ht="42" customHeight="1" spans="1:10">
      <c r="A12" s="3" t="s">
        <v>55</v>
      </c>
      <c r="B12" s="3" t="s">
        <v>56</v>
      </c>
      <c r="C12" s="4" t="s">
        <v>57</v>
      </c>
      <c r="D12" s="4" t="s">
        <v>50</v>
      </c>
      <c r="E12" s="3" t="s">
        <v>51</v>
      </c>
      <c r="F12" s="9" t="s">
        <v>52</v>
      </c>
      <c r="G12" s="9" t="s">
        <v>53</v>
      </c>
      <c r="H12" s="7" t="s">
        <v>108</v>
      </c>
      <c r="I12" s="7" t="s">
        <v>110</v>
      </c>
      <c r="J12" s="7" t="s">
        <v>54</v>
      </c>
    </row>
    <row r="13" ht="31" customHeight="1" spans="1:10">
      <c r="A13" s="3" t="s">
        <v>58</v>
      </c>
      <c r="B13" s="4" t="s">
        <v>59</v>
      </c>
      <c r="C13" s="3" t="s">
        <v>60</v>
      </c>
      <c r="D13" s="3" t="s">
        <v>61</v>
      </c>
      <c r="E13" s="3">
        <v>2</v>
      </c>
      <c r="F13" s="7" t="s">
        <v>62</v>
      </c>
      <c r="G13" s="3">
        <v>2</v>
      </c>
      <c r="H13" s="7">
        <v>10</v>
      </c>
      <c r="I13" s="7">
        <v>10</v>
      </c>
      <c r="J13" s="7" t="s">
        <v>26</v>
      </c>
    </row>
    <row r="14" ht="31" customHeight="1" spans="1:10">
      <c r="A14" s="3"/>
      <c r="B14" s="10"/>
      <c r="C14" s="3" t="s">
        <v>120</v>
      </c>
      <c r="D14" s="3" t="s">
        <v>61</v>
      </c>
      <c r="E14" s="3">
        <v>1</v>
      </c>
      <c r="F14" s="7" t="s">
        <v>64</v>
      </c>
      <c r="G14" s="3">
        <v>1</v>
      </c>
      <c r="H14" s="7">
        <v>8</v>
      </c>
      <c r="I14" s="7">
        <v>8</v>
      </c>
      <c r="J14" s="7" t="s">
        <v>26</v>
      </c>
    </row>
    <row r="15" ht="31" customHeight="1" spans="1:10">
      <c r="A15" s="3"/>
      <c r="B15" s="10"/>
      <c r="C15" s="3" t="s">
        <v>63</v>
      </c>
      <c r="D15" s="3" t="s">
        <v>61</v>
      </c>
      <c r="E15" s="3">
        <v>12</v>
      </c>
      <c r="F15" s="7" t="s">
        <v>64</v>
      </c>
      <c r="G15" s="3">
        <v>12</v>
      </c>
      <c r="H15" s="7">
        <v>8</v>
      </c>
      <c r="I15" s="7">
        <v>8</v>
      </c>
      <c r="J15" s="7" t="s">
        <v>26</v>
      </c>
    </row>
    <row r="16" ht="39" customHeight="1" spans="1:10">
      <c r="A16" s="3"/>
      <c r="B16" s="4" t="s">
        <v>71</v>
      </c>
      <c r="C16" s="3" t="s">
        <v>72</v>
      </c>
      <c r="D16" s="3" t="s">
        <v>69</v>
      </c>
      <c r="E16" s="3">
        <v>100</v>
      </c>
      <c r="F16" s="7" t="s">
        <v>73</v>
      </c>
      <c r="G16" s="3">
        <v>100</v>
      </c>
      <c r="H16" s="7">
        <v>8</v>
      </c>
      <c r="I16" s="7">
        <v>8</v>
      </c>
      <c r="J16" s="7" t="s">
        <v>26</v>
      </c>
    </row>
    <row r="17" ht="31" customHeight="1" spans="1:10">
      <c r="A17" s="3"/>
      <c r="B17" s="11"/>
      <c r="C17" s="3" t="s">
        <v>74</v>
      </c>
      <c r="D17" s="3" t="s">
        <v>69</v>
      </c>
      <c r="E17" s="3">
        <v>100</v>
      </c>
      <c r="F17" s="7" t="s">
        <v>73</v>
      </c>
      <c r="G17" s="3">
        <v>100</v>
      </c>
      <c r="H17" s="7">
        <v>8</v>
      </c>
      <c r="I17" s="7">
        <v>8</v>
      </c>
      <c r="J17" s="7" t="s">
        <v>26</v>
      </c>
    </row>
    <row r="18" ht="31" customHeight="1" spans="1:10">
      <c r="A18" s="3"/>
      <c r="B18" s="3" t="s">
        <v>75</v>
      </c>
      <c r="C18" s="3" t="s">
        <v>121</v>
      </c>
      <c r="D18" s="3" t="s">
        <v>61</v>
      </c>
      <c r="E18" s="12">
        <v>45657</v>
      </c>
      <c r="F18" s="7" t="s">
        <v>82</v>
      </c>
      <c r="G18" s="12">
        <v>45657</v>
      </c>
      <c r="H18" s="7">
        <v>8</v>
      </c>
      <c r="I18" s="7">
        <v>8</v>
      </c>
      <c r="J18" s="7" t="s">
        <v>26</v>
      </c>
    </row>
    <row r="19" ht="49" customHeight="1" spans="1:10">
      <c r="A19" s="3" t="s">
        <v>83</v>
      </c>
      <c r="B19" s="3" t="s">
        <v>84</v>
      </c>
      <c r="C19" s="3" t="s">
        <v>122</v>
      </c>
      <c r="D19" s="13"/>
      <c r="E19" s="3" t="s">
        <v>123</v>
      </c>
      <c r="F19" s="7"/>
      <c r="G19" s="3" t="s">
        <v>123</v>
      </c>
      <c r="H19" s="7">
        <v>15</v>
      </c>
      <c r="I19" s="7">
        <v>12</v>
      </c>
      <c r="J19" s="7" t="s">
        <v>26</v>
      </c>
    </row>
    <row r="20" ht="54" customHeight="1" spans="1:10">
      <c r="A20" s="3"/>
      <c r="B20" s="3" t="s">
        <v>89</v>
      </c>
      <c r="C20" s="3" t="s">
        <v>124</v>
      </c>
      <c r="D20" s="13"/>
      <c r="E20" s="3" t="s">
        <v>91</v>
      </c>
      <c r="F20" s="7"/>
      <c r="G20" s="3" t="s">
        <v>91</v>
      </c>
      <c r="H20" s="7">
        <v>15</v>
      </c>
      <c r="I20" s="7">
        <v>13</v>
      </c>
      <c r="J20" s="7" t="s">
        <v>26</v>
      </c>
    </row>
    <row r="21" ht="55" customHeight="1" spans="1:10">
      <c r="A21" s="3" t="s">
        <v>93</v>
      </c>
      <c r="B21" s="4" t="s">
        <v>94</v>
      </c>
      <c r="C21" s="3" t="s">
        <v>95</v>
      </c>
      <c r="D21" s="3" t="s">
        <v>69</v>
      </c>
      <c r="E21" s="3">
        <v>100</v>
      </c>
      <c r="F21" s="3" t="s">
        <v>73</v>
      </c>
      <c r="G21" s="3">
        <v>100</v>
      </c>
      <c r="H21" s="3">
        <v>10</v>
      </c>
      <c r="I21" s="3">
        <v>10</v>
      </c>
      <c r="J21" s="7" t="s">
        <v>26</v>
      </c>
    </row>
    <row r="22" ht="27" customHeight="1" spans="1:10">
      <c r="A22" s="3" t="s">
        <v>125</v>
      </c>
      <c r="B22" s="3"/>
      <c r="C22" s="3" t="s">
        <v>26</v>
      </c>
      <c r="D22" s="3"/>
      <c r="E22" s="3"/>
      <c r="F22" s="3"/>
      <c r="G22" s="3"/>
      <c r="H22" s="3"/>
      <c r="I22" s="3"/>
      <c r="J22" s="3"/>
    </row>
    <row r="23" ht="42" customHeight="1" spans="1:10">
      <c r="A23" s="3" t="s">
        <v>126</v>
      </c>
      <c r="B23" s="3">
        <v>100</v>
      </c>
      <c r="C23" s="3"/>
      <c r="D23" s="3"/>
      <c r="E23" s="3"/>
      <c r="F23" s="3"/>
      <c r="G23" s="3"/>
      <c r="H23" s="3"/>
      <c r="I23" s="3">
        <f>SUM(I5,I13:I21)</f>
        <v>95</v>
      </c>
      <c r="J23" s="3" t="s">
        <v>127</v>
      </c>
    </row>
    <row r="24" spans="1:10">
      <c r="A24" s="14" t="s">
        <v>128</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B16:B17"/>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A24" sqref="A24:J28"/>
    </sheetView>
  </sheetViews>
  <sheetFormatPr defaultColWidth="9" defaultRowHeight="14.25"/>
  <cols>
    <col min="1" max="1" width="11.5" customWidth="1"/>
    <col min="2" max="2" width="18.125" customWidth="1"/>
    <col min="3" max="3" width="33" customWidth="1"/>
    <col min="4" max="4" width="7.75" customWidth="1"/>
    <col min="5" max="5" width="22.375" customWidth="1"/>
    <col min="6" max="6" width="7.625" customWidth="1"/>
    <col min="7" max="7" width="26.625" customWidth="1"/>
    <col min="8" max="8" width="12.875" customWidth="1"/>
    <col min="10" max="10" width="13.5" customWidth="1"/>
  </cols>
  <sheetData>
    <row r="1" ht="27" spans="1:10">
      <c r="A1" s="2" t="s">
        <v>100</v>
      </c>
      <c r="B1" s="2"/>
      <c r="C1" s="2"/>
      <c r="D1" s="2"/>
      <c r="E1" s="2"/>
      <c r="F1" s="2"/>
      <c r="G1" s="2"/>
      <c r="H1" s="2"/>
      <c r="I1" s="2"/>
      <c r="J1" s="2"/>
    </row>
    <row r="2" ht="26" customHeight="1" spans="1:10">
      <c r="A2" s="3" t="s">
        <v>101</v>
      </c>
      <c r="B2" s="3" t="s">
        <v>129</v>
      </c>
      <c r="C2" s="3"/>
      <c r="D2" s="3"/>
      <c r="E2" s="3"/>
      <c r="F2" s="3"/>
      <c r="G2" s="3"/>
      <c r="H2" s="3"/>
      <c r="I2" s="3"/>
      <c r="J2" s="3"/>
    </row>
    <row r="3" ht="26" customHeight="1" spans="1:10">
      <c r="A3" s="3" t="s">
        <v>103</v>
      </c>
      <c r="B3" s="3"/>
      <c r="C3" s="3"/>
      <c r="D3" s="3"/>
      <c r="E3" s="4" t="s">
        <v>104</v>
      </c>
      <c r="F3" s="3" t="s">
        <v>30</v>
      </c>
      <c r="G3" s="3"/>
      <c r="H3" s="3"/>
      <c r="I3" s="3"/>
      <c r="J3" s="3"/>
    </row>
    <row r="4" ht="37" customHeight="1" spans="1:10">
      <c r="A4" s="3" t="s">
        <v>105</v>
      </c>
      <c r="B4" s="3"/>
      <c r="C4" s="4" t="s">
        <v>33</v>
      </c>
      <c r="D4" s="4" t="s">
        <v>106</v>
      </c>
      <c r="E4" s="4" t="s">
        <v>107</v>
      </c>
      <c r="F4" s="3" t="s">
        <v>108</v>
      </c>
      <c r="G4" s="3"/>
      <c r="H4" s="3" t="s">
        <v>109</v>
      </c>
      <c r="I4" s="3" t="s">
        <v>110</v>
      </c>
      <c r="J4" s="3"/>
    </row>
    <row r="5" ht="31" customHeight="1" spans="1:10">
      <c r="A5" s="3"/>
      <c r="B5" s="3" t="s">
        <v>40</v>
      </c>
      <c r="C5" s="5">
        <v>1</v>
      </c>
      <c r="D5" s="3">
        <v>0.74</v>
      </c>
      <c r="E5" s="3">
        <v>0.74</v>
      </c>
      <c r="F5" s="3">
        <v>10</v>
      </c>
      <c r="G5" s="3"/>
      <c r="H5" s="6">
        <f>E5/D5</f>
        <v>1</v>
      </c>
      <c r="I5" s="3">
        <v>10</v>
      </c>
      <c r="J5" s="3"/>
    </row>
    <row r="6" ht="31" customHeight="1" spans="1:10">
      <c r="A6" s="3"/>
      <c r="B6" s="3" t="s">
        <v>43</v>
      </c>
      <c r="C6" s="5">
        <v>1</v>
      </c>
      <c r="D6" s="3">
        <v>0.74</v>
      </c>
      <c r="E6" s="3">
        <v>0.74</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7" t="s">
        <v>114</v>
      </c>
      <c r="B9" s="7"/>
      <c r="C9" s="7"/>
      <c r="D9" s="7"/>
      <c r="E9" s="7"/>
      <c r="F9" s="7"/>
      <c r="G9" s="7" t="s">
        <v>115</v>
      </c>
      <c r="H9" s="7"/>
      <c r="I9" s="7"/>
      <c r="J9" s="7"/>
    </row>
    <row r="10" ht="139" customHeight="1" spans="1:10">
      <c r="A10" s="7" t="s">
        <v>116</v>
      </c>
      <c r="B10" s="8" t="s">
        <v>130</v>
      </c>
      <c r="C10" s="8"/>
      <c r="D10" s="8"/>
      <c r="E10" s="8"/>
      <c r="F10" s="8"/>
      <c r="G10" s="8" t="s">
        <v>130</v>
      </c>
      <c r="H10" s="8"/>
      <c r="I10" s="8"/>
      <c r="J10" s="8"/>
    </row>
    <row r="11" ht="30" customHeight="1" spans="1:10">
      <c r="A11" s="7" t="s">
        <v>49</v>
      </c>
      <c r="B11" s="7"/>
      <c r="C11" s="7"/>
      <c r="D11" s="7" t="s">
        <v>118</v>
      </c>
      <c r="E11" s="7"/>
      <c r="F11" s="7"/>
      <c r="G11" s="7" t="s">
        <v>119</v>
      </c>
      <c r="H11" s="7"/>
      <c r="I11" s="7"/>
      <c r="J11" s="7"/>
    </row>
    <row r="12" s="1" customFormat="1" ht="42" customHeight="1" spans="1:10">
      <c r="A12" s="3" t="s">
        <v>55</v>
      </c>
      <c r="B12" s="3" t="s">
        <v>56</v>
      </c>
      <c r="C12" s="4" t="s">
        <v>57</v>
      </c>
      <c r="D12" s="4" t="s">
        <v>50</v>
      </c>
      <c r="E12" s="3" t="s">
        <v>51</v>
      </c>
      <c r="F12" s="9" t="s">
        <v>52</v>
      </c>
      <c r="G12" s="9" t="s">
        <v>53</v>
      </c>
      <c r="H12" s="7" t="s">
        <v>108</v>
      </c>
      <c r="I12" s="7" t="s">
        <v>110</v>
      </c>
      <c r="J12" s="7" t="s">
        <v>54</v>
      </c>
    </row>
    <row r="13" ht="31" customHeight="1" spans="1:10">
      <c r="A13" s="3" t="s">
        <v>58</v>
      </c>
      <c r="B13" s="4" t="s">
        <v>59</v>
      </c>
      <c r="C13" s="3" t="s">
        <v>66</v>
      </c>
      <c r="D13" s="3" t="s">
        <v>61</v>
      </c>
      <c r="E13" s="3">
        <v>4</v>
      </c>
      <c r="F13" s="7" t="s">
        <v>67</v>
      </c>
      <c r="G13" s="3">
        <v>4</v>
      </c>
      <c r="H13" s="7">
        <v>10</v>
      </c>
      <c r="I13" s="7">
        <v>10</v>
      </c>
      <c r="J13" s="7" t="s">
        <v>26</v>
      </c>
    </row>
    <row r="14" ht="31" customHeight="1" spans="1:10">
      <c r="A14" s="3"/>
      <c r="B14" s="10"/>
      <c r="C14" s="3" t="s">
        <v>131</v>
      </c>
      <c r="D14" s="3" t="s">
        <v>61</v>
      </c>
      <c r="E14" s="3">
        <v>1</v>
      </c>
      <c r="F14" s="7" t="s">
        <v>62</v>
      </c>
      <c r="G14" s="3">
        <v>1</v>
      </c>
      <c r="H14" s="7">
        <v>8</v>
      </c>
      <c r="I14" s="7">
        <v>8</v>
      </c>
      <c r="J14" s="7" t="s">
        <v>26</v>
      </c>
    </row>
    <row r="15" ht="31" customHeight="1" spans="1:10">
      <c r="A15" s="3"/>
      <c r="B15" s="10"/>
      <c r="C15" s="3" t="s">
        <v>68</v>
      </c>
      <c r="D15" s="3" t="s">
        <v>61</v>
      </c>
      <c r="E15" s="3">
        <v>1</v>
      </c>
      <c r="F15" s="7" t="s">
        <v>64</v>
      </c>
      <c r="G15" s="3">
        <v>1</v>
      </c>
      <c r="H15" s="7">
        <v>8</v>
      </c>
      <c r="I15" s="7">
        <v>8</v>
      </c>
      <c r="J15" s="7" t="s">
        <v>26</v>
      </c>
    </row>
    <row r="16" ht="31" customHeight="1" spans="1:10">
      <c r="A16" s="3"/>
      <c r="B16" s="4" t="s">
        <v>71</v>
      </c>
      <c r="C16" s="3" t="s">
        <v>132</v>
      </c>
      <c r="D16" s="3" t="s">
        <v>69</v>
      </c>
      <c r="E16" s="3">
        <v>100</v>
      </c>
      <c r="F16" s="7" t="s">
        <v>73</v>
      </c>
      <c r="G16" s="3">
        <v>100</v>
      </c>
      <c r="H16" s="7">
        <v>8</v>
      </c>
      <c r="I16" s="7">
        <v>8</v>
      </c>
      <c r="J16" s="7" t="s">
        <v>26</v>
      </c>
    </row>
    <row r="17" ht="31" customHeight="1" spans="1:10">
      <c r="A17" s="3"/>
      <c r="B17" s="11"/>
      <c r="C17" s="3" t="s">
        <v>133</v>
      </c>
      <c r="D17" s="3" t="s">
        <v>69</v>
      </c>
      <c r="E17" s="3">
        <v>100</v>
      </c>
      <c r="F17" s="7" t="s">
        <v>73</v>
      </c>
      <c r="G17" s="3">
        <v>100</v>
      </c>
      <c r="H17" s="7">
        <v>8</v>
      </c>
      <c r="I17" s="7">
        <v>8</v>
      </c>
      <c r="J17" s="7" t="s">
        <v>26</v>
      </c>
    </row>
    <row r="18" ht="44" customHeight="1" spans="1:10">
      <c r="A18" s="3"/>
      <c r="B18" s="3" t="s">
        <v>75</v>
      </c>
      <c r="C18" s="3" t="s">
        <v>79</v>
      </c>
      <c r="D18" s="3" t="s">
        <v>80</v>
      </c>
      <c r="E18" s="12">
        <v>45443</v>
      </c>
      <c r="F18" s="7" t="s">
        <v>82</v>
      </c>
      <c r="G18" s="12">
        <v>45443</v>
      </c>
      <c r="H18" s="7">
        <v>8</v>
      </c>
      <c r="I18" s="7">
        <v>8</v>
      </c>
      <c r="J18" s="7" t="s">
        <v>26</v>
      </c>
    </row>
    <row r="19" ht="69" customHeight="1" spans="1:10">
      <c r="A19" s="3" t="s">
        <v>83</v>
      </c>
      <c r="B19" s="3" t="s">
        <v>84</v>
      </c>
      <c r="C19" s="3" t="s">
        <v>85</v>
      </c>
      <c r="D19" s="13"/>
      <c r="E19" s="3" t="s">
        <v>86</v>
      </c>
      <c r="F19" s="7"/>
      <c r="G19" s="3" t="s">
        <v>86</v>
      </c>
      <c r="H19" s="7">
        <v>15</v>
      </c>
      <c r="I19" s="7">
        <v>12</v>
      </c>
      <c r="J19" s="7" t="s">
        <v>26</v>
      </c>
    </row>
    <row r="20" ht="56" customHeight="1" spans="1:10">
      <c r="A20" s="3"/>
      <c r="B20" s="3" t="s">
        <v>89</v>
      </c>
      <c r="C20" s="3" t="s">
        <v>92</v>
      </c>
      <c r="D20" s="13"/>
      <c r="E20" s="3" t="s">
        <v>91</v>
      </c>
      <c r="F20" s="7"/>
      <c r="G20" s="3" t="s">
        <v>91</v>
      </c>
      <c r="H20" s="7">
        <v>15</v>
      </c>
      <c r="I20" s="7">
        <v>11</v>
      </c>
      <c r="J20" s="7" t="s">
        <v>26</v>
      </c>
    </row>
    <row r="21" ht="49" customHeight="1" spans="1:10">
      <c r="A21" s="3" t="s">
        <v>93</v>
      </c>
      <c r="B21" s="4" t="s">
        <v>94</v>
      </c>
      <c r="C21" s="3" t="s">
        <v>96</v>
      </c>
      <c r="D21" s="3" t="s">
        <v>61</v>
      </c>
      <c r="E21" s="3">
        <v>90</v>
      </c>
      <c r="F21" s="3" t="s">
        <v>73</v>
      </c>
      <c r="G21" s="3">
        <v>90</v>
      </c>
      <c r="H21" s="3">
        <v>10</v>
      </c>
      <c r="I21" s="3">
        <v>10</v>
      </c>
      <c r="J21" s="7" t="s">
        <v>26</v>
      </c>
    </row>
    <row r="22" ht="27" customHeight="1" spans="1:10">
      <c r="A22" s="3" t="s">
        <v>125</v>
      </c>
      <c r="B22" s="3"/>
      <c r="C22" s="3" t="s">
        <v>26</v>
      </c>
      <c r="D22" s="3"/>
      <c r="E22" s="3"/>
      <c r="F22" s="3"/>
      <c r="G22" s="3"/>
      <c r="H22" s="3"/>
      <c r="I22" s="3"/>
      <c r="J22" s="3"/>
    </row>
    <row r="23" ht="42" customHeight="1" spans="1:10">
      <c r="A23" s="3" t="s">
        <v>126</v>
      </c>
      <c r="B23" s="3">
        <v>100</v>
      </c>
      <c r="C23" s="3"/>
      <c r="D23" s="3"/>
      <c r="E23" s="3"/>
      <c r="F23" s="3"/>
      <c r="G23" s="3"/>
      <c r="H23" s="3"/>
      <c r="I23" s="3">
        <f>SUM(I5,I13:I21)</f>
        <v>93</v>
      </c>
      <c r="J23" s="3" t="s">
        <v>127</v>
      </c>
    </row>
    <row r="24" spans="1:10">
      <c r="A24" s="14" t="s">
        <v>128</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B16:B17"/>
    <mergeCell ref="A24:J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2024年项目支出绩效自评表（1)</vt:lpstr>
      <vt:lpstr>2024年项目支出绩效自评表（2)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2025-09-22T01:22:42Z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053743F71D0E4B38AAD6BF06593A0EB6_13</vt:lpwstr>
  </property>
  <property fmtid="{D5CDD505-2E9C-101B-9397-08002B2CF9AE}" pid="3" name="KSOProductBuildVer">
    <vt:lpwstr>2052-12.1.0.18276</vt:lpwstr>
  </property>
</Properties>
</file>