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activeTab="4"/>
  </bookViews>
  <sheets>
    <sheet name="2024年度部门整体支出绩效自评情况" sheetId="1" r:id="rId1"/>
    <sheet name="2024年度部门整体支出绩效自评表" sheetId="2" r:id="rId2"/>
    <sheet name="2024年项目支出绩效自评表（智能交通管控项目）" sheetId="3" r:id="rId3"/>
    <sheet name="2024年项目支出绩效自评表（全州公安机关战时伙食费）" sheetId="4" r:id="rId4"/>
    <sheet name="2024年项目支出绩效自评表（非税收入补助资金）合并4个"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<sst xmlns="http://schemas.openxmlformats.org/spreadsheetml/2006/main" count="530" uniqueCount="204">
  <si>
    <t>2024年度部门整体支出绩效自评情况</t>
  </si>
  <si>
    <t>一、部门基本情况</t>
  </si>
  <si>
    <t>（一）部门概况</t>
  </si>
  <si>
    <t>梁河县公安局交通警察大队为副科级单位，大队下设三个二级部门：综合管理中队、车车辆管理所、事故中队。主要负责全县交通秩序管理、车驾管服务、交通事故处理、交通违法查处、交通安全宣传等工作。</t>
  </si>
  <si>
    <t>（二）部门绩效目标的设立情况</t>
  </si>
  <si>
    <t>2024年梁河县公安局交通警察大队继续以“预防事故、服务群众”为主线，着力从严抓队伍管理、预防事故、积极参与疫情防控各项工作、全力投入重大节假日交通安全保卫、深化“放管服”提升服务水平、加大科技投入提高信息化管控水平、与县委政府的中心工作同频同振，加强请示汇报，切实履行公安交警工作使命。</t>
  </si>
  <si>
    <t>（三）部门整体收支情况</t>
  </si>
  <si>
    <t>梁河县公安局交通警察大队部门2024年度收入合计715.29万元；支出合计715.29万元，其中基本支出632.45万元，项目支出81.86万元。</t>
  </si>
  <si>
    <t>（四）部门预算管理制度建设情况</t>
  </si>
  <si>
    <t>《中华人民共和国会计法》、《中华人民共和国预算法》、《中华人民共和国政府采购法》、《行政单位会计制度》、《行政单位财务规则》、《会计基础工作规范》、《公安转移支付资金使用管理办法》、《公安机关财务管理办法（新）》</t>
  </si>
  <si>
    <t>（五）严控“三公”经费支出情况</t>
  </si>
  <si>
    <t>2024年“三公”经费收入支出预算安排9.50万元，年末支出总数9.99万元，与上年支出数13.89万元相比，减少3.9万元，下降28.08%。其中：因公出国（境）费支出决算0.00万元，与上年保持一致；公务用车购置及运行费支出决算减少3.89万元，下降28.08%；公务接待费支出决算0.00万元，与上年保持一致。</t>
  </si>
  <si>
    <t>二、绩效自评组织情况</t>
  </si>
  <si>
    <t>（一）前期准备</t>
  </si>
  <si>
    <t>一是组织部门召开绩效自评前期会议，成立自评工作小组，明确评价流程和标准，拟定自评方案；二是根据批复的项目绩效目标，按照各业务部门分工，收集绩效目标实现程度、预算执行进度等数据资料。</t>
  </si>
  <si>
    <t>（二）组织实施</t>
  </si>
  <si>
    <t>一是财务提供资金到位及支出情况报表，确认支付进度情况；二是各业务部门对项目开展评价分析，填写年度总体绩效目标、具体绩效指标完成情况，按照计算规则对各项指标进行自评；三是办公室对各部门提供的工作任务完成情况进行汇总整理；四是提交汇总评价供大队领导班子讨论通过，形成正式报告反馈业务部门并报财政局。</t>
  </si>
  <si>
    <t>三、评价情况分析及综合评价结论</t>
  </si>
  <si>
    <t>1.综合评价情况：本次绩效评价从整体上看，部门整体支出项目管理规范，监督到位，政策执行较好，发挥了财政资金的使用效能，绩效目标达标较好，有效提升了道路交通安全环境，产生了较好的社会效益。                      2.评价结论：根据各项目绩效目标数据资料，对照项目绩效评价指标体系，交警大队综合评价项目绩效得分对应级别为“优”。</t>
  </si>
  <si>
    <t>四、存在的问题和整改情况</t>
  </si>
  <si>
    <t>问题：财政经费下达不及时，预算编制与实际支出项目存在差异，资金使用效益有待进一步提高，绩效目标设立不够明确、细化和量化。
措施：积极与财政协调资金，强化不可预见情况综合分析，合理确定绩效目标，进一步细化标准，提高绩效指标值的精细程度，制定更加完备的工作计划，对各项费用的开支做到事前预算，事后控制，使预算执行严格按照年初预算安排执行，不断提高部门预算和绩效管理水平。</t>
  </si>
  <si>
    <t>五、绩效自评结果应用情况</t>
  </si>
  <si>
    <t>通过绩效自评，反馈业务部门；同时强化评价结果运用，对好的给予支持，未实际目标或评价结果较差的必须在规定期间内进行整改调整。</t>
  </si>
  <si>
    <t>六、主要经验及做法</t>
  </si>
  <si>
    <t>严格财经纪律，规范执法行为，加强内控管理，为项目部门支出管理发挥预期绩效提供了制度保障。</t>
  </si>
  <si>
    <t>七、其他需说明的情况</t>
  </si>
  <si>
    <t>无其他需要说明的情况</t>
  </si>
  <si>
    <t>2024年度部门整体支出绩效自评表</t>
  </si>
  <si>
    <t>基本信息</t>
  </si>
  <si>
    <t>部门
名称</t>
  </si>
  <si>
    <t>梁河县公安局交通管理大队</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</si>
  <si>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</si>
  <si>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</si>
  <si>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</si>
  <si>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</si>
  <si>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</si>
  <si>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</si>
  <si>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</si>
  <si>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</si>
  <si>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</si>
  <si>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</si>
  <si>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</si>
  <si>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</si>
  <si>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</si>
  <si>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</si>
  <si>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</si>
  <si>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</si>
  <si>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做好本部门人员经费保障，按规定落实干部职工各项待遇，确保单位人员生活质量良好，支持部门正常履职；2.平稳支出，保障单位正常运转，行使单位职能，根据上级考核方案及政府工作安排，按时按质完成各项工作任务。3.实现辖区道路交通安全形势的总体平稳和道路交通秩序的明显向好，在疫情防控、隐患歼灭、路面防控、宣传教育、强化共治、队伍建设等方面取得实效。4.规范办理车驾管业务，提升车管业务工作水平，不断深化、创新各项便民利民措施，把“我为群众办实事”落到实处。达到社会公众满意度90%以上。</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</si>
  <si>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</si>
  <si>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</si>
  <si>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</si>
  <si>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</si>
  <si>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</si>
  <si>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</si>
  <si>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</si>
  <si>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</si>
  <si>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</si>
  <si>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</si>
  <si>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</si>
  <si>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</si>
  <si>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保障部门行政人员数</t>
  </si>
  <si>
    <t>＝</t>
  </si>
  <si>
    <t>人</t>
  </si>
  <si>
    <t>保障部门临聘人员数</t>
  </si>
  <si>
    <t>无</t>
  </si>
  <si>
    <t>质量指标</t>
  </si>
  <si>
    <t>交通行为查处率</t>
  </si>
  <si>
    <t>≥</t>
  </si>
  <si>
    <t>%</t>
  </si>
  <si>
    <t>全县道路交通安全畅通率</t>
  </si>
  <si>
    <t>城市交通文明指数提升率</t>
  </si>
  <si>
    <t>时效指标</t>
  </si>
  <si>
    <t>项目完成及时性</t>
  </si>
  <si>
    <t>及时</t>
  </si>
  <si>
    <t>成本指标</t>
  </si>
  <si>
    <t>基本支出总成本</t>
  </si>
  <si>
    <t>万元</t>
  </si>
  <si>
    <t>效益指标</t>
  </si>
  <si>
    <t>经济效益指标</t>
  </si>
  <si>
    <t>有效提高非税收入征收率</t>
  </si>
  <si>
    <t>社会效益指标</t>
  </si>
  <si>
    <t>保障单位民警、辅警工资福利</t>
  </si>
  <si>
    <t>良好</t>
  </si>
  <si>
    <t>年</t>
  </si>
  <si>
    <t>有效保障</t>
  </si>
  <si>
    <t>各项交管工作运行情况</t>
  </si>
  <si>
    <t>涉牌涉证道路交通违法行为下降</t>
  </si>
  <si>
    <t>明显下降</t>
  </si>
  <si>
    <t>增强群众交通安全意识</t>
  </si>
  <si>
    <t>有效增强</t>
  </si>
  <si>
    <t>可持续影响指标</t>
  </si>
  <si>
    <t>保障单位人员合法权益</t>
  </si>
  <si>
    <t>长期</t>
  </si>
  <si>
    <t>道路交通安全环境提升</t>
  </si>
  <si>
    <t>全面提升</t>
  </si>
  <si>
    <t>满意度指标</t>
  </si>
  <si>
    <t>服务对象满意度指标等</t>
  </si>
  <si>
    <t>单位人员对工资福利发放满意度</t>
  </si>
  <si>
    <t>合同双方满意度</t>
  </si>
  <si>
    <t>未按时支付合同价款，履约不及时导致偏差。下一步将积极与县财政协调项目资金，争取尽快完成支付。</t>
  </si>
  <si>
    <t>社会公众满意度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</si>
  <si>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</si>
  <si>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</si>
  <si>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</si>
  <si>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</si>
  <si>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智能交通管控项目专项资金</t>
  </si>
  <si>
    <t>主管部门</t>
  </si>
  <si>
    <t>梁河县公安局</t>
  </si>
  <si>
    <t>实施单位</t>
  </si>
  <si>
    <t>梁河县公安局交通警察大队</t>
  </si>
  <si>
    <t>项目资金</t>
  </si>
  <si>
    <t>全年
预算数</t>
  </si>
  <si>
    <t>全年执行数（部门决算数）</t>
  </si>
  <si>
    <t>分值</t>
  </si>
  <si>
    <t>执行率</t>
  </si>
  <si>
    <t>得分</t>
  </si>
  <si>
    <t>上年结转资金</t>
  </si>
  <si>
    <t>—</t>
  </si>
  <si>
    <t>非财政拨款</t>
  </si>
  <si>
    <t>预期目标</t>
  </si>
  <si>
    <t>实际完成情况</t>
  </si>
  <si>
    <t>年度总体目标</t>
  </si>
  <si>
    <t>违法抓拍设备作为非现场执法交通管理的重要手段，能有效缓解交通管理任务激增和警力不足的矛盾，在一定程度上消除道路交通管理时间上和空间上的“盲点”，交通管理的监控时段和监控范围。在城区内设置交通技术监控设备，进一步规范梁河城区道路交通秩序，有效提高道路通行能力，为预防道路交通事故发挥积极作用。</t>
  </si>
  <si>
    <t>设备已全部投入使用，有效提升了道路交通安全管控力，减少道路交通事故，全面提升全县整体形象。达到社会公众满意度90%以上。</t>
  </si>
  <si>
    <t>年度指标值</t>
  </si>
  <si>
    <t>指标完成情况</t>
  </si>
  <si>
    <t>城区技术监控设备</t>
  </si>
  <si>
    <t>个</t>
  </si>
  <si>
    <t>20个</t>
  </si>
  <si>
    <t>曩宋、芒林路口安置红绿灯</t>
  </si>
  <si>
    <t>组</t>
  </si>
  <si>
    <t>1组</t>
  </si>
  <si>
    <t>曩宋、芒林路口安置抓拍设备</t>
  </si>
  <si>
    <t>套</t>
  </si>
  <si>
    <t>4套</t>
  </si>
  <si>
    <t>城区道路交通安全畅通率</t>
  </si>
  <si>
    <t>经费支出合规性</t>
  </si>
  <si>
    <t>合规</t>
  </si>
  <si>
    <t>项目支付时间</t>
  </si>
  <si>
    <t>项目控制预算额</t>
  </si>
  <si>
    <t>≤</t>
  </si>
  <si>
    <t>元</t>
  </si>
  <si>
    <t>减少道路交通事故当事人经济损失</t>
  </si>
  <si>
    <t>有效减少</t>
  </si>
  <si>
    <t>道路交通违法行为查处提高</t>
  </si>
  <si>
    <t>明显提高</t>
  </si>
  <si>
    <t>市民道路交通安全意识提升</t>
  </si>
  <si>
    <t>显著提升</t>
  </si>
  <si>
    <t>合同对方满意度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</si>
  <si>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</si>
  <si>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</si>
  <si>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</si>
  <si>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</si>
  <si>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项目支出绩效自评表</t>
  </si>
  <si>
    <t>全州公安机关战时伙食经费</t>
  </si>
  <si>
    <t>项目资金
（万元）</t>
  </si>
  <si>
    <t>年初预算数</t>
  </si>
  <si>
    <t>全年预算数</t>
  </si>
  <si>
    <t>全年执行数</t>
  </si>
  <si>
    <t xml:space="preserve">     上年结转资金</t>
  </si>
  <si>
    <t xml:space="preserve">     其他资金</t>
  </si>
  <si>
    <t>年度
总体
目标</t>
  </si>
  <si>
    <t>公安机关维护国家政治安全、确保边境安宁和维护社会治安大局稳定的任务繁重艰巨，高等级勤务将常态化，保障公安机关执行任务全体人员的战时伙食，切实解决民辅警伙食问题，将爱警暖警措施落到实处，确保各项安保维稳工作的顺利开展。</t>
  </si>
  <si>
    <t>认真落实各级有关“从优待警”的暖新举措，增强大队民警辅警归属感、幸福感和凝聚力，强化食堂后勤管理，改善战时伙食质量，用实际行动为各项安保维稳工作的顺利开展奠定扎实基础和后勤保障。</t>
  </si>
  <si>
    <t>项目支出绩效指标表</t>
  </si>
  <si>
    <t>产出指标
（50分）</t>
  </si>
  <si>
    <t>战时伙食补助覆盖率</t>
  </si>
  <si>
    <t>81人</t>
  </si>
  <si>
    <t>食品安全达标率</t>
  </si>
  <si>
    <t>按质按量完成安保工作</t>
  </si>
  <si>
    <t>按质按量完成</t>
  </si>
  <si>
    <t>补助经费使用及时完整</t>
  </si>
  <si>
    <t>日</t>
  </si>
  <si>
    <t>不及时</t>
  </si>
  <si>
    <t>因财政资金下达不及时，下一步将积极与县财政协调项目资金，争取尽快完成支付。</t>
  </si>
  <si>
    <t>55904.2元</t>
  </si>
  <si>
    <t>效益指标
（30分）</t>
  </si>
  <si>
    <t>协调化解矛盾纠纷</t>
  </si>
  <si>
    <t>持续</t>
  </si>
  <si>
    <t>持续稳定</t>
  </si>
  <si>
    <t>社会治安环境平安稳定</t>
  </si>
  <si>
    <t>各项安保维稳工作有序开展</t>
  </si>
  <si>
    <t>满意度指标
（10分）</t>
  </si>
  <si>
    <t>服务对象满意度指标</t>
  </si>
  <si>
    <t>民辅警满意度</t>
  </si>
  <si>
    <t>其他需要说明事项</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</si>
  <si>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</si>
  <si>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备注：1.涉密部门和涉密信息按保密规定不公开。</t>
  </si>
  <si>
    <t xml:space="preserve">      2.一级指标包含产出指标、效益指标、满意度指标，二级指标和三级指标根据项目实际情况设置。</t>
  </si>
  <si>
    <t>非税收入补助资金</t>
  </si>
  <si>
    <t>弥补单位运行及业务经费不足，解决民警、辅警垫支费用。高效推进交管各项工作，强化公共交通安全，确保辖区道路交通环境持续平稳、安全、畅通。</t>
  </si>
  <si>
    <t>弥补单位运行及业务经费不足，保障单位日常工作有序、高效开展，解决民警、辅警部分垫支费用，提高服务对象满意度。</t>
  </si>
  <si>
    <t>产出指标（50分）</t>
  </si>
  <si>
    <t>日常工作完成率</t>
  </si>
  <si>
    <t>保障各项交管工作正常开展</t>
  </si>
  <si>
    <t>正常开展</t>
  </si>
  <si>
    <t>合法合规</t>
  </si>
  <si>
    <t>经费支出及时性</t>
  </si>
  <si>
    <t>严格控制成本</t>
  </si>
  <si>
    <t>年增加财政非税收入</t>
  </si>
  <si>
    <t>2013808.24元</t>
  </si>
  <si>
    <t>避免法务纠纷</t>
  </si>
  <si>
    <t>有效避免</t>
  </si>
  <si>
    <t>本单位收到施工方催款函</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</si>
</sst>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Red]\(0.00\)"/>
  </numFmts>
  <fonts count="32">
    <font>
      <sz val="11"/>
      <color theme="1"/>
      <name val="等线"/>
      <charset val="134"/>
      <scheme val="minor"/>
    </font>
    <font>
      <b/>
      <sz val="12"/>
      <name val="等线"/>
      <charset val="134"/>
      <scheme val="minor"/>
    </font>
    <font>
      <sz val="11"/>
      <color indexed="8"/>
      <name val="宋体"/>
      <charset val="134"/>
    </font>
    <font>
      <sz val="11"/>
      <color theme="1"/>
      <name val="宋体"/>
      <charset val="134"/>
    </font>
    <font>
      <sz val="11"/>
      <name val="宋体"/>
      <charset val="134"/>
    </font>
    <font>
      <sz val="10"/>
      <color indexed="8"/>
      <name val="等线"/>
      <charset val="134"/>
      <scheme val="minor"/>
    </font>
    <font>
      <sz val="10"/>
      <name val="等线"/>
      <charset val="134"/>
      <scheme val="minor"/>
    </font>
    <font>
      <sz val="22"/>
      <color indexed="8"/>
      <name val="宋体"/>
      <charset val="134"/>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4" borderId="18" applyNumberFormat="0" applyAlignment="0" applyProtection="0">
      <alignment vertical="center"/>
    </xf>
    <xf numFmtId="0" fontId="21" fillId="5" borderId="19" applyNumberFormat="0" applyAlignment="0" applyProtection="0">
      <alignment vertical="center"/>
    </xf>
    <xf numFmtId="0" fontId="22" fillId="5" borderId="18" applyNumberFormat="0" applyAlignment="0" applyProtection="0">
      <alignment vertical="center"/>
    </xf>
    <xf numFmtId="0" fontId="23" fillId="6" borderId="20" applyNumberFormat="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2" fillId="0" borderId="0">
      <alignment vertical="center"/>
    </xf>
    <xf numFmtId="0" fontId="2" fillId="0" borderId="0"/>
  </cellStyleXfs>
  <cellXfs count="125">
    <xf numFmtId="0" fontId="0" fillId="0" borderId="0" xfId="0"/>
    <xf numFmtId="0" fontId="0" fillId="0" borderId="0" xfId="0" applyAlignment="1">
      <alignment wrapText="1"/>
    </xf>
    <xf numFmtId="0" fontId="1" fillId="0" borderId="0" xfId="51" applyFont="1" applyFill="1" applyAlignment="1">
      <alignment horizontal="center" vertical="center" wrapText="1"/>
    </xf>
    <xf numFmtId="0" fontId="2" fillId="0" borderId="1" xfId="51" applyFont="1" applyFill="1" applyBorder="1" applyAlignment="1">
      <alignment horizontal="center" vertical="center"/>
    </xf>
    <xf numFmtId="49" fontId="2" fillId="0" borderId="2" xfId="51" applyNumberFormat="1" applyFont="1" applyFill="1" applyBorder="1" applyAlignment="1">
      <alignment horizontal="center" vertical="center"/>
    </xf>
    <xf numFmtId="49" fontId="2" fillId="0" borderId="3" xfId="51" applyNumberFormat="1" applyFont="1" applyFill="1" applyBorder="1" applyAlignment="1">
      <alignment horizontal="center" vertical="center"/>
    </xf>
    <xf numFmtId="49" fontId="2" fillId="0" borderId="1" xfId="51" applyNumberFormat="1" applyFont="1" applyFill="1" applyBorder="1" applyAlignment="1">
      <alignment horizontal="center" vertical="center"/>
    </xf>
    <xf numFmtId="0" fontId="2" fillId="0" borderId="1" xfId="51" applyFont="1" applyFill="1" applyBorder="1" applyAlignment="1">
      <alignment vertical="center"/>
    </xf>
    <xf numFmtId="176" fontId="2" fillId="0" borderId="1" xfId="51" applyNumberFormat="1" applyFont="1" applyFill="1" applyBorder="1" applyAlignment="1">
      <alignment horizontal="center" vertical="center"/>
    </xf>
    <xf numFmtId="177" fontId="2" fillId="0" borderId="1" xfId="51"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2" fillId="0" borderId="1" xfId="51" applyFont="1" applyFill="1" applyBorder="1" applyAlignment="1">
      <alignment horizontal="left" vertical="center"/>
    </xf>
    <xf numFmtId="178" fontId="2" fillId="0" borderId="1" xfId="51" applyNumberFormat="1" applyFont="1" applyFill="1" applyBorder="1" applyAlignment="1">
      <alignment horizontal="center" vertical="center"/>
    </xf>
    <xf numFmtId="49" fontId="2" fillId="0" borderId="1" xfId="51" applyNumberFormat="1" applyFont="1" applyFill="1" applyBorder="1" applyAlignment="1">
      <alignment horizontal="left" vertical="center"/>
    </xf>
    <xf numFmtId="178" fontId="2" fillId="0" borderId="1" xfId="51" applyNumberFormat="1" applyFont="1" applyFill="1" applyBorder="1" applyAlignment="1">
      <alignment horizontal="left" vertical="center"/>
    </xf>
    <xf numFmtId="0" fontId="2" fillId="0" borderId="1" xfId="51" applyFont="1" applyFill="1" applyBorder="1" applyAlignment="1">
      <alignment horizontal="center" vertical="center" wrapText="1"/>
    </xf>
    <xf numFmtId="0" fontId="2" fillId="0" borderId="4" xfId="51" applyFont="1" applyFill="1" applyBorder="1" applyAlignment="1">
      <alignment horizontal="center" vertical="center" wrapText="1"/>
    </xf>
    <xf numFmtId="0" fontId="4" fillId="0" borderId="5" xfId="51" applyFont="1" applyFill="1" applyBorder="1" applyAlignment="1">
      <alignment horizontal="center" vertical="center" wrapText="1"/>
    </xf>
    <xf numFmtId="0" fontId="4" fillId="0" borderId="1" xfId="5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9" fontId="2" fillId="0" borderId="1" xfId="5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6" xfId="51" applyFont="1" applyFill="1" applyBorder="1" applyAlignment="1">
      <alignment horizontal="center" vertical="center" wrapText="1"/>
    </xf>
    <xf numFmtId="9" fontId="2" fillId="0" borderId="1" xfId="51" applyNumberFormat="1" applyFont="1" applyFill="1" applyBorder="1" applyAlignment="1">
      <alignment horizontal="center" vertical="center" wrapText="1"/>
    </xf>
    <xf numFmtId="0" fontId="2" fillId="0" borderId="1" xfId="51" applyNumberFormat="1" applyFont="1" applyFill="1" applyBorder="1" applyAlignment="1">
      <alignment horizontal="center" vertical="center" wrapText="1"/>
    </xf>
    <xf numFmtId="10" fontId="2" fillId="0" borderId="1" xfId="51" applyNumberFormat="1" applyFont="1" applyFill="1" applyBorder="1" applyAlignment="1">
      <alignment horizontal="center" vertical="center" wrapText="1"/>
    </xf>
    <xf numFmtId="0" fontId="4" fillId="0" borderId="4" xfId="51" applyFont="1" applyFill="1" applyBorder="1" applyAlignment="1">
      <alignment horizontal="center" vertical="center" wrapText="1"/>
    </xf>
    <xf numFmtId="0" fontId="2" fillId="0" borderId="5" xfId="51" applyFont="1" applyFill="1" applyBorder="1" applyAlignment="1">
      <alignment horizontal="center" vertical="center" wrapText="1"/>
    </xf>
    <xf numFmtId="0" fontId="2" fillId="0" borderId="7" xfId="51" applyFont="1" applyFill="1" applyBorder="1" applyAlignment="1">
      <alignment vertical="center" wrapText="1"/>
    </xf>
    <xf numFmtId="0" fontId="2" fillId="0" borderId="8" xfId="51" applyFont="1" applyFill="1" applyBorder="1" applyAlignment="1">
      <alignment horizontal="center" vertical="center" wrapText="1"/>
    </xf>
    <xf numFmtId="0" fontId="2" fillId="0" borderId="9" xfId="51" applyFont="1" applyFill="1" applyBorder="1" applyAlignment="1">
      <alignment vertical="center" wrapText="1"/>
    </xf>
    <xf numFmtId="0" fontId="5" fillId="0" borderId="1" xfId="51" applyFont="1" applyFill="1" applyBorder="1" applyAlignment="1">
      <alignment horizontal="left" vertical="center" wrapText="1"/>
    </xf>
    <xf numFmtId="0" fontId="6" fillId="0" borderId="1" xfId="51" applyFont="1" applyFill="1" applyBorder="1" applyAlignment="1">
      <alignment horizontal="left" vertical="center" wrapText="1"/>
    </xf>
    <xf numFmtId="49" fontId="2" fillId="0" borderId="10" xfId="51" applyNumberFormat="1"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51"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11" xfId="51" applyFont="1" applyFill="1" applyBorder="1" applyAlignment="1">
      <alignment horizontal="center" vertical="center" wrapText="1"/>
    </xf>
    <xf numFmtId="0" fontId="2" fillId="0" borderId="12" xfId="51" applyFont="1" applyFill="1" applyBorder="1" applyAlignment="1">
      <alignment horizontal="center" vertical="center" wrapText="1"/>
    </xf>
    <xf numFmtId="0" fontId="2" fillId="0" borderId="13" xfId="51" applyFont="1" applyFill="1" applyBorder="1" applyAlignment="1">
      <alignment horizontal="center" vertical="center" wrapText="1"/>
    </xf>
    <xf numFmtId="0" fontId="2" fillId="0" borderId="14" xfId="51"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10" xfId="51" applyFont="1" applyFill="1" applyBorder="1" applyAlignment="1">
      <alignment horizontal="center" vertical="center" wrapText="1"/>
    </xf>
    <xf numFmtId="49" fontId="2" fillId="0" borderId="2" xfId="51" applyNumberFormat="1" applyFont="1" applyFill="1" applyBorder="1" applyAlignment="1">
      <alignment horizontal="center" vertical="center" wrapText="1"/>
    </xf>
    <xf numFmtId="49" fontId="2" fillId="0" borderId="3" xfId="51" applyNumberFormat="1"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177" fontId="2" fillId="0" borderId="1" xfId="51" applyNumberFormat="1" applyFont="1" applyFill="1" applyBorder="1" applyAlignment="1">
      <alignment horizontal="center" vertical="center" wrapText="1"/>
    </xf>
    <xf numFmtId="178" fontId="2" fillId="0" borderId="1" xfId="51"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9" fontId="2" fillId="0" borderId="1" xfId="51" applyNumberFormat="1" applyFont="1" applyFill="1" applyBorder="1" applyAlignment="1" applyProtection="1">
      <alignment horizontal="center" vertical="center" wrapText="1"/>
    </xf>
    <xf numFmtId="0" fontId="4" fillId="0" borderId="6" xfId="51" applyFont="1" applyFill="1" applyBorder="1" applyAlignment="1">
      <alignment horizontal="center" vertical="center" wrapText="1"/>
    </xf>
    <xf numFmtId="0" fontId="2" fillId="0" borderId="7" xfId="51" applyFont="1" applyFill="1" applyBorder="1" applyAlignment="1">
      <alignment horizontal="center" vertical="center" wrapText="1"/>
    </xf>
    <xf numFmtId="0" fontId="2" fillId="0" borderId="9" xfId="51" applyFont="1" applyFill="1" applyBorder="1" applyAlignment="1">
      <alignment horizontal="center" vertical="center" wrapText="1"/>
    </xf>
    <xf numFmtId="49" fontId="2" fillId="0" borderId="10" xfId="51" applyNumberFormat="1" applyFont="1" applyFill="1" applyBorder="1" applyAlignment="1">
      <alignment horizontal="center" vertical="center" wrapText="1"/>
    </xf>
    <xf numFmtId="0" fontId="0" fillId="0" borderId="0" xfId="0" applyAlignment="1">
      <alignment horizontal="center" vertical="center"/>
    </xf>
    <xf numFmtId="0" fontId="7" fillId="0" borderId="0" xfId="0" applyFont="1" applyFill="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center" wrapText="1"/>
    </xf>
    <xf numFmtId="0" fontId="8" fillId="0" borderId="6"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2" fillId="0" borderId="1" xfId="51" applyNumberFormat="1" applyFont="1" applyFill="1" applyBorder="1" applyAlignment="1" applyProtection="1">
      <alignment horizontal="center" vertical="center" wrapText="1"/>
    </xf>
    <xf numFmtId="0" fontId="9" fillId="0" borderId="0" xfId="0" applyFont="1" applyAlignment="1">
      <alignment wrapText="1"/>
    </xf>
    <xf numFmtId="0" fontId="9" fillId="0" borderId="0" xfId="0" applyFont="1" applyAlignment="1"/>
    <xf numFmtId="0" fontId="5" fillId="0" borderId="0" xfId="51" applyFont="1" applyFill="1" applyBorder="1" applyAlignment="1">
      <alignment vertical="center" wrapText="1"/>
    </xf>
    <xf numFmtId="0" fontId="5" fillId="0" borderId="0" xfId="51" applyFont="1" applyFill="1" applyAlignment="1">
      <alignment vertical="center" wrapText="1"/>
    </xf>
    <xf numFmtId="0" fontId="0" fillId="0" borderId="0" xfId="0" applyAlignment="1">
      <alignment vertical="center"/>
    </xf>
    <xf numFmtId="0" fontId="0" fillId="0" borderId="0" xfId="0" applyNumberFormat="1"/>
    <xf numFmtId="10" fontId="0" fillId="0" borderId="0" xfId="0" applyNumberFormat="1"/>
    <xf numFmtId="0" fontId="7" fillId="0" borderId="0" xfId="0" applyNumberFormat="1" applyFont="1" applyFill="1" applyAlignment="1">
      <alignment horizontal="center"/>
    </xf>
    <xf numFmtId="0" fontId="10" fillId="0" borderId="1" xfId="0" applyFont="1" applyBorder="1" applyAlignment="1">
      <alignment horizontal="center" vertical="center"/>
    </xf>
    <xf numFmtId="0" fontId="10" fillId="0" borderId="1" xfId="0" applyNumberFormat="1" applyFont="1" applyBorder="1" applyAlignment="1">
      <alignment horizontal="center" vertical="center"/>
    </xf>
    <xf numFmtId="0"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6" xfId="0" applyNumberFormat="1" applyFont="1" applyBorder="1" applyAlignment="1">
      <alignment horizontal="center" vertical="center" wrapText="1"/>
    </xf>
    <xf numFmtId="0" fontId="8" fillId="2" borderId="1"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5" xfId="0" applyNumberFormat="1" applyFont="1" applyBorder="1" applyAlignment="1">
      <alignment horizontal="center" vertical="center" wrapTex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49" fontId="4" fillId="0" borderId="1" xfId="50" applyNumberFormat="1" applyFont="1" applyFill="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9" fontId="8"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10" xfId="5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4" fillId="0" borderId="10" xfId="50" applyNumberFormat="1"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NumberFormat="1" applyFont="1" applyAlignment="1">
      <alignment horizontal="left" vertical="center"/>
    </xf>
    <xf numFmtId="10" fontId="7" fillId="0" borderId="0" xfId="0" applyNumberFormat="1" applyFont="1" applyFill="1" applyAlignment="1">
      <alignment horizontal="center"/>
    </xf>
    <xf numFmtId="10" fontId="10" fillId="0" borderId="1" xfId="0" applyNumberFormat="1" applyFont="1" applyBorder="1" applyAlignment="1">
      <alignment horizontal="center" vertical="center"/>
    </xf>
    <xf numFmtId="10" fontId="8"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8" fillId="2" borderId="1" xfId="0" applyFont="1" applyFill="1" applyBorder="1" applyAlignment="1">
      <alignment horizontal="center" vertical="center"/>
    </xf>
    <xf numFmtId="10" fontId="8" fillId="0" borderId="7" xfId="0" applyNumberFormat="1" applyFont="1" applyBorder="1" applyAlignment="1">
      <alignment horizontal="center" vertical="center"/>
    </xf>
    <xf numFmtId="10" fontId="8" fillId="0" borderId="8" xfId="0" applyNumberFormat="1" applyFont="1" applyBorder="1" applyAlignment="1">
      <alignment horizontal="center" vertical="center"/>
    </xf>
    <xf numFmtId="10" fontId="8" fillId="0" borderId="9" xfId="0" applyNumberFormat="1" applyFont="1" applyBorder="1" applyAlignment="1">
      <alignment horizontal="center" vertical="center"/>
    </xf>
    <xf numFmtId="10" fontId="8" fillId="0" borderId="11" xfId="0" applyNumberFormat="1" applyFont="1" applyBorder="1" applyAlignment="1">
      <alignment horizontal="center" vertical="center"/>
    </xf>
    <xf numFmtId="10" fontId="8" fillId="0" borderId="0" xfId="0" applyNumberFormat="1" applyFont="1" applyAlignment="1">
      <alignment horizontal="center" vertical="center"/>
    </xf>
    <xf numFmtId="10" fontId="8" fillId="0" borderId="12" xfId="0" applyNumberFormat="1" applyFont="1" applyBorder="1" applyAlignment="1">
      <alignment horizontal="center" vertical="center"/>
    </xf>
    <xf numFmtId="10" fontId="8" fillId="0" borderId="11" xfId="0" applyNumberFormat="1" applyFont="1" applyBorder="1" applyAlignment="1">
      <alignment horizontal="center" vertical="center" wrapText="1"/>
    </xf>
    <xf numFmtId="10" fontId="8" fillId="0" borderId="0" xfId="0" applyNumberFormat="1" applyFont="1" applyAlignment="1">
      <alignment horizontal="center" vertical="center" wrapText="1"/>
    </xf>
    <xf numFmtId="10" fontId="8" fillId="0" borderId="12" xfId="0" applyNumberFormat="1" applyFont="1" applyBorder="1" applyAlignment="1">
      <alignment horizontal="center" vertical="center" wrapText="1"/>
    </xf>
    <xf numFmtId="10" fontId="9" fillId="0" borderId="0" xfId="0" applyNumberFormat="1" applyFont="1" applyAlignment="1">
      <alignment horizontal="left" vertical="center"/>
    </xf>
    <xf numFmtId="0" fontId="0" fillId="0" borderId="0" xfId="0"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49" fontId="4" fillId="0" borderId="1" xfId="5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8" workbookViewId="0">
      <selection activeCell="C4" sqref="C4"/>
    </sheetView>
  </sheetViews>
  <sheetFormatPr defaultColWidth="9" defaultRowHeight="14.25" outlineLevelCol="2"/>
  <cols>
    <col min="1" max="1" width="22.125" customWidth="1"/>
    <col min="2" max="2" width="33.375" customWidth="1"/>
    <col min="3" max="3" width="97.875" customWidth="1"/>
  </cols>
  <sheetData>
    <row r="1" ht="27" spans="1:3">
      <c r="A1" s="59" t="s">
        <v>0</v>
      </c>
      <c r="B1" s="59"/>
      <c r="C1" s="59"/>
    </row>
    <row r="2" s="120" customFormat="1" ht="67" customHeight="1" spans="1:3">
      <c r="A2" s="121" t="s">
        <v>1</v>
      </c>
      <c r="B2" s="121" t="s">
        <v>2</v>
      </c>
      <c r="C2" s="122" t="s">
        <v>3</v>
      </c>
    </row>
    <row r="3" s="120" customFormat="1" ht="95" customHeight="1" spans="1:3">
      <c r="A3" s="121"/>
      <c r="B3" s="121" t="s">
        <v>4</v>
      </c>
      <c r="C3" s="122" t="s">
        <v>5</v>
      </c>
    </row>
    <row r="4" s="120" customFormat="1" ht="67" customHeight="1" spans="1:3">
      <c r="A4" s="121"/>
      <c r="B4" s="121" t="s">
        <v>6</v>
      </c>
      <c r="C4" s="123" t="s">
        <v>7</v>
      </c>
    </row>
    <row r="5" s="120" customFormat="1" ht="67" customHeight="1" spans="1:3">
      <c r="A5" s="121"/>
      <c r="B5" s="121" t="s">
        <v>8</v>
      </c>
      <c r="C5" s="122" t="s">
        <v>9</v>
      </c>
    </row>
    <row r="6" s="120" customFormat="1" ht="102" customHeight="1" spans="1:3">
      <c r="A6" s="121"/>
      <c r="B6" s="121" t="s">
        <v>10</v>
      </c>
      <c r="C6" s="122" t="s">
        <v>11</v>
      </c>
    </row>
    <row r="7" s="120" customFormat="1" ht="67" customHeight="1" spans="1:3">
      <c r="A7" s="121" t="s">
        <v>12</v>
      </c>
      <c r="B7" s="121" t="s">
        <v>13</v>
      </c>
      <c r="C7" s="122" t="s">
        <v>14</v>
      </c>
    </row>
    <row r="8" s="120" customFormat="1" ht="116" customHeight="1" spans="1:3">
      <c r="A8" s="121"/>
      <c r="B8" s="121" t="s">
        <v>15</v>
      </c>
      <c r="C8" s="122" t="s">
        <v>16</v>
      </c>
    </row>
    <row r="9" s="120" customFormat="1" ht="122" customHeight="1" spans="1:3">
      <c r="A9" s="121" t="s">
        <v>17</v>
      </c>
      <c r="B9" s="121"/>
      <c r="C9" s="122" t="s">
        <v>18</v>
      </c>
    </row>
    <row r="10" s="120" customFormat="1" ht="123" customHeight="1" spans="1:3">
      <c r="A10" s="121" t="s">
        <v>19</v>
      </c>
      <c r="B10" s="121"/>
      <c r="C10" s="122" t="s">
        <v>20</v>
      </c>
    </row>
    <row r="11" s="120" customFormat="1" ht="67" customHeight="1" spans="1:3">
      <c r="A11" s="121" t="s">
        <v>21</v>
      </c>
      <c r="B11" s="121"/>
      <c r="C11" s="122" t="s">
        <v>22</v>
      </c>
    </row>
    <row r="12" s="120" customFormat="1" ht="67" customHeight="1" spans="1:3">
      <c r="A12" s="121" t="s">
        <v>23</v>
      </c>
      <c r="B12" s="121"/>
      <c r="C12" s="122" t="s">
        <v>24</v>
      </c>
    </row>
    <row r="13" s="120" customFormat="1" ht="67" customHeight="1" spans="1:3">
      <c r="A13" s="121" t="s">
        <v>25</v>
      </c>
      <c r="B13" s="121"/>
      <c r="C13" s="124"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4"/>
  <sheetViews>
    <sheetView topLeftCell="A21" workbookViewId="0">
      <selection activeCell="H29" sqref="H29"/>
    </sheetView>
  </sheetViews>
  <sheetFormatPr defaultColWidth="9" defaultRowHeight="14.25"/>
  <cols>
    <col min="1" max="1" width="11" customWidth="1"/>
    <col min="2" max="2" width="11.2583333333333" customWidth="1"/>
    <col min="4" max="4" width="37.625" customWidth="1"/>
    <col min="6" max="6" width="18.625" customWidth="1"/>
    <col min="7" max="8" width="18.625" style="73" customWidth="1"/>
    <col min="9" max="9" width="9.54166666666667" style="74"/>
  </cols>
  <sheetData>
    <row r="1" s="72" customFormat="1" ht="27" spans="1:11">
      <c r="A1" s="59" t="s">
        <v>27</v>
      </c>
      <c r="B1" s="59"/>
      <c r="C1" s="59"/>
      <c r="D1" s="59"/>
      <c r="E1" s="59"/>
      <c r="F1" s="59"/>
      <c r="G1" s="75"/>
      <c r="H1" s="75"/>
      <c r="I1" s="104"/>
      <c r="J1" s="59"/>
      <c r="K1" s="59"/>
    </row>
    <row r="2" s="72" customFormat="1" ht="27" customHeight="1" spans="1:11">
      <c r="A2" s="76" t="s">
        <v>28</v>
      </c>
      <c r="B2" s="76"/>
      <c r="C2" s="76"/>
      <c r="D2" s="76"/>
      <c r="E2" s="76"/>
      <c r="F2" s="76"/>
      <c r="G2" s="77"/>
      <c r="H2" s="77"/>
      <c r="I2" s="105"/>
      <c r="J2" s="76"/>
      <c r="K2" s="76"/>
    </row>
    <row r="3" s="72" customFormat="1" ht="32" customHeight="1" spans="1:11">
      <c r="A3" s="62" t="s">
        <v>29</v>
      </c>
      <c r="B3" s="60" t="s">
        <v>30</v>
      </c>
      <c r="C3" s="60"/>
      <c r="D3" s="60"/>
      <c r="E3" s="60"/>
      <c r="F3" s="60"/>
      <c r="G3" s="78"/>
      <c r="H3" s="78"/>
      <c r="I3" s="106"/>
      <c r="J3" s="60"/>
      <c r="K3" s="60"/>
    </row>
    <row r="4" s="72" customFormat="1" ht="40" customHeight="1" spans="1:11">
      <c r="A4" s="62" t="s">
        <v>31</v>
      </c>
      <c r="B4" s="79" t="s">
        <v>32</v>
      </c>
      <c r="C4" s="79"/>
      <c r="D4" s="79"/>
      <c r="E4" s="62" t="s">
        <v>33</v>
      </c>
      <c r="F4" s="62" t="s">
        <v>34</v>
      </c>
      <c r="G4" s="80" t="s">
        <v>35</v>
      </c>
      <c r="H4" s="78" t="s">
        <v>36</v>
      </c>
      <c r="I4" s="106" t="s">
        <v>37</v>
      </c>
      <c r="J4" s="62" t="s">
        <v>38</v>
      </c>
      <c r="K4" s="79" t="s">
        <v>39</v>
      </c>
    </row>
    <row r="5" s="72" customFormat="1" ht="30" customHeight="1" spans="1:11">
      <c r="A5" s="65"/>
      <c r="B5" s="79" t="s">
        <v>40</v>
      </c>
      <c r="C5" s="79"/>
      <c r="D5" s="79"/>
      <c r="E5" s="79">
        <v>819.11</v>
      </c>
      <c r="F5" s="79">
        <v>-104.8</v>
      </c>
      <c r="G5" s="78">
        <v>714.31</v>
      </c>
      <c r="H5" s="81">
        <v>714.31</v>
      </c>
      <c r="I5" s="107">
        <v>1</v>
      </c>
      <c r="J5" s="79"/>
      <c r="K5" s="108"/>
    </row>
    <row r="6" s="72" customFormat="1" ht="30" customHeight="1" spans="1:11">
      <c r="A6" s="65"/>
      <c r="B6" s="60" t="s">
        <v>41</v>
      </c>
      <c r="C6" s="79" t="s">
        <v>40</v>
      </c>
      <c r="D6" s="79"/>
      <c r="E6" s="79">
        <v>728.77</v>
      </c>
      <c r="F6" s="79">
        <v>-96.32</v>
      </c>
      <c r="G6" s="78">
        <v>632.45</v>
      </c>
      <c r="H6" s="81">
        <v>632.45</v>
      </c>
      <c r="I6" s="107">
        <v>1</v>
      </c>
      <c r="J6" s="109"/>
      <c r="K6" s="108"/>
    </row>
    <row r="7" s="72" customFormat="1" ht="30" customHeight="1" spans="1:11">
      <c r="A7" s="65"/>
      <c r="B7" s="60" t="s">
        <v>42</v>
      </c>
      <c r="C7" s="79" t="s">
        <v>40</v>
      </c>
      <c r="D7" s="79"/>
      <c r="E7" s="79">
        <v>90.34</v>
      </c>
      <c r="F7" s="79">
        <v>-8.48</v>
      </c>
      <c r="G7" s="78">
        <v>81.86</v>
      </c>
      <c r="H7" s="81">
        <v>81.86</v>
      </c>
      <c r="I7" s="107">
        <v>1</v>
      </c>
      <c r="J7" s="109"/>
      <c r="K7" s="108"/>
    </row>
    <row r="8" s="72" customFormat="1" ht="30" customHeight="1" spans="1:11">
      <c r="A8" s="65"/>
      <c r="B8" s="60"/>
      <c r="C8" s="79" t="s">
        <v>43</v>
      </c>
      <c r="D8" s="79"/>
      <c r="E8" s="79">
        <v>89.34</v>
      </c>
      <c r="F8" s="79">
        <v>-7.49</v>
      </c>
      <c r="G8" s="78">
        <v>81.85</v>
      </c>
      <c r="H8" s="81">
        <v>81.85</v>
      </c>
      <c r="I8" s="107">
        <v>1</v>
      </c>
      <c r="J8" s="109"/>
      <c r="K8" s="108"/>
    </row>
    <row r="9" s="72" customFormat="1" ht="30" customHeight="1" spans="1:11">
      <c r="A9" s="65"/>
      <c r="B9" s="60"/>
      <c r="C9" s="79" t="s">
        <v>44</v>
      </c>
      <c r="D9" s="79"/>
      <c r="E9" s="79"/>
      <c r="F9" s="79"/>
      <c r="G9" s="78">
        <f>F9+E9</f>
        <v>0</v>
      </c>
      <c r="H9" s="81"/>
      <c r="I9" s="107"/>
      <c r="J9" s="109"/>
      <c r="K9" s="108"/>
    </row>
    <row r="10" s="72" customFormat="1" ht="30" customHeight="1" spans="1:11">
      <c r="A10" s="66"/>
      <c r="B10" s="60"/>
      <c r="C10" s="79" t="s">
        <v>45</v>
      </c>
      <c r="D10" s="79"/>
      <c r="E10" s="79">
        <v>1</v>
      </c>
      <c r="F10" s="79">
        <v>-0.99</v>
      </c>
      <c r="G10" s="78">
        <v>0.01</v>
      </c>
      <c r="H10" s="81">
        <v>0.01</v>
      </c>
      <c r="I10" s="107">
        <v>1</v>
      </c>
      <c r="J10" s="109"/>
      <c r="K10" s="108"/>
    </row>
    <row r="11" s="72" customFormat="1" ht="111" customHeight="1" spans="1:11">
      <c r="A11" s="62" t="s">
        <v>46</v>
      </c>
      <c r="B11" s="60" t="s">
        <v>47</v>
      </c>
      <c r="C11" s="60"/>
      <c r="D11" s="60"/>
      <c r="E11" s="60"/>
      <c r="F11" s="60"/>
      <c r="G11" s="78"/>
      <c r="H11" s="78"/>
      <c r="I11" s="106"/>
      <c r="J11" s="60"/>
      <c r="K11" s="60"/>
    </row>
    <row r="12" s="72" customFormat="1" ht="32" customHeight="1" spans="1:11">
      <c r="A12" s="76" t="s">
        <v>48</v>
      </c>
      <c r="B12" s="76"/>
      <c r="C12" s="76"/>
      <c r="D12" s="76"/>
      <c r="E12" s="76"/>
      <c r="F12" s="76"/>
      <c r="G12" s="77"/>
      <c r="H12" s="77"/>
      <c r="I12" s="105"/>
      <c r="J12" s="76"/>
      <c r="K12" s="76"/>
    </row>
    <row r="13" s="72" customFormat="1" ht="15.75" customHeight="1" spans="1:11">
      <c r="A13" s="79" t="s">
        <v>49</v>
      </c>
      <c r="B13" s="79"/>
      <c r="C13" s="79"/>
      <c r="D13" s="79"/>
      <c r="E13" s="62" t="s">
        <v>50</v>
      </c>
      <c r="F13" s="60" t="s">
        <v>51</v>
      </c>
      <c r="G13" s="80" t="s">
        <v>52</v>
      </c>
      <c r="H13" s="80" t="s">
        <v>53</v>
      </c>
      <c r="I13" s="110" t="s">
        <v>54</v>
      </c>
      <c r="J13" s="111"/>
      <c r="K13" s="112"/>
    </row>
    <row r="14" s="72" customFormat="1" ht="28" customHeight="1" spans="1:11">
      <c r="A14" s="62" t="s">
        <v>55</v>
      </c>
      <c r="B14" s="79" t="s">
        <v>56</v>
      </c>
      <c r="C14" s="79"/>
      <c r="D14" s="79" t="s">
        <v>57</v>
      </c>
      <c r="E14" s="82"/>
      <c r="F14" s="60"/>
      <c r="G14" s="83"/>
      <c r="H14" s="83"/>
      <c r="I14" s="113"/>
      <c r="J14" s="114"/>
      <c r="K14" s="115"/>
    </row>
    <row r="15" s="72" customFormat="1" ht="36" customHeight="1" spans="1:11">
      <c r="A15" s="62" t="s">
        <v>58</v>
      </c>
      <c r="B15" s="84" t="s">
        <v>59</v>
      </c>
      <c r="C15" s="85"/>
      <c r="D15" s="79" t="s">
        <v>60</v>
      </c>
      <c r="E15" s="60" t="s">
        <v>61</v>
      </c>
      <c r="F15" s="60">
        <v>18</v>
      </c>
      <c r="G15" s="83" t="s">
        <v>62</v>
      </c>
      <c r="H15" s="83">
        <v>18</v>
      </c>
      <c r="I15" s="116"/>
      <c r="J15" s="117"/>
      <c r="K15" s="118"/>
    </row>
    <row r="16" s="72" customFormat="1" ht="36" customHeight="1" spans="1:11">
      <c r="A16" s="65"/>
      <c r="B16" s="86"/>
      <c r="C16" s="87"/>
      <c r="D16" s="88" t="s">
        <v>63</v>
      </c>
      <c r="E16" s="60" t="s">
        <v>61</v>
      </c>
      <c r="F16" s="60">
        <v>55</v>
      </c>
      <c r="G16" s="78" t="s">
        <v>62</v>
      </c>
      <c r="H16" s="78">
        <v>55</v>
      </c>
      <c r="I16" s="106" t="s">
        <v>64</v>
      </c>
      <c r="J16" s="60"/>
      <c r="K16" s="60"/>
    </row>
    <row r="17" s="72" customFormat="1" ht="36" customHeight="1" spans="1:11">
      <c r="A17" s="65"/>
      <c r="B17" s="89" t="s">
        <v>65</v>
      </c>
      <c r="C17" s="90"/>
      <c r="D17" s="88" t="s">
        <v>66</v>
      </c>
      <c r="E17" s="18" t="s">
        <v>67</v>
      </c>
      <c r="F17" s="88">
        <v>80</v>
      </c>
      <c r="G17" s="88" t="s">
        <v>68</v>
      </c>
      <c r="H17" s="78">
        <v>90</v>
      </c>
      <c r="I17" s="106" t="s">
        <v>64</v>
      </c>
      <c r="J17" s="60"/>
      <c r="K17" s="60"/>
    </row>
    <row r="18" s="72" customFormat="1" ht="36" customHeight="1" spans="1:11">
      <c r="A18" s="65"/>
      <c r="B18" s="89"/>
      <c r="C18" s="90"/>
      <c r="D18" s="88" t="s">
        <v>69</v>
      </c>
      <c r="E18" s="18" t="s">
        <v>67</v>
      </c>
      <c r="F18" s="88">
        <v>98</v>
      </c>
      <c r="G18" s="88" t="s">
        <v>68</v>
      </c>
      <c r="H18" s="78">
        <v>98</v>
      </c>
      <c r="I18" s="106" t="s">
        <v>64</v>
      </c>
      <c r="J18" s="60"/>
      <c r="K18" s="60"/>
    </row>
    <row r="19" s="72" customFormat="1" ht="36" customHeight="1" spans="1:11">
      <c r="A19" s="65"/>
      <c r="B19" s="86"/>
      <c r="C19" s="87"/>
      <c r="D19" s="88" t="s">
        <v>70</v>
      </c>
      <c r="E19" s="18" t="s">
        <v>67</v>
      </c>
      <c r="F19" s="88">
        <v>80</v>
      </c>
      <c r="G19" s="88" t="s">
        <v>68</v>
      </c>
      <c r="H19" s="78">
        <v>85</v>
      </c>
      <c r="I19" s="106" t="s">
        <v>64</v>
      </c>
      <c r="J19" s="60"/>
      <c r="K19" s="60"/>
    </row>
    <row r="20" s="72" customFormat="1" ht="36" customHeight="1" spans="1:11">
      <c r="A20" s="65"/>
      <c r="B20" s="79" t="s">
        <v>71</v>
      </c>
      <c r="C20" s="79"/>
      <c r="D20" s="18" t="s">
        <v>72</v>
      </c>
      <c r="E20" s="60" t="s">
        <v>61</v>
      </c>
      <c r="F20" s="60" t="s">
        <v>73</v>
      </c>
      <c r="G20" s="78"/>
      <c r="H20" s="78" t="s">
        <v>73</v>
      </c>
      <c r="I20" s="106" t="s">
        <v>64</v>
      </c>
      <c r="J20" s="60"/>
      <c r="K20" s="60"/>
    </row>
    <row r="21" s="72" customFormat="1" ht="36" customHeight="1" spans="1:11">
      <c r="A21" s="66"/>
      <c r="B21" s="79" t="s">
        <v>74</v>
      </c>
      <c r="C21" s="79"/>
      <c r="D21" s="88" t="s">
        <v>75</v>
      </c>
      <c r="E21" s="60" t="s">
        <v>67</v>
      </c>
      <c r="F21" s="60">
        <v>710</v>
      </c>
      <c r="G21" s="78" t="s">
        <v>76</v>
      </c>
      <c r="H21" s="78">
        <v>715.29</v>
      </c>
      <c r="I21" s="106" t="s">
        <v>64</v>
      </c>
      <c r="J21" s="60"/>
      <c r="K21" s="60"/>
    </row>
    <row r="22" s="72" customFormat="1" ht="36" customHeight="1" spans="1:11">
      <c r="A22" s="60" t="s">
        <v>77</v>
      </c>
      <c r="B22" s="91" t="s">
        <v>78</v>
      </c>
      <c r="C22" s="92"/>
      <c r="D22" s="79" t="s">
        <v>79</v>
      </c>
      <c r="E22" s="60" t="s">
        <v>67</v>
      </c>
      <c r="F22" s="79">
        <v>50</v>
      </c>
      <c r="G22" s="88" t="s">
        <v>68</v>
      </c>
      <c r="H22" s="93">
        <v>0.6</v>
      </c>
      <c r="I22" s="106" t="s">
        <v>64</v>
      </c>
      <c r="J22" s="60"/>
      <c r="K22" s="60"/>
    </row>
    <row r="23" s="72" customFormat="1" ht="36" customHeight="1" spans="1:11">
      <c r="A23" s="60"/>
      <c r="B23" s="91" t="s">
        <v>80</v>
      </c>
      <c r="C23" s="92"/>
      <c r="D23" s="88" t="s">
        <v>81</v>
      </c>
      <c r="E23" s="60" t="s">
        <v>61</v>
      </c>
      <c r="F23" s="88" t="s">
        <v>82</v>
      </c>
      <c r="G23" s="88" t="s">
        <v>83</v>
      </c>
      <c r="H23" s="94" t="s">
        <v>84</v>
      </c>
      <c r="I23" s="106" t="s">
        <v>64</v>
      </c>
      <c r="J23" s="60"/>
      <c r="K23" s="60"/>
    </row>
    <row r="24" s="72" customFormat="1" ht="36" customHeight="1" spans="1:11">
      <c r="A24" s="60"/>
      <c r="B24" s="95"/>
      <c r="C24" s="96"/>
      <c r="D24" s="88" t="s">
        <v>85</v>
      </c>
      <c r="E24" s="60" t="s">
        <v>61</v>
      </c>
      <c r="F24" s="88" t="s">
        <v>82</v>
      </c>
      <c r="G24" s="88" t="s">
        <v>83</v>
      </c>
      <c r="H24" s="94" t="s">
        <v>82</v>
      </c>
      <c r="I24" s="106" t="s">
        <v>64</v>
      </c>
      <c r="J24" s="60"/>
      <c r="K24" s="60"/>
    </row>
    <row r="25" s="72" customFormat="1" ht="36" customHeight="1" spans="1:11">
      <c r="A25" s="60"/>
      <c r="B25" s="95"/>
      <c r="C25" s="96"/>
      <c r="D25" s="88" t="s">
        <v>86</v>
      </c>
      <c r="E25" s="60" t="s">
        <v>61</v>
      </c>
      <c r="F25" s="125" t="s">
        <v>87</v>
      </c>
      <c r="G25" s="88" t="s">
        <v>83</v>
      </c>
      <c r="H25" s="94" t="s">
        <v>87</v>
      </c>
      <c r="I25" s="106" t="s">
        <v>64</v>
      </c>
      <c r="J25" s="60"/>
      <c r="K25" s="60"/>
    </row>
    <row r="26" s="72" customFormat="1" ht="36" customHeight="1" spans="1:11">
      <c r="A26" s="79"/>
      <c r="B26" s="95"/>
      <c r="C26" s="96"/>
      <c r="D26" s="88" t="s">
        <v>88</v>
      </c>
      <c r="E26" s="60" t="s">
        <v>61</v>
      </c>
      <c r="F26" s="88" t="s">
        <v>89</v>
      </c>
      <c r="G26" s="88" t="s">
        <v>83</v>
      </c>
      <c r="H26" s="94" t="s">
        <v>89</v>
      </c>
      <c r="I26" s="106" t="s">
        <v>64</v>
      </c>
      <c r="J26" s="60"/>
      <c r="K26" s="60"/>
    </row>
    <row r="27" s="72" customFormat="1" ht="36" customHeight="1" spans="1:11">
      <c r="A27" s="79"/>
      <c r="B27" s="60" t="s">
        <v>90</v>
      </c>
      <c r="C27" s="60"/>
      <c r="D27" s="88" t="s">
        <v>91</v>
      </c>
      <c r="E27" s="60" t="s">
        <v>61</v>
      </c>
      <c r="F27" s="88" t="s">
        <v>92</v>
      </c>
      <c r="G27" s="88" t="s">
        <v>83</v>
      </c>
      <c r="H27" s="94" t="s">
        <v>84</v>
      </c>
      <c r="I27" s="106" t="s">
        <v>64</v>
      </c>
      <c r="J27" s="60"/>
      <c r="K27" s="60"/>
    </row>
    <row r="28" s="72" customFormat="1" ht="36" customHeight="1" spans="1:11">
      <c r="A28" s="79"/>
      <c r="B28" s="60"/>
      <c r="C28" s="60"/>
      <c r="D28" s="88" t="s">
        <v>93</v>
      </c>
      <c r="E28" s="60" t="s">
        <v>61</v>
      </c>
      <c r="F28" s="88" t="s">
        <v>92</v>
      </c>
      <c r="G28" s="88" t="s">
        <v>83</v>
      </c>
      <c r="H28" s="94" t="s">
        <v>94</v>
      </c>
      <c r="I28" s="106" t="s">
        <v>64</v>
      </c>
      <c r="J28" s="60"/>
      <c r="K28" s="60"/>
    </row>
    <row r="29" s="72" customFormat="1" ht="36" customHeight="1" spans="1:11">
      <c r="A29" s="62" t="s">
        <v>95</v>
      </c>
      <c r="B29" s="95" t="s">
        <v>96</v>
      </c>
      <c r="C29" s="96"/>
      <c r="D29" s="97" t="s">
        <v>97</v>
      </c>
      <c r="E29" s="18" t="s">
        <v>67</v>
      </c>
      <c r="F29" s="98">
        <v>95</v>
      </c>
      <c r="G29" s="88" t="s">
        <v>68</v>
      </c>
      <c r="H29" s="99">
        <v>0.95</v>
      </c>
      <c r="I29" s="106" t="s">
        <v>64</v>
      </c>
      <c r="J29" s="60"/>
      <c r="K29" s="60"/>
    </row>
    <row r="30" s="72" customFormat="1" ht="62" customHeight="1" spans="1:11">
      <c r="A30" s="65"/>
      <c r="B30" s="95"/>
      <c r="C30" s="96"/>
      <c r="D30" s="97" t="s">
        <v>98</v>
      </c>
      <c r="E30" s="18" t="s">
        <v>67</v>
      </c>
      <c r="F30" s="100">
        <v>80</v>
      </c>
      <c r="G30" s="88" t="s">
        <v>68</v>
      </c>
      <c r="H30" s="99">
        <v>0.6</v>
      </c>
      <c r="I30" s="106" t="s">
        <v>99</v>
      </c>
      <c r="J30" s="60"/>
      <c r="K30" s="60"/>
    </row>
    <row r="31" s="72" customFormat="1" ht="36" customHeight="1" spans="1:11">
      <c r="A31" s="66"/>
      <c r="B31" s="95"/>
      <c r="C31" s="96"/>
      <c r="D31" s="97" t="s">
        <v>100</v>
      </c>
      <c r="E31" s="18" t="s">
        <v>67</v>
      </c>
      <c r="F31" s="98">
        <v>90</v>
      </c>
      <c r="G31" s="88" t="s">
        <v>68</v>
      </c>
      <c r="H31" s="99">
        <v>0.92</v>
      </c>
      <c r="I31" s="106" t="s">
        <v>64</v>
      </c>
      <c r="J31" s="60"/>
      <c r="K31" s="60"/>
    </row>
    <row r="32" s="72" customFormat="1" ht="62" customHeight="1" spans="1:11">
      <c r="A32" s="60" t="s">
        <v>101</v>
      </c>
      <c r="B32" s="60" t="s">
        <v>64</v>
      </c>
      <c r="C32" s="60"/>
      <c r="D32" s="60"/>
      <c r="E32" s="60"/>
      <c r="F32" s="60"/>
      <c r="G32" s="78"/>
      <c r="H32" s="78"/>
      <c r="I32" s="106"/>
      <c r="J32" s="60"/>
      <c r="K32" s="60"/>
    </row>
    <row r="33" s="72" customFormat="1" spans="1:11">
      <c r="A33" s="101" t="s">
        <v>102</v>
      </c>
      <c r="B33" s="102"/>
      <c r="C33" s="102"/>
      <c r="D33" s="102"/>
      <c r="E33" s="102"/>
      <c r="F33" s="102"/>
      <c r="G33" s="103"/>
      <c r="H33" s="103"/>
      <c r="I33" s="119"/>
      <c r="J33" s="102"/>
      <c r="K33" s="102"/>
    </row>
    <row r="34" s="72" customFormat="1" spans="1:11">
      <c r="A34" s="102"/>
      <c r="B34" s="102"/>
      <c r="C34" s="102"/>
      <c r="D34" s="102"/>
      <c r="E34" s="102"/>
      <c r="F34" s="102"/>
      <c r="G34" s="103"/>
      <c r="H34" s="103"/>
      <c r="I34" s="119"/>
      <c r="J34" s="102"/>
      <c r="K34" s="102"/>
    </row>
  </sheetData>
  <mergeCells count="52">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B20:C20"/>
    <mergeCell ref="I20:K20"/>
    <mergeCell ref="B21:C21"/>
    <mergeCell ref="I21:K21"/>
    <mergeCell ref="B22:C22"/>
    <mergeCell ref="I22:K22"/>
    <mergeCell ref="I23:K23"/>
    <mergeCell ref="I24:K24"/>
    <mergeCell ref="I25:K25"/>
    <mergeCell ref="I26:K26"/>
    <mergeCell ref="I27:K27"/>
    <mergeCell ref="I28:K28"/>
    <mergeCell ref="I29:K29"/>
    <mergeCell ref="I30:K30"/>
    <mergeCell ref="I31:K31"/>
    <mergeCell ref="B32:K32"/>
    <mergeCell ref="A4:A10"/>
    <mergeCell ref="A15:A21"/>
    <mergeCell ref="A22:A28"/>
    <mergeCell ref="A29:A31"/>
    <mergeCell ref="B7:B10"/>
    <mergeCell ref="E13:E14"/>
    <mergeCell ref="F13:F14"/>
    <mergeCell ref="G13:G14"/>
    <mergeCell ref="H13:H14"/>
    <mergeCell ref="K5:K10"/>
    <mergeCell ref="B15:C16"/>
    <mergeCell ref="B23:C26"/>
    <mergeCell ref="B17:C19"/>
    <mergeCell ref="I13:K14"/>
    <mergeCell ref="B27:C28"/>
    <mergeCell ref="A33:K34"/>
    <mergeCell ref="B29:C3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2"/>
  <sheetViews>
    <sheetView workbookViewId="0">
      <selection activeCell="E21" sqref="E21"/>
    </sheetView>
  </sheetViews>
  <sheetFormatPr defaultColWidth="9" defaultRowHeight="14.25"/>
  <cols>
    <col min="1" max="1" width="11.5" customWidth="1"/>
    <col min="2" max="2" width="21.2583333333333" customWidth="1"/>
    <col min="3" max="3" width="38.875" customWidth="1"/>
    <col min="5" max="5" width="20.75" customWidth="1"/>
    <col min="7" max="7" width="17.625" customWidth="1"/>
    <col min="10" max="10" width="14.125" customWidth="1"/>
  </cols>
  <sheetData>
    <row r="1" ht="27" spans="1:10">
      <c r="A1" s="59" t="s">
        <v>103</v>
      </c>
      <c r="B1" s="59"/>
      <c r="C1" s="59"/>
      <c r="D1" s="59"/>
      <c r="E1" s="59"/>
      <c r="F1" s="59"/>
      <c r="G1" s="59"/>
      <c r="H1" s="59"/>
      <c r="I1" s="59"/>
      <c r="J1" s="59"/>
    </row>
    <row r="2" ht="26" customHeight="1" spans="1:10">
      <c r="A2" s="60" t="s">
        <v>104</v>
      </c>
      <c r="B2" s="61" t="s">
        <v>105</v>
      </c>
      <c r="C2" s="61"/>
      <c r="D2" s="61"/>
      <c r="E2" s="61"/>
      <c r="F2" s="61"/>
      <c r="G2" s="61"/>
      <c r="H2" s="61"/>
      <c r="I2" s="61"/>
      <c r="J2" s="61"/>
    </row>
    <row r="3" ht="26" customHeight="1" spans="1:10">
      <c r="A3" s="60" t="s">
        <v>106</v>
      </c>
      <c r="B3" s="61" t="s">
        <v>107</v>
      </c>
      <c r="C3" s="61"/>
      <c r="D3" s="61"/>
      <c r="E3" s="62" t="s">
        <v>108</v>
      </c>
      <c r="F3" s="61" t="s">
        <v>109</v>
      </c>
      <c r="G3" s="61"/>
      <c r="H3" s="61"/>
      <c r="I3" s="61"/>
      <c r="J3" s="61"/>
    </row>
    <row r="4" ht="37" customHeight="1" spans="1:10">
      <c r="A4" s="60" t="s">
        <v>110</v>
      </c>
      <c r="B4" s="61"/>
      <c r="C4" s="62" t="s">
        <v>33</v>
      </c>
      <c r="D4" s="62" t="s">
        <v>111</v>
      </c>
      <c r="E4" s="62" t="s">
        <v>112</v>
      </c>
      <c r="F4" s="60" t="s">
        <v>113</v>
      </c>
      <c r="G4" s="60"/>
      <c r="H4" s="60" t="s">
        <v>114</v>
      </c>
      <c r="I4" s="60" t="s">
        <v>115</v>
      </c>
      <c r="J4" s="60"/>
    </row>
    <row r="5" ht="31" customHeight="1" spans="1:10">
      <c r="A5" s="60"/>
      <c r="B5" s="60" t="s">
        <v>40</v>
      </c>
      <c r="C5" s="60">
        <v>25</v>
      </c>
      <c r="D5" s="60">
        <v>25</v>
      </c>
      <c r="E5" s="60">
        <v>25</v>
      </c>
      <c r="F5" s="60">
        <v>10</v>
      </c>
      <c r="G5" s="60"/>
      <c r="H5" s="63">
        <v>1</v>
      </c>
      <c r="I5" s="60">
        <v>10</v>
      </c>
      <c r="J5" s="60"/>
    </row>
    <row r="6" ht="31" customHeight="1" spans="1:10">
      <c r="A6" s="60"/>
      <c r="B6" s="60" t="s">
        <v>43</v>
      </c>
      <c r="C6" s="60">
        <v>25</v>
      </c>
      <c r="D6" s="60">
        <v>25</v>
      </c>
      <c r="E6" s="60">
        <v>25</v>
      </c>
      <c r="F6" s="60">
        <v>10</v>
      </c>
      <c r="G6" s="60"/>
      <c r="H6" s="63">
        <v>1</v>
      </c>
      <c r="I6" s="60">
        <v>10</v>
      </c>
      <c r="J6" s="60"/>
    </row>
    <row r="7" ht="31" customHeight="1" spans="1:10">
      <c r="A7" s="60"/>
      <c r="B7" s="60" t="s">
        <v>116</v>
      </c>
      <c r="C7" s="60"/>
      <c r="D7" s="60"/>
      <c r="E7" s="60"/>
      <c r="F7" s="60" t="s">
        <v>117</v>
      </c>
      <c r="G7" s="60"/>
      <c r="H7" s="60" t="s">
        <v>117</v>
      </c>
      <c r="I7" s="60" t="s">
        <v>117</v>
      </c>
      <c r="J7" s="60"/>
    </row>
    <row r="8" ht="31" customHeight="1" spans="1:10">
      <c r="A8" s="60"/>
      <c r="B8" s="60" t="s">
        <v>118</v>
      </c>
      <c r="C8" s="60"/>
      <c r="D8" s="60"/>
      <c r="E8" s="60"/>
      <c r="F8" s="60" t="s">
        <v>117</v>
      </c>
      <c r="G8" s="60"/>
      <c r="H8" s="60" t="s">
        <v>117</v>
      </c>
      <c r="I8" s="60" t="s">
        <v>117</v>
      </c>
      <c r="J8" s="60"/>
    </row>
    <row r="9" ht="29" customHeight="1" spans="1:10">
      <c r="A9" s="64" t="s">
        <v>119</v>
      </c>
      <c r="B9" s="64"/>
      <c r="C9" s="64"/>
      <c r="D9" s="64"/>
      <c r="E9" s="64"/>
      <c r="F9" s="64"/>
      <c r="G9" s="64" t="s">
        <v>120</v>
      </c>
      <c r="H9" s="64"/>
      <c r="I9" s="64"/>
      <c r="J9" s="64"/>
    </row>
    <row r="10" ht="71" customHeight="1" spans="1:10">
      <c r="A10" s="64" t="s">
        <v>121</v>
      </c>
      <c r="B10" s="64" t="s">
        <v>122</v>
      </c>
      <c r="C10" s="64"/>
      <c r="D10" s="64"/>
      <c r="E10" s="64"/>
      <c r="F10" s="64"/>
      <c r="G10" s="64" t="s">
        <v>123</v>
      </c>
      <c r="H10" s="64"/>
      <c r="I10" s="64"/>
      <c r="J10" s="64"/>
    </row>
    <row r="11" ht="30" customHeight="1" spans="1:10">
      <c r="A11" s="64" t="s">
        <v>49</v>
      </c>
      <c r="B11" s="64"/>
      <c r="C11" s="64"/>
      <c r="D11" s="64" t="s">
        <v>124</v>
      </c>
      <c r="E11" s="64"/>
      <c r="F11" s="64"/>
      <c r="G11" s="64" t="s">
        <v>125</v>
      </c>
      <c r="H11" s="64"/>
      <c r="I11" s="64"/>
      <c r="J11" s="64"/>
    </row>
    <row r="12" s="58" customFormat="1" ht="48" customHeight="1" spans="1:10">
      <c r="A12" s="60" t="s">
        <v>55</v>
      </c>
      <c r="B12" s="60" t="s">
        <v>56</v>
      </c>
      <c r="C12" s="62" t="s">
        <v>57</v>
      </c>
      <c r="D12" s="60" t="s">
        <v>50</v>
      </c>
      <c r="E12" s="60" t="s">
        <v>51</v>
      </c>
      <c r="F12" s="64" t="s">
        <v>52</v>
      </c>
      <c r="G12" s="64" t="s">
        <v>53</v>
      </c>
      <c r="H12" s="64" t="s">
        <v>113</v>
      </c>
      <c r="I12" s="64" t="s">
        <v>115</v>
      </c>
      <c r="J12" s="64" t="s">
        <v>54</v>
      </c>
    </row>
    <row r="13" s="58" customFormat="1" ht="48" customHeight="1" spans="1:11">
      <c r="A13" s="62" t="s">
        <v>58</v>
      </c>
      <c r="B13" s="62" t="s">
        <v>59</v>
      </c>
      <c r="C13" s="19" t="s">
        <v>126</v>
      </c>
      <c r="D13" s="18" t="s">
        <v>61</v>
      </c>
      <c r="E13" s="20">
        <v>20</v>
      </c>
      <c r="F13" s="19" t="s">
        <v>127</v>
      </c>
      <c r="G13" s="20" t="s">
        <v>128</v>
      </c>
      <c r="H13" s="52">
        <v>5</v>
      </c>
      <c r="I13" s="52">
        <v>5</v>
      </c>
      <c r="J13" s="15" t="s">
        <v>64</v>
      </c>
      <c r="K13" s="70"/>
    </row>
    <row r="14" s="58" customFormat="1" ht="48" customHeight="1" spans="1:11">
      <c r="A14" s="65"/>
      <c r="B14" s="65"/>
      <c r="C14" s="19" t="s">
        <v>129</v>
      </c>
      <c r="D14" s="18" t="s">
        <v>61</v>
      </c>
      <c r="E14" s="20">
        <v>1</v>
      </c>
      <c r="F14" s="19" t="s">
        <v>130</v>
      </c>
      <c r="G14" s="20" t="s">
        <v>131</v>
      </c>
      <c r="H14" s="52">
        <v>5</v>
      </c>
      <c r="I14" s="52">
        <v>2.5</v>
      </c>
      <c r="J14" s="15" t="s">
        <v>64</v>
      </c>
      <c r="K14" s="70"/>
    </row>
    <row r="15" ht="37" customHeight="1" spans="1:11">
      <c r="A15" s="65"/>
      <c r="B15" s="66"/>
      <c r="C15" s="19" t="s">
        <v>132</v>
      </c>
      <c r="D15" s="18" t="s">
        <v>61</v>
      </c>
      <c r="E15" s="20">
        <v>4</v>
      </c>
      <c r="F15" s="19" t="s">
        <v>133</v>
      </c>
      <c r="G15" s="20" t="s">
        <v>134</v>
      </c>
      <c r="H15" s="52">
        <v>5</v>
      </c>
      <c r="I15" s="52">
        <v>2.5</v>
      </c>
      <c r="J15" s="15" t="s">
        <v>64</v>
      </c>
      <c r="K15" s="70"/>
    </row>
    <row r="16" ht="37" customHeight="1" spans="1:11">
      <c r="A16" s="65"/>
      <c r="B16" s="65" t="s">
        <v>65</v>
      </c>
      <c r="C16" s="19" t="s">
        <v>70</v>
      </c>
      <c r="D16" s="18" t="s">
        <v>67</v>
      </c>
      <c r="E16" s="20">
        <v>80</v>
      </c>
      <c r="F16" s="19" t="s">
        <v>68</v>
      </c>
      <c r="G16" s="24">
        <v>0.85</v>
      </c>
      <c r="H16" s="25">
        <v>5</v>
      </c>
      <c r="I16" s="25">
        <v>5</v>
      </c>
      <c r="J16" s="15" t="s">
        <v>64</v>
      </c>
      <c r="K16" s="71"/>
    </row>
    <row r="17" ht="37" customHeight="1" spans="1:11">
      <c r="A17" s="65"/>
      <c r="B17" s="65"/>
      <c r="C17" s="19" t="s">
        <v>135</v>
      </c>
      <c r="D17" s="18" t="s">
        <v>67</v>
      </c>
      <c r="E17" s="20">
        <v>98</v>
      </c>
      <c r="F17" s="19" t="s">
        <v>68</v>
      </c>
      <c r="G17" s="24">
        <v>0.98</v>
      </c>
      <c r="H17" s="25">
        <v>5</v>
      </c>
      <c r="I17" s="25">
        <v>5</v>
      </c>
      <c r="J17" s="15" t="s">
        <v>64</v>
      </c>
      <c r="K17" s="71"/>
    </row>
    <row r="18" ht="31" customHeight="1" spans="1:10">
      <c r="A18" s="65"/>
      <c r="B18" s="66"/>
      <c r="C18" s="19" t="s">
        <v>136</v>
      </c>
      <c r="D18" s="18" t="s">
        <v>61</v>
      </c>
      <c r="E18" s="20" t="s">
        <v>137</v>
      </c>
      <c r="F18" s="19" t="s">
        <v>68</v>
      </c>
      <c r="G18" s="24">
        <v>1</v>
      </c>
      <c r="H18" s="25">
        <v>5</v>
      </c>
      <c r="I18" s="25">
        <v>5</v>
      </c>
      <c r="J18" s="15" t="s">
        <v>64</v>
      </c>
    </row>
    <row r="19" ht="31" customHeight="1" spans="1:10">
      <c r="A19" s="65"/>
      <c r="B19" s="60" t="s">
        <v>71</v>
      </c>
      <c r="C19" s="15" t="s">
        <v>138</v>
      </c>
      <c r="D19" s="18" t="s">
        <v>61</v>
      </c>
      <c r="E19" s="19" t="s">
        <v>73</v>
      </c>
      <c r="F19" s="19" t="s">
        <v>68</v>
      </c>
      <c r="G19" s="67">
        <v>80</v>
      </c>
      <c r="H19" s="25">
        <v>10</v>
      </c>
      <c r="I19" s="25">
        <v>8</v>
      </c>
      <c r="J19" s="15" t="s">
        <v>64</v>
      </c>
    </row>
    <row r="20" ht="31" customHeight="1" spans="1:11">
      <c r="A20" s="66"/>
      <c r="B20" s="60" t="s">
        <v>74</v>
      </c>
      <c r="C20" s="15" t="s">
        <v>139</v>
      </c>
      <c r="D20" s="18" t="s">
        <v>140</v>
      </c>
      <c r="E20" s="15">
        <v>250000</v>
      </c>
      <c r="F20" s="15" t="s">
        <v>141</v>
      </c>
      <c r="G20" s="15">
        <v>250000</v>
      </c>
      <c r="H20" s="25">
        <v>10</v>
      </c>
      <c r="I20" s="25">
        <v>10</v>
      </c>
      <c r="J20" s="15" t="s">
        <v>64</v>
      </c>
      <c r="K20" s="70"/>
    </row>
    <row r="21" ht="45" customHeight="1" spans="1:11">
      <c r="A21" s="60" t="s">
        <v>77</v>
      </c>
      <c r="B21" s="60" t="s">
        <v>78</v>
      </c>
      <c r="C21" s="19" t="s">
        <v>142</v>
      </c>
      <c r="D21" s="18" t="s">
        <v>61</v>
      </c>
      <c r="E21" s="15" t="s">
        <v>143</v>
      </c>
      <c r="F21" s="15" t="s">
        <v>83</v>
      </c>
      <c r="G21" s="15" t="s">
        <v>143</v>
      </c>
      <c r="H21" s="25">
        <v>5</v>
      </c>
      <c r="I21" s="25">
        <v>5</v>
      </c>
      <c r="J21" s="15" t="s">
        <v>64</v>
      </c>
      <c r="K21" s="70"/>
    </row>
    <row r="22" ht="42" customHeight="1" spans="1:11">
      <c r="A22" s="60"/>
      <c r="B22" s="60" t="s">
        <v>80</v>
      </c>
      <c r="C22" s="19" t="s">
        <v>144</v>
      </c>
      <c r="D22" s="18" t="s">
        <v>61</v>
      </c>
      <c r="E22" s="15" t="s">
        <v>145</v>
      </c>
      <c r="F22" s="15" t="s">
        <v>83</v>
      </c>
      <c r="G22" s="15" t="s">
        <v>145</v>
      </c>
      <c r="H22" s="25">
        <v>10</v>
      </c>
      <c r="I22" s="25">
        <v>10</v>
      </c>
      <c r="J22" s="15" t="s">
        <v>64</v>
      </c>
      <c r="K22" s="70"/>
    </row>
    <row r="23" ht="43" customHeight="1" spans="1:11">
      <c r="A23" s="60"/>
      <c r="B23" s="60" t="s">
        <v>90</v>
      </c>
      <c r="C23" s="19" t="s">
        <v>146</v>
      </c>
      <c r="D23" s="18" t="s">
        <v>61</v>
      </c>
      <c r="E23" s="15" t="s">
        <v>92</v>
      </c>
      <c r="F23" s="15" t="s">
        <v>83</v>
      </c>
      <c r="G23" s="15" t="s">
        <v>147</v>
      </c>
      <c r="H23" s="25">
        <v>5</v>
      </c>
      <c r="I23" s="25">
        <v>5</v>
      </c>
      <c r="J23" s="15" t="s">
        <v>64</v>
      </c>
      <c r="K23" s="70"/>
    </row>
    <row r="24" ht="43" customHeight="1" spans="1:11">
      <c r="A24" s="62" t="s">
        <v>95</v>
      </c>
      <c r="B24" s="60" t="s">
        <v>96</v>
      </c>
      <c r="C24" s="19" t="s">
        <v>148</v>
      </c>
      <c r="D24" s="18" t="s">
        <v>67</v>
      </c>
      <c r="E24" s="15">
        <v>70</v>
      </c>
      <c r="F24" s="15" t="s">
        <v>68</v>
      </c>
      <c r="G24" s="24">
        <v>0.8</v>
      </c>
      <c r="H24" s="25">
        <v>10</v>
      </c>
      <c r="I24" s="25">
        <v>10</v>
      </c>
      <c r="J24" s="15" t="s">
        <v>64</v>
      </c>
      <c r="K24" s="71"/>
    </row>
    <row r="25" ht="41" customHeight="1" spans="1:10">
      <c r="A25" s="66"/>
      <c r="B25" s="60"/>
      <c r="C25" s="19" t="s">
        <v>100</v>
      </c>
      <c r="D25" s="18" t="s">
        <v>67</v>
      </c>
      <c r="E25" s="15">
        <v>90</v>
      </c>
      <c r="F25" s="15" t="s">
        <v>68</v>
      </c>
      <c r="G25" s="24">
        <v>0.95</v>
      </c>
      <c r="H25" s="25">
        <v>10</v>
      </c>
      <c r="I25" s="25">
        <v>10</v>
      </c>
      <c r="J25" s="15" t="s">
        <v>64</v>
      </c>
    </row>
    <row r="26" ht="31" customHeight="1" spans="1:10">
      <c r="A26" s="60" t="s">
        <v>149</v>
      </c>
      <c r="B26" s="60"/>
      <c r="C26" s="61" t="s">
        <v>64</v>
      </c>
      <c r="D26" s="61"/>
      <c r="E26" s="61"/>
      <c r="F26" s="61"/>
      <c r="G26" s="61"/>
      <c r="H26" s="61"/>
      <c r="I26" s="61"/>
      <c r="J26" s="61"/>
    </row>
    <row r="27" ht="24" customHeight="1" spans="1:10">
      <c r="A27" s="60" t="s">
        <v>150</v>
      </c>
      <c r="B27" s="60">
        <v>100</v>
      </c>
      <c r="C27" s="60"/>
      <c r="D27" s="60"/>
      <c r="E27" s="60"/>
      <c r="F27" s="60"/>
      <c r="G27" s="60"/>
      <c r="H27" s="60"/>
      <c r="I27" s="61">
        <v>93</v>
      </c>
      <c r="J27" s="60" t="s">
        <v>151</v>
      </c>
    </row>
    <row r="28" spans="1:10">
      <c r="A28" s="68" t="s">
        <v>152</v>
      </c>
      <c r="B28" s="69"/>
      <c r="C28" s="69"/>
      <c r="D28" s="69"/>
      <c r="E28" s="69"/>
      <c r="F28" s="69"/>
      <c r="G28" s="69"/>
      <c r="H28" s="69"/>
      <c r="I28" s="69"/>
      <c r="J28" s="69"/>
    </row>
    <row r="29" spans="1:10">
      <c r="A29" s="69"/>
      <c r="B29" s="69"/>
      <c r="C29" s="69"/>
      <c r="D29" s="69"/>
      <c r="E29" s="69"/>
      <c r="F29" s="69"/>
      <c r="G29" s="69"/>
      <c r="H29" s="69"/>
      <c r="I29" s="69"/>
      <c r="J29" s="69"/>
    </row>
    <row r="30" spans="1:10">
      <c r="A30" s="69"/>
      <c r="B30" s="69"/>
      <c r="C30" s="69"/>
      <c r="D30" s="69"/>
      <c r="E30" s="69"/>
      <c r="F30" s="69"/>
      <c r="G30" s="69"/>
      <c r="H30" s="69"/>
      <c r="I30" s="69"/>
      <c r="J30" s="69"/>
    </row>
    <row r="31" spans="1:10">
      <c r="A31" s="69"/>
      <c r="B31" s="69"/>
      <c r="C31" s="69"/>
      <c r="D31" s="69"/>
      <c r="E31" s="69"/>
      <c r="F31" s="69"/>
      <c r="G31" s="69"/>
      <c r="H31" s="69"/>
      <c r="I31" s="69"/>
      <c r="J31" s="69"/>
    </row>
    <row r="32" spans="1:10">
      <c r="A32" s="69"/>
      <c r="B32" s="69"/>
      <c r="C32" s="69"/>
      <c r="D32" s="69"/>
      <c r="E32" s="69"/>
      <c r="F32" s="69"/>
      <c r="G32" s="69"/>
      <c r="H32" s="69"/>
      <c r="I32" s="69"/>
      <c r="J32" s="69"/>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20"/>
    <mergeCell ref="A21:A23"/>
    <mergeCell ref="A24:A25"/>
    <mergeCell ref="B13:B15"/>
    <mergeCell ref="B16:B18"/>
    <mergeCell ref="B24:B25"/>
    <mergeCell ref="A28:J3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8"/>
  <sheetViews>
    <sheetView workbookViewId="0">
      <selection activeCell="E17" sqref="E17"/>
    </sheetView>
  </sheetViews>
  <sheetFormatPr defaultColWidth="9" defaultRowHeight="14.25"/>
  <cols>
    <col min="2" max="2" width="21" customWidth="1"/>
    <col min="3" max="3" width="36" customWidth="1"/>
    <col min="4" max="4" width="18.25" customWidth="1"/>
    <col min="5" max="7" width="21.125" customWidth="1"/>
    <col min="8" max="8" width="9.25"/>
    <col min="11" max="11" width="30.75" customWidth="1"/>
  </cols>
  <sheetData>
    <row r="1" ht="15.75" spans="1:11">
      <c r="A1" s="2" t="s">
        <v>153</v>
      </c>
      <c r="B1" s="2"/>
      <c r="C1" s="2"/>
      <c r="D1" s="2"/>
      <c r="E1" s="2"/>
      <c r="F1" s="2"/>
      <c r="G1" s="2"/>
      <c r="H1" s="2"/>
      <c r="I1" s="2"/>
      <c r="J1" s="2"/>
      <c r="K1" s="2"/>
    </row>
    <row r="2" ht="32" customHeight="1" spans="1:11">
      <c r="A2" s="15" t="s">
        <v>104</v>
      </c>
      <c r="B2" s="15"/>
      <c r="C2" s="46" t="s">
        <v>154</v>
      </c>
      <c r="D2" s="47"/>
      <c r="E2" s="47"/>
      <c r="F2" s="47"/>
      <c r="G2" s="47"/>
      <c r="H2" s="47"/>
      <c r="I2" s="47"/>
      <c r="J2" s="47"/>
      <c r="K2" s="57"/>
    </row>
    <row r="3" ht="27" customHeight="1" spans="1:11">
      <c r="A3" s="15" t="s">
        <v>106</v>
      </c>
      <c r="B3" s="15"/>
      <c r="C3" s="48" t="s">
        <v>107</v>
      </c>
      <c r="D3" s="48"/>
      <c r="E3" s="48"/>
      <c r="F3" s="15" t="s">
        <v>108</v>
      </c>
      <c r="G3" s="46" t="s">
        <v>109</v>
      </c>
      <c r="H3" s="47"/>
      <c r="I3" s="47"/>
      <c r="J3" s="47"/>
      <c r="K3" s="57"/>
    </row>
    <row r="4" ht="22" customHeight="1" spans="1:11">
      <c r="A4" s="15" t="s">
        <v>155</v>
      </c>
      <c r="B4" s="15"/>
      <c r="C4" s="15"/>
      <c r="D4" s="15" t="s">
        <v>156</v>
      </c>
      <c r="E4" s="15" t="s">
        <v>157</v>
      </c>
      <c r="F4" s="15" t="s">
        <v>158</v>
      </c>
      <c r="G4" s="15" t="s">
        <v>113</v>
      </c>
      <c r="H4" s="15" t="s">
        <v>114</v>
      </c>
      <c r="I4" s="15" t="s">
        <v>115</v>
      </c>
      <c r="J4" s="15"/>
      <c r="K4" s="35" t="s">
        <v>39</v>
      </c>
    </row>
    <row r="5" spans="1:11">
      <c r="A5" s="15"/>
      <c r="B5" s="15"/>
      <c r="C5" s="15" t="s">
        <v>40</v>
      </c>
      <c r="D5" s="49">
        <v>15</v>
      </c>
      <c r="E5" s="49">
        <v>3.33</v>
      </c>
      <c r="F5" s="49">
        <v>3.33</v>
      </c>
      <c r="G5" s="50">
        <v>10</v>
      </c>
      <c r="H5" s="10">
        <v>1</v>
      </c>
      <c r="I5" s="25">
        <v>10</v>
      </c>
      <c r="J5" s="25"/>
      <c r="K5" s="37" t="s">
        <v>64</v>
      </c>
    </row>
    <row r="6" spans="1:11">
      <c r="A6" s="15"/>
      <c r="B6" s="15"/>
      <c r="C6" s="15" t="s">
        <v>43</v>
      </c>
      <c r="D6" s="49">
        <v>15</v>
      </c>
      <c r="E6" s="49">
        <v>3.33</v>
      </c>
      <c r="F6" s="49">
        <v>3.33</v>
      </c>
      <c r="G6" s="50">
        <v>10</v>
      </c>
      <c r="H6" s="10">
        <v>1</v>
      </c>
      <c r="I6" s="25">
        <v>10</v>
      </c>
      <c r="J6" s="25"/>
      <c r="K6" s="38"/>
    </row>
    <row r="7" spans="1:11">
      <c r="A7" s="15"/>
      <c r="B7" s="15"/>
      <c r="C7" s="15" t="s">
        <v>159</v>
      </c>
      <c r="D7" s="51" t="s">
        <v>117</v>
      </c>
      <c r="E7" s="51" t="s">
        <v>117</v>
      </c>
      <c r="F7" s="51" t="s">
        <v>117</v>
      </c>
      <c r="G7" s="51" t="s">
        <v>117</v>
      </c>
      <c r="H7" s="51" t="s">
        <v>117</v>
      </c>
      <c r="I7" s="51" t="s">
        <v>117</v>
      </c>
      <c r="J7" s="51"/>
      <c r="K7" s="38"/>
    </row>
    <row r="8" spans="1:11">
      <c r="A8" s="15"/>
      <c r="B8" s="15"/>
      <c r="C8" s="15" t="s">
        <v>160</v>
      </c>
      <c r="D8" s="51" t="s">
        <v>117</v>
      </c>
      <c r="E8" s="51" t="s">
        <v>117</v>
      </c>
      <c r="F8" s="51" t="s">
        <v>117</v>
      </c>
      <c r="G8" s="51" t="s">
        <v>117</v>
      </c>
      <c r="H8" s="51" t="s">
        <v>117</v>
      </c>
      <c r="I8" s="51" t="s">
        <v>117</v>
      </c>
      <c r="J8" s="51"/>
      <c r="K8" s="39"/>
    </row>
    <row r="9" ht="26" customHeight="1" spans="1:11">
      <c r="A9" s="15" t="s">
        <v>161</v>
      </c>
      <c r="B9" s="15" t="s">
        <v>119</v>
      </c>
      <c r="C9" s="15"/>
      <c r="D9" s="15"/>
      <c r="E9" s="15"/>
      <c r="F9" s="15"/>
      <c r="G9" s="51" t="s">
        <v>120</v>
      </c>
      <c r="H9" s="51"/>
      <c r="I9" s="51"/>
      <c r="J9" s="51"/>
      <c r="K9" s="51"/>
    </row>
    <row r="10" ht="60" customHeight="1" spans="1:11">
      <c r="A10" s="15"/>
      <c r="B10" s="48" t="s">
        <v>162</v>
      </c>
      <c r="C10" s="48"/>
      <c r="D10" s="48"/>
      <c r="E10" s="48"/>
      <c r="F10" s="48"/>
      <c r="G10" s="51" t="s">
        <v>163</v>
      </c>
      <c r="H10" s="51"/>
      <c r="I10" s="51"/>
      <c r="J10" s="51"/>
      <c r="K10" s="51"/>
    </row>
    <row r="11" ht="24" customHeight="1" spans="1:11">
      <c r="A11" s="15" t="s">
        <v>164</v>
      </c>
      <c r="B11" s="15"/>
      <c r="C11" s="15"/>
      <c r="D11" s="15"/>
      <c r="E11" s="15"/>
      <c r="F11" s="15"/>
      <c r="G11" s="15"/>
      <c r="H11" s="15"/>
      <c r="I11" s="15"/>
      <c r="J11" s="15"/>
      <c r="K11" s="15"/>
    </row>
    <row r="12" ht="25" customHeight="1" spans="1:11">
      <c r="A12" s="16" t="s">
        <v>49</v>
      </c>
      <c r="B12" s="16"/>
      <c r="C12" s="16"/>
      <c r="D12" s="16" t="s">
        <v>124</v>
      </c>
      <c r="E12" s="16"/>
      <c r="F12" s="16"/>
      <c r="G12" s="16" t="s">
        <v>53</v>
      </c>
      <c r="H12" s="16" t="s">
        <v>113</v>
      </c>
      <c r="I12" s="16" t="s">
        <v>115</v>
      </c>
      <c r="J12" s="40" t="s">
        <v>54</v>
      </c>
      <c r="K12" s="41"/>
    </row>
    <row r="13" ht="27" customHeight="1" spans="1:11">
      <c r="A13" s="15" t="s">
        <v>55</v>
      </c>
      <c r="B13" s="15" t="s">
        <v>56</v>
      </c>
      <c r="C13" s="15" t="s">
        <v>57</v>
      </c>
      <c r="D13" s="15" t="s">
        <v>50</v>
      </c>
      <c r="E13" s="15" t="s">
        <v>51</v>
      </c>
      <c r="F13" s="15" t="s">
        <v>52</v>
      </c>
      <c r="G13" s="15"/>
      <c r="H13" s="15"/>
      <c r="I13" s="15"/>
      <c r="J13" s="42"/>
      <c r="K13" s="43"/>
    </row>
    <row r="14" ht="35" customHeight="1" spans="1:11">
      <c r="A14" s="17" t="s">
        <v>165</v>
      </c>
      <c r="B14" s="18" t="s">
        <v>59</v>
      </c>
      <c r="C14" s="19" t="s">
        <v>166</v>
      </c>
      <c r="D14" s="18" t="s">
        <v>140</v>
      </c>
      <c r="E14" s="20">
        <v>90</v>
      </c>
      <c r="F14" s="19" t="s">
        <v>62</v>
      </c>
      <c r="G14" s="20" t="s">
        <v>167</v>
      </c>
      <c r="H14" s="52">
        <v>10</v>
      </c>
      <c r="I14" s="52">
        <v>10</v>
      </c>
      <c r="J14" s="44" t="s">
        <v>64</v>
      </c>
      <c r="K14" s="45"/>
    </row>
    <row r="15" ht="35" customHeight="1" spans="1:11">
      <c r="A15" s="17"/>
      <c r="B15" s="23" t="s">
        <v>65</v>
      </c>
      <c r="C15" s="19" t="s">
        <v>168</v>
      </c>
      <c r="D15" s="18" t="s">
        <v>61</v>
      </c>
      <c r="E15" s="20">
        <v>100</v>
      </c>
      <c r="F15" s="19" t="s">
        <v>68</v>
      </c>
      <c r="G15" s="53">
        <v>1</v>
      </c>
      <c r="H15" s="25">
        <v>10</v>
      </c>
      <c r="I15" s="25">
        <v>10</v>
      </c>
      <c r="J15" s="44" t="s">
        <v>64</v>
      </c>
      <c r="K15" s="45"/>
    </row>
    <row r="16" ht="35" customHeight="1" spans="1:11">
      <c r="A16" s="17"/>
      <c r="B16" s="16"/>
      <c r="C16" s="19" t="s">
        <v>169</v>
      </c>
      <c r="D16" s="18" t="s">
        <v>61</v>
      </c>
      <c r="E16" s="15" t="s">
        <v>92</v>
      </c>
      <c r="F16" s="15" t="s">
        <v>83</v>
      </c>
      <c r="G16" s="15" t="s">
        <v>170</v>
      </c>
      <c r="H16" s="25">
        <v>10</v>
      </c>
      <c r="I16" s="25">
        <v>10</v>
      </c>
      <c r="J16" s="44" t="s">
        <v>64</v>
      </c>
      <c r="K16" s="45"/>
    </row>
    <row r="17" ht="35" customHeight="1" spans="1:11">
      <c r="A17" s="17"/>
      <c r="B17" s="15" t="s">
        <v>71</v>
      </c>
      <c r="C17" s="15" t="s">
        <v>171</v>
      </c>
      <c r="D17" s="18" t="s">
        <v>61</v>
      </c>
      <c r="E17" s="19" t="s">
        <v>73</v>
      </c>
      <c r="F17" s="19" t="s">
        <v>172</v>
      </c>
      <c r="G17" s="26" t="s">
        <v>173</v>
      </c>
      <c r="H17" s="25">
        <v>10</v>
      </c>
      <c r="I17" s="25">
        <v>2</v>
      </c>
      <c r="J17" s="15" t="s">
        <v>174</v>
      </c>
      <c r="K17" s="15"/>
    </row>
    <row r="18" ht="35" customHeight="1" spans="1:11">
      <c r="A18" s="27"/>
      <c r="B18" s="15" t="s">
        <v>74</v>
      </c>
      <c r="C18" s="15" t="s">
        <v>139</v>
      </c>
      <c r="D18" s="18" t="s">
        <v>140</v>
      </c>
      <c r="E18" s="15">
        <v>360000</v>
      </c>
      <c r="F18" s="15" t="s">
        <v>141</v>
      </c>
      <c r="G18" s="15" t="s">
        <v>175</v>
      </c>
      <c r="H18" s="25">
        <v>10</v>
      </c>
      <c r="I18" s="25">
        <v>10</v>
      </c>
      <c r="J18" s="15" t="s">
        <v>64</v>
      </c>
      <c r="K18" s="15"/>
    </row>
    <row r="19" ht="35" customHeight="1" spans="1:11">
      <c r="A19" s="28" t="s">
        <v>176</v>
      </c>
      <c r="B19" s="54" t="s">
        <v>80</v>
      </c>
      <c r="C19" s="15" t="s">
        <v>177</v>
      </c>
      <c r="D19" s="18" t="s">
        <v>61</v>
      </c>
      <c r="E19" s="15" t="s">
        <v>178</v>
      </c>
      <c r="F19" s="15" t="s">
        <v>83</v>
      </c>
      <c r="G19" s="15" t="s">
        <v>179</v>
      </c>
      <c r="H19" s="25">
        <v>10</v>
      </c>
      <c r="I19" s="25">
        <v>10</v>
      </c>
      <c r="J19" s="15" t="s">
        <v>64</v>
      </c>
      <c r="K19" s="15"/>
    </row>
    <row r="20" ht="35" customHeight="1" spans="1:11">
      <c r="A20" s="28"/>
      <c r="B20" s="27"/>
      <c r="C20" s="19" t="s">
        <v>180</v>
      </c>
      <c r="D20" s="18" t="s">
        <v>61</v>
      </c>
      <c r="E20" s="15" t="s">
        <v>178</v>
      </c>
      <c r="F20" s="15" t="s">
        <v>83</v>
      </c>
      <c r="G20" s="15" t="s">
        <v>179</v>
      </c>
      <c r="H20" s="25">
        <v>10</v>
      </c>
      <c r="I20" s="25">
        <v>10</v>
      </c>
      <c r="J20" s="15" t="s">
        <v>64</v>
      </c>
      <c r="K20" s="15"/>
    </row>
    <row r="21" ht="35" customHeight="1" spans="1:11">
      <c r="A21" s="28"/>
      <c r="B21" s="15" t="s">
        <v>90</v>
      </c>
      <c r="C21" s="19" t="s">
        <v>181</v>
      </c>
      <c r="D21" s="18" t="s">
        <v>61</v>
      </c>
      <c r="E21" s="15" t="s">
        <v>178</v>
      </c>
      <c r="F21" s="15" t="s">
        <v>83</v>
      </c>
      <c r="G21" s="15" t="s">
        <v>179</v>
      </c>
      <c r="H21" s="25">
        <v>10</v>
      </c>
      <c r="I21" s="25">
        <v>10</v>
      </c>
      <c r="J21" s="15" t="s">
        <v>64</v>
      </c>
      <c r="K21" s="15"/>
    </row>
    <row r="22" ht="35" customHeight="1" spans="1:11">
      <c r="A22" s="28" t="s">
        <v>182</v>
      </c>
      <c r="B22" s="23" t="s">
        <v>183</v>
      </c>
      <c r="C22" s="19" t="s">
        <v>184</v>
      </c>
      <c r="D22" s="18" t="s">
        <v>67</v>
      </c>
      <c r="E22" s="15">
        <v>96</v>
      </c>
      <c r="F22" s="15" t="s">
        <v>68</v>
      </c>
      <c r="G22" s="24">
        <v>0.98</v>
      </c>
      <c r="H22" s="25">
        <v>5</v>
      </c>
      <c r="I22" s="25">
        <v>5</v>
      </c>
      <c r="J22" s="15" t="s">
        <v>64</v>
      </c>
      <c r="K22" s="15"/>
    </row>
    <row r="23" ht="35" customHeight="1" spans="1:11">
      <c r="A23" s="16"/>
      <c r="B23" s="16"/>
      <c r="C23" s="19" t="s">
        <v>100</v>
      </c>
      <c r="D23" s="18" t="s">
        <v>67</v>
      </c>
      <c r="E23" s="15">
        <v>90</v>
      </c>
      <c r="F23" s="15" t="s">
        <v>68</v>
      </c>
      <c r="G23" s="24">
        <v>0.95</v>
      </c>
      <c r="H23" s="25">
        <v>5</v>
      </c>
      <c r="I23" s="25">
        <v>5</v>
      </c>
      <c r="J23" s="15" t="s">
        <v>64</v>
      </c>
      <c r="K23" s="15"/>
    </row>
    <row r="24" ht="35" customHeight="1" spans="1:11">
      <c r="A24" s="15" t="s">
        <v>185</v>
      </c>
      <c r="B24" s="15"/>
      <c r="C24" s="15"/>
      <c r="D24" s="15" t="s">
        <v>64</v>
      </c>
      <c r="E24" s="15"/>
      <c r="F24" s="15"/>
      <c r="G24" s="15"/>
      <c r="H24" s="15"/>
      <c r="I24" s="15"/>
      <c r="J24" s="15"/>
      <c r="K24" s="15"/>
    </row>
    <row r="25" ht="35" customHeight="1" spans="1:11">
      <c r="A25" s="55" t="s">
        <v>150</v>
      </c>
      <c r="B25" s="30">
        <v>100</v>
      </c>
      <c r="C25" s="30"/>
      <c r="D25" s="30"/>
      <c r="E25" s="30"/>
      <c r="F25" s="30"/>
      <c r="G25" s="30"/>
      <c r="H25" s="56"/>
      <c r="I25" s="15">
        <v>92</v>
      </c>
      <c r="J25" s="44" t="s">
        <v>151</v>
      </c>
      <c r="K25" s="45"/>
    </row>
    <row r="26" ht="86" customHeight="1" spans="1:11">
      <c r="A26" s="32" t="s">
        <v>186</v>
      </c>
      <c r="B26" s="32"/>
      <c r="C26" s="32"/>
      <c r="D26" s="32"/>
      <c r="E26" s="32"/>
      <c r="F26" s="32"/>
      <c r="G26" s="32"/>
      <c r="H26" s="32"/>
      <c r="I26" s="32"/>
      <c r="J26" s="32"/>
      <c r="K26" s="32"/>
    </row>
    <row r="27" ht="35" customHeight="1" spans="1:11">
      <c r="A27" s="33" t="s">
        <v>187</v>
      </c>
      <c r="B27" s="33"/>
      <c r="C27" s="33"/>
      <c r="D27" s="33"/>
      <c r="E27" s="33"/>
      <c r="F27" s="33"/>
      <c r="G27" s="33"/>
      <c r="H27" s="33"/>
      <c r="I27" s="33"/>
      <c r="J27" s="33"/>
      <c r="K27" s="33"/>
    </row>
    <row r="28" ht="24" customHeight="1" spans="1:11">
      <c r="A28" s="33" t="s">
        <v>188</v>
      </c>
      <c r="B28" s="33"/>
      <c r="C28" s="33"/>
      <c r="D28" s="33"/>
      <c r="E28" s="33"/>
      <c r="F28" s="33"/>
      <c r="G28" s="33"/>
      <c r="H28" s="33"/>
      <c r="I28" s="33"/>
      <c r="J28" s="33"/>
      <c r="K28" s="33"/>
    </row>
  </sheetData>
  <mergeCells count="48">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A24:C24"/>
    <mergeCell ref="D24:K24"/>
    <mergeCell ref="B25:H25"/>
    <mergeCell ref="J25:K25"/>
    <mergeCell ref="A26:K26"/>
    <mergeCell ref="A27:K27"/>
    <mergeCell ref="A28:K28"/>
    <mergeCell ref="A9:A10"/>
    <mergeCell ref="A14:A18"/>
    <mergeCell ref="A19:A21"/>
    <mergeCell ref="A22:A23"/>
    <mergeCell ref="B15:B16"/>
    <mergeCell ref="B19:B20"/>
    <mergeCell ref="B22:B23"/>
    <mergeCell ref="G12:G13"/>
    <mergeCell ref="H12:H13"/>
    <mergeCell ref="I12:I13"/>
    <mergeCell ref="K5:K8"/>
    <mergeCell ref="A4:B8"/>
    <mergeCell ref="J12:K1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31"/>
  <sheetViews>
    <sheetView tabSelected="1" workbookViewId="0">
      <selection activeCell="C21" sqref="C21"/>
    </sheetView>
  </sheetViews>
  <sheetFormatPr defaultColWidth="9" defaultRowHeight="14.25"/>
  <cols>
    <col min="2" max="2" width="26.625" customWidth="1"/>
    <col min="3" max="3" width="35.75" customWidth="1"/>
    <col min="5" max="5" width="19.75" customWidth="1"/>
    <col min="7" max="7" width="22.75" customWidth="1"/>
    <col min="8" max="8" width="9.25"/>
    <col min="11" max="11" width="53.5" customWidth="1"/>
  </cols>
  <sheetData>
    <row r="1" ht="15.75" spans="1:11">
      <c r="A1" s="2" t="s">
        <v>153</v>
      </c>
      <c r="B1" s="2"/>
      <c r="C1" s="2"/>
      <c r="D1" s="2"/>
      <c r="E1" s="2"/>
      <c r="F1" s="2"/>
      <c r="G1" s="2"/>
      <c r="H1" s="2"/>
      <c r="I1" s="2"/>
      <c r="J1" s="2"/>
      <c r="K1" s="2"/>
    </row>
    <row r="2" spans="1:11">
      <c r="A2" s="3" t="s">
        <v>104</v>
      </c>
      <c r="B2" s="3"/>
      <c r="C2" s="4" t="s">
        <v>189</v>
      </c>
      <c r="D2" s="5"/>
      <c r="E2" s="5"/>
      <c r="F2" s="5"/>
      <c r="G2" s="5"/>
      <c r="H2" s="5"/>
      <c r="I2" s="5"/>
      <c r="J2" s="5"/>
      <c r="K2" s="34"/>
    </row>
    <row r="3" spans="1:11">
      <c r="A3" s="3" t="s">
        <v>106</v>
      </c>
      <c r="B3" s="3"/>
      <c r="C3" s="6" t="s">
        <v>107</v>
      </c>
      <c r="D3" s="6"/>
      <c r="E3" s="6"/>
      <c r="F3" s="3" t="s">
        <v>108</v>
      </c>
      <c r="G3" s="4" t="s">
        <v>109</v>
      </c>
      <c r="H3" s="5"/>
      <c r="I3" s="5"/>
      <c r="J3" s="5"/>
      <c r="K3" s="34"/>
    </row>
    <row r="4" spans="1:11">
      <c r="A4" s="3" t="s">
        <v>155</v>
      </c>
      <c r="B4" s="3"/>
      <c r="C4" s="3"/>
      <c r="D4" s="3" t="s">
        <v>156</v>
      </c>
      <c r="E4" s="3" t="s">
        <v>157</v>
      </c>
      <c r="F4" s="3" t="s">
        <v>158</v>
      </c>
      <c r="G4" s="3" t="s">
        <v>113</v>
      </c>
      <c r="H4" s="3" t="s">
        <v>114</v>
      </c>
      <c r="I4" s="3" t="s">
        <v>115</v>
      </c>
      <c r="J4" s="3"/>
      <c r="K4" s="35" t="s">
        <v>39</v>
      </c>
    </row>
    <row r="5" spans="1:11">
      <c r="A5" s="3"/>
      <c r="B5" s="3"/>
      <c r="C5" s="7" t="s">
        <v>40</v>
      </c>
      <c r="D5" s="8">
        <v>24.38</v>
      </c>
      <c r="E5" s="8">
        <v>24.38</v>
      </c>
      <c r="F5" s="8">
        <v>24.38</v>
      </c>
      <c r="G5" s="9">
        <v>10</v>
      </c>
      <c r="H5" s="10">
        <f>F5/E5*100%</f>
        <v>1</v>
      </c>
      <c r="I5" s="36">
        <v>10</v>
      </c>
      <c r="J5" s="36"/>
      <c r="K5" s="37" t="s">
        <v>64</v>
      </c>
    </row>
    <row r="6" spans="1:11">
      <c r="A6" s="3"/>
      <c r="B6" s="3"/>
      <c r="C6" s="7" t="s">
        <v>43</v>
      </c>
      <c r="D6" s="8">
        <v>24.38</v>
      </c>
      <c r="E6" s="8">
        <v>24.38</v>
      </c>
      <c r="F6" s="8">
        <v>24.38</v>
      </c>
      <c r="G6" s="9">
        <v>10</v>
      </c>
      <c r="H6" s="10">
        <f>F6/E6*100%</f>
        <v>1</v>
      </c>
      <c r="I6" s="36">
        <v>10</v>
      </c>
      <c r="J6" s="36"/>
      <c r="K6" s="38"/>
    </row>
    <row r="7" spans="1:11">
      <c r="A7" s="3"/>
      <c r="B7" s="3"/>
      <c r="C7" s="11" t="s">
        <v>159</v>
      </c>
      <c r="D7" s="12" t="s">
        <v>117</v>
      </c>
      <c r="E7" s="12" t="s">
        <v>117</v>
      </c>
      <c r="F7" s="12" t="s">
        <v>117</v>
      </c>
      <c r="G7" s="12" t="s">
        <v>117</v>
      </c>
      <c r="H7" s="12" t="s">
        <v>117</v>
      </c>
      <c r="I7" s="12" t="s">
        <v>117</v>
      </c>
      <c r="J7" s="12"/>
      <c r="K7" s="38"/>
    </row>
    <row r="8" spans="1:11">
      <c r="A8" s="3"/>
      <c r="B8" s="3"/>
      <c r="C8" s="11" t="s">
        <v>160</v>
      </c>
      <c r="D8" s="12" t="s">
        <v>117</v>
      </c>
      <c r="E8" s="12" t="s">
        <v>117</v>
      </c>
      <c r="F8" s="12" t="s">
        <v>117</v>
      </c>
      <c r="G8" s="12" t="s">
        <v>117</v>
      </c>
      <c r="H8" s="12" t="s">
        <v>117</v>
      </c>
      <c r="I8" s="12" t="s">
        <v>117</v>
      </c>
      <c r="J8" s="12"/>
      <c r="K8" s="39"/>
    </row>
    <row r="9" spans="1:11">
      <c r="A9" s="3" t="s">
        <v>161</v>
      </c>
      <c r="B9" s="3" t="s">
        <v>119</v>
      </c>
      <c r="C9" s="3"/>
      <c r="D9" s="3"/>
      <c r="E9" s="3"/>
      <c r="F9" s="3"/>
      <c r="G9" s="12" t="s">
        <v>120</v>
      </c>
      <c r="H9" s="12"/>
      <c r="I9" s="12"/>
      <c r="J9" s="12"/>
      <c r="K9" s="12"/>
    </row>
    <row r="10" ht="69" customHeight="1" spans="1:11">
      <c r="A10" s="3"/>
      <c r="B10" s="13" t="s">
        <v>190</v>
      </c>
      <c r="C10" s="13"/>
      <c r="D10" s="13"/>
      <c r="E10" s="13"/>
      <c r="F10" s="13"/>
      <c r="G10" s="14" t="s">
        <v>191</v>
      </c>
      <c r="H10" s="14"/>
      <c r="I10" s="14"/>
      <c r="J10" s="14"/>
      <c r="K10" s="14"/>
    </row>
    <row r="11" s="1" customFormat="1" spans="1:11">
      <c r="A11" s="15" t="s">
        <v>164</v>
      </c>
      <c r="B11" s="15"/>
      <c r="C11" s="15"/>
      <c r="D11" s="15"/>
      <c r="E11" s="15"/>
      <c r="F11" s="15"/>
      <c r="G11" s="15"/>
      <c r="H11" s="15"/>
      <c r="I11" s="15"/>
      <c r="J11" s="15"/>
      <c r="K11" s="15"/>
    </row>
    <row r="12" s="1" customFormat="1" spans="1:11">
      <c r="A12" s="16" t="s">
        <v>49</v>
      </c>
      <c r="B12" s="16"/>
      <c r="C12" s="16"/>
      <c r="D12" s="16" t="s">
        <v>124</v>
      </c>
      <c r="E12" s="16"/>
      <c r="F12" s="16"/>
      <c r="G12" s="16" t="s">
        <v>53</v>
      </c>
      <c r="H12" s="16" t="s">
        <v>113</v>
      </c>
      <c r="I12" s="16" t="s">
        <v>115</v>
      </c>
      <c r="J12" s="40" t="s">
        <v>54</v>
      </c>
      <c r="K12" s="41"/>
    </row>
    <row r="13" s="1" customFormat="1" spans="1:11">
      <c r="A13" s="15" t="s">
        <v>55</v>
      </c>
      <c r="B13" s="15" t="s">
        <v>56</v>
      </c>
      <c r="C13" s="15" t="s">
        <v>57</v>
      </c>
      <c r="D13" s="15" t="s">
        <v>50</v>
      </c>
      <c r="E13" s="15" t="s">
        <v>51</v>
      </c>
      <c r="F13" s="15" t="s">
        <v>52</v>
      </c>
      <c r="G13" s="15"/>
      <c r="H13" s="15"/>
      <c r="I13" s="15"/>
      <c r="J13" s="42"/>
      <c r="K13" s="43"/>
    </row>
    <row r="14" s="1" customFormat="1" spans="1:11">
      <c r="A14" s="17" t="s">
        <v>192</v>
      </c>
      <c r="B14" s="18" t="s">
        <v>59</v>
      </c>
      <c r="C14" s="19" t="s">
        <v>193</v>
      </c>
      <c r="D14" s="18" t="s">
        <v>67</v>
      </c>
      <c r="E14" s="20">
        <v>95</v>
      </c>
      <c r="F14" s="19" t="s">
        <v>68</v>
      </c>
      <c r="G14" s="21">
        <v>0.98</v>
      </c>
      <c r="H14" s="22">
        <v>10</v>
      </c>
      <c r="I14" s="22">
        <v>10</v>
      </c>
      <c r="J14" s="44" t="s">
        <v>64</v>
      </c>
      <c r="K14" s="45"/>
    </row>
    <row r="15" s="1" customFormat="1" spans="1:11">
      <c r="A15" s="17"/>
      <c r="B15" s="23" t="s">
        <v>65</v>
      </c>
      <c r="C15" s="19" t="s">
        <v>194</v>
      </c>
      <c r="D15" s="18" t="s">
        <v>61</v>
      </c>
      <c r="E15" s="20" t="s">
        <v>195</v>
      </c>
      <c r="F15" s="19"/>
      <c r="G15" s="24"/>
      <c r="H15" s="25">
        <v>10</v>
      </c>
      <c r="I15" s="25">
        <v>10</v>
      </c>
      <c r="J15" s="44" t="s">
        <v>64</v>
      </c>
      <c r="K15" s="45"/>
    </row>
    <row r="16" s="1" customFormat="1" ht="34" customHeight="1" spans="1:11">
      <c r="A16" s="17"/>
      <c r="B16" s="16"/>
      <c r="C16" s="19" t="s">
        <v>136</v>
      </c>
      <c r="D16" s="18" t="s">
        <v>61</v>
      </c>
      <c r="E16" s="20" t="s">
        <v>196</v>
      </c>
      <c r="F16" s="19" t="s">
        <v>83</v>
      </c>
      <c r="G16" s="24" t="s">
        <v>196</v>
      </c>
      <c r="H16" s="25">
        <v>10</v>
      </c>
      <c r="I16" s="25">
        <v>10</v>
      </c>
      <c r="J16" s="44" t="s">
        <v>64</v>
      </c>
      <c r="K16" s="45"/>
    </row>
    <row r="17" s="1" customFormat="1" ht="39" customHeight="1" spans="1:11">
      <c r="A17" s="17"/>
      <c r="B17" s="15" t="s">
        <v>71</v>
      </c>
      <c r="C17" s="15" t="s">
        <v>197</v>
      </c>
      <c r="D17" s="18" t="s">
        <v>61</v>
      </c>
      <c r="E17" s="19" t="s">
        <v>73</v>
      </c>
      <c r="F17" s="19" t="s">
        <v>172</v>
      </c>
      <c r="G17" s="26" t="s">
        <v>173</v>
      </c>
      <c r="H17" s="25">
        <v>10</v>
      </c>
      <c r="I17" s="25">
        <v>6</v>
      </c>
      <c r="J17" s="15" t="s">
        <v>174</v>
      </c>
      <c r="K17" s="15"/>
    </row>
    <row r="18" s="1" customFormat="1" spans="1:11">
      <c r="A18" s="27"/>
      <c r="B18" s="15" t="s">
        <v>74</v>
      </c>
      <c r="C18" s="15" t="s">
        <v>198</v>
      </c>
      <c r="D18" s="18" t="s">
        <v>61</v>
      </c>
      <c r="E18" s="15" t="s">
        <v>178</v>
      </c>
      <c r="F18" s="15" t="s">
        <v>83</v>
      </c>
      <c r="G18" s="15"/>
      <c r="H18" s="25">
        <v>10</v>
      </c>
      <c r="I18" s="25">
        <v>10</v>
      </c>
      <c r="J18" s="15" t="s">
        <v>64</v>
      </c>
      <c r="K18" s="15"/>
    </row>
    <row r="19" s="1" customFormat="1" spans="1:11">
      <c r="A19" s="28" t="s">
        <v>176</v>
      </c>
      <c r="B19" s="23" t="s">
        <v>78</v>
      </c>
      <c r="C19" s="19" t="s">
        <v>199</v>
      </c>
      <c r="D19" s="18" t="s">
        <v>67</v>
      </c>
      <c r="E19" s="15">
        <v>1500000</v>
      </c>
      <c r="F19" s="15" t="s">
        <v>141</v>
      </c>
      <c r="G19" s="15" t="s">
        <v>200</v>
      </c>
      <c r="H19" s="25">
        <v>5</v>
      </c>
      <c r="I19" s="25">
        <v>5</v>
      </c>
      <c r="J19" s="15" t="s">
        <v>64</v>
      </c>
      <c r="K19" s="15"/>
    </row>
    <row r="20" s="1" customFormat="1" ht="26" customHeight="1" spans="1:11">
      <c r="A20" s="28"/>
      <c r="B20" s="16"/>
      <c r="C20" s="19" t="s">
        <v>142</v>
      </c>
      <c r="D20" s="18" t="s">
        <v>61</v>
      </c>
      <c r="E20" s="15" t="s">
        <v>143</v>
      </c>
      <c r="F20" s="15" t="s">
        <v>83</v>
      </c>
      <c r="G20" s="15" t="s">
        <v>143</v>
      </c>
      <c r="H20" s="25">
        <v>5</v>
      </c>
      <c r="I20" s="25">
        <v>5</v>
      </c>
      <c r="J20" s="15" t="s">
        <v>64</v>
      </c>
      <c r="K20" s="15"/>
    </row>
    <row r="21" s="1" customFormat="1" ht="45" customHeight="1" spans="1:11">
      <c r="A21" s="28"/>
      <c r="B21" s="23" t="s">
        <v>80</v>
      </c>
      <c r="C21" s="19" t="s">
        <v>201</v>
      </c>
      <c r="D21" s="18" t="s">
        <v>61</v>
      </c>
      <c r="E21" s="15" t="s">
        <v>202</v>
      </c>
      <c r="F21" s="15" t="s">
        <v>83</v>
      </c>
      <c r="G21" s="15" t="s">
        <v>203</v>
      </c>
      <c r="H21" s="25">
        <v>5</v>
      </c>
      <c r="I21" s="25">
        <v>3</v>
      </c>
      <c r="J21" s="44" t="s">
        <v>174</v>
      </c>
      <c r="K21" s="45"/>
    </row>
    <row r="22" s="1" customFormat="1" spans="1:11">
      <c r="A22" s="28"/>
      <c r="B22" s="16"/>
      <c r="C22" s="19" t="s">
        <v>144</v>
      </c>
      <c r="D22" s="18" t="s">
        <v>61</v>
      </c>
      <c r="E22" s="15" t="s">
        <v>145</v>
      </c>
      <c r="F22" s="15" t="s">
        <v>83</v>
      </c>
      <c r="G22" s="15" t="s">
        <v>145</v>
      </c>
      <c r="H22" s="25">
        <v>5</v>
      </c>
      <c r="I22" s="25">
        <v>5</v>
      </c>
      <c r="J22" s="44" t="s">
        <v>64</v>
      </c>
      <c r="K22" s="45"/>
    </row>
    <row r="23" s="1" customFormat="1" spans="1:11">
      <c r="A23" s="28"/>
      <c r="B23" s="23" t="s">
        <v>90</v>
      </c>
      <c r="C23" s="19" t="s">
        <v>146</v>
      </c>
      <c r="D23" s="18" t="s">
        <v>61</v>
      </c>
      <c r="E23" s="15" t="s">
        <v>92</v>
      </c>
      <c r="F23" s="15" t="s">
        <v>83</v>
      </c>
      <c r="G23" s="15" t="s">
        <v>147</v>
      </c>
      <c r="H23" s="25">
        <v>5</v>
      </c>
      <c r="I23" s="25">
        <v>5</v>
      </c>
      <c r="J23" s="44" t="s">
        <v>64</v>
      </c>
      <c r="K23" s="45"/>
    </row>
    <row r="24" s="1" customFormat="1" spans="1:11">
      <c r="A24" s="16"/>
      <c r="B24" s="16"/>
      <c r="C24" s="19" t="s">
        <v>93</v>
      </c>
      <c r="D24" s="18" t="s">
        <v>61</v>
      </c>
      <c r="E24" s="15" t="s">
        <v>92</v>
      </c>
      <c r="F24" s="15" t="s">
        <v>83</v>
      </c>
      <c r="G24" s="15" t="s">
        <v>147</v>
      </c>
      <c r="H24" s="25">
        <v>5</v>
      </c>
      <c r="I24" s="25">
        <v>5</v>
      </c>
      <c r="J24" s="44" t="s">
        <v>64</v>
      </c>
      <c r="K24" s="45"/>
    </row>
    <row r="25" s="1" customFormat="1" ht="41" customHeight="1" spans="1:11">
      <c r="A25" s="28" t="s">
        <v>182</v>
      </c>
      <c r="B25" s="23" t="s">
        <v>183</v>
      </c>
      <c r="C25" s="19" t="s">
        <v>148</v>
      </c>
      <c r="D25" s="18" t="s">
        <v>67</v>
      </c>
      <c r="E25" s="15">
        <v>70</v>
      </c>
      <c r="F25" s="15" t="s">
        <v>68</v>
      </c>
      <c r="G25" s="24">
        <v>0.3</v>
      </c>
      <c r="H25" s="25">
        <v>5</v>
      </c>
      <c r="I25" s="25">
        <v>3</v>
      </c>
      <c r="J25" s="44" t="s">
        <v>99</v>
      </c>
      <c r="K25" s="45"/>
    </row>
    <row r="26" s="1" customFormat="1" spans="1:11">
      <c r="A26" s="16"/>
      <c r="B26" s="16"/>
      <c r="C26" s="19" t="s">
        <v>100</v>
      </c>
      <c r="D26" s="18" t="s">
        <v>67</v>
      </c>
      <c r="E26" s="15">
        <v>90</v>
      </c>
      <c r="F26" s="15" t="s">
        <v>68</v>
      </c>
      <c r="G26" s="24">
        <v>0.95</v>
      </c>
      <c r="H26" s="25">
        <v>5</v>
      </c>
      <c r="I26" s="25">
        <v>5</v>
      </c>
      <c r="J26" s="44" t="s">
        <v>64</v>
      </c>
      <c r="K26" s="45"/>
    </row>
    <row r="27" s="1" customFormat="1" ht="26" customHeight="1" spans="1:11">
      <c r="A27" s="15" t="s">
        <v>185</v>
      </c>
      <c r="B27" s="15"/>
      <c r="C27" s="15"/>
      <c r="D27" s="15" t="s">
        <v>64</v>
      </c>
      <c r="E27" s="15"/>
      <c r="F27" s="15"/>
      <c r="G27" s="15"/>
      <c r="H27" s="15"/>
      <c r="I27" s="15"/>
      <c r="J27" s="15"/>
      <c r="K27" s="15"/>
    </row>
    <row r="28" s="1" customFormat="1" ht="29" customHeight="1" spans="1:11">
      <c r="A28" s="29" t="s">
        <v>150</v>
      </c>
      <c r="B28" s="30">
        <v>100</v>
      </c>
      <c r="C28" s="30"/>
      <c r="D28" s="30"/>
      <c r="E28" s="30"/>
      <c r="F28" s="30"/>
      <c r="G28" s="30"/>
      <c r="H28" s="31"/>
      <c r="I28" s="15">
        <v>92</v>
      </c>
      <c r="J28" s="44" t="s">
        <v>151</v>
      </c>
      <c r="K28" s="45"/>
    </row>
    <row r="29" ht="74" customHeight="1" spans="1:11">
      <c r="A29" s="32" t="s">
        <v>186</v>
      </c>
      <c r="B29" s="32"/>
      <c r="C29" s="32"/>
      <c r="D29" s="32"/>
      <c r="E29" s="32"/>
      <c r="F29" s="32"/>
      <c r="G29" s="32"/>
      <c r="H29" s="32"/>
      <c r="I29" s="32"/>
      <c r="J29" s="32"/>
      <c r="K29" s="32"/>
    </row>
    <row r="30" ht="50" customHeight="1" spans="1:11">
      <c r="A30" s="33" t="s">
        <v>187</v>
      </c>
      <c r="B30" s="33"/>
      <c r="C30" s="33"/>
      <c r="D30" s="33"/>
      <c r="E30" s="33"/>
      <c r="F30" s="33"/>
      <c r="G30" s="33"/>
      <c r="H30" s="33"/>
      <c r="I30" s="33"/>
      <c r="J30" s="33"/>
      <c r="K30" s="33"/>
    </row>
    <row r="31" ht="36" customHeight="1" spans="1:11">
      <c r="A31" s="33" t="s">
        <v>188</v>
      </c>
      <c r="B31" s="33"/>
      <c r="C31" s="33"/>
      <c r="D31" s="33"/>
      <c r="E31" s="33"/>
      <c r="F31" s="33"/>
      <c r="G31" s="33"/>
      <c r="H31" s="33"/>
      <c r="I31" s="33"/>
      <c r="J31" s="33"/>
      <c r="K31" s="33"/>
    </row>
  </sheetData>
  <mergeCells count="53">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B28:H28"/>
    <mergeCell ref="J28:K28"/>
    <mergeCell ref="A29:K29"/>
    <mergeCell ref="A30:K30"/>
    <mergeCell ref="A31:K31"/>
    <mergeCell ref="A9:A10"/>
    <mergeCell ref="A14:A18"/>
    <mergeCell ref="A19:A24"/>
    <mergeCell ref="A25:A26"/>
    <mergeCell ref="B15:B16"/>
    <mergeCell ref="B19:B20"/>
    <mergeCell ref="B21:B22"/>
    <mergeCell ref="B23:B24"/>
    <mergeCell ref="B25:B26"/>
    <mergeCell ref="G12:G13"/>
    <mergeCell ref="H12:H13"/>
    <mergeCell ref="I12:I13"/>
    <mergeCell ref="K5:K8"/>
    <mergeCell ref="A4:B8"/>
    <mergeCell ref="J12:K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2024年度部门整体支出绩效自评情况</vt:lpstr>
      <vt:lpstr>2024年度部门整体支出绩效自评表</vt:lpstr>
      <vt:lpstr>2024年项目支出绩效自评表（智能交通管控项目）</vt:lpstr>
      <vt:lpstr>2024年项目支出绩效自评表（全州公安机关战时伙食费）</vt:lpstr>
      <vt:lpstr>2024年项目支出绩效自评表（非税收入补助资金）合并4个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2025-09-28T02:03:26Z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