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 activeTab="3"/>
  </bookViews>
  <sheets>
    <sheet name="2024年度部门整体支出绩效自评情况" sheetId="1" r:id="rId1"/>
    <sheet name="2024年度部门整体支出绩效自评表" sheetId="2" r:id="rId2"/>
    <sheet name="2024年项目支出绩效自评表（平安林区经费）" sheetId="3" r:id="rId3"/>
    <sheet name="2024年项目支出绩效自评表（非税收入） "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<sst xmlns="http://schemas.openxmlformats.org/spreadsheetml/2006/main" count="315" uniqueCount="141">
  <si>
    <t>2024年度部门整体支出绩效自评情况</t>
  </si>
  <si>
    <t>一、部门基本情况</t>
  </si>
  <si>
    <t>（一）部门概况</t>
  </si>
  <si>
    <t>梁河县公安局森林警察大队(环食药侦大队)设置9个内设机构，是保护和打击食品药品、知识产权、生态环境、森林草原、生物安全等领域违法犯罪的专门机构，其主要职责：
1.掌握食品药品、知识产权、生态环境、森林草原、生物安全等领域犯罪动态，拟订宣传、预防、打击对策。
2.组织开展对食品药品、知识产权、生态环境、森林草原、生物安全等领域犯罪案件和制售伪劣商品犯罪案件的侦查工作。
3.组织侦办在全县范围内食品药品、知识产权、生态环境、森林草原、生物安全等领域有重大影响的犯罪案件。
4.完成县公安局交办的其他工作任务。</t>
  </si>
  <si>
    <t>（二）部门绩效目标的设立情况</t>
  </si>
  <si>
    <t>为提高财政资金使用效益，本部门详细列出本年度的重点工作任务、量化任务成果、设定工作标准、规定任务完成时间节点设置产出指标，评估项目对长期发展的贡献设置效益指标，针对服务对象或受益群体，设置满意度调查指标。指标值设定依据，参考历史数据、行业标准、政策文件等。确保指标值科学合理且具有可衡量性。</t>
  </si>
  <si>
    <t>（三）部门整体收支情况</t>
  </si>
  <si>
    <t>梁河县公安局森林警察大队2024年度收入合计499.79万元。其中：财政拨款收入  499.79万元，占总收入的100.00%；支出合计500.40万元。其中：基本支出  万元，占总支出的88.57 %；项目支出57.18万元，占总支出的11.42%。</t>
  </si>
  <si>
    <t>（四）部门预算管理制度建设情况</t>
  </si>
  <si>
    <t>本单位严格按照《中华人民共和国预算法》《中华人民共和国会计法》《中华人民共和国政府采购法》及财政局下发的相关预算管理制度来使用预算资金，并建立完善了《梁河县公安局森林警察大队财务管理内部控制制度》。修改完善本单位项目支出绩效指标，提高财政资金使用效益。</t>
  </si>
  <si>
    <t>（五）严控“三公”经费支出情况</t>
  </si>
  <si>
    <t>2024年度财政拨款“三公”经费支出决算中，财政拨款“三公”经费支出年初预算为1.52万元，支出决算为24.45万元（20万元为公务用车购置费）。</t>
  </si>
  <si>
    <t>二、绩效自评组织情况</t>
  </si>
  <si>
    <t>（一）前期准备</t>
  </si>
  <si>
    <t>1.成立绩效评价工作小组，制定工作计划。2.确定相关项目执行联络人员，参加绩效评价的培训。</t>
  </si>
  <si>
    <t>（二）组织实施</t>
  </si>
  <si>
    <t xml:space="preserve"> 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</si>
  <si>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</si>
  <si>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本单位将部门整体支出绩效评价作为财政预算资金使用管理的一项重要工作，切实加强预算收支管理，全面梳理内部管理流程，建立健全内部管理制度，有效提升了部门整体支出管理水平，较好的完成了年度工作目标。根据专项绩效评定指标对各项目量化评价，得分95分,经自评，本单位整改支出绩效自评为，优秀</t>
  </si>
  <si>
    <t>四、存在的问题和整改情况</t>
  </si>
  <si>
    <t>1.预算编制有待细化。2.绩效目标设立不够明确、细化和量化。3.制度建设和规范化管理有待加强。4.信息化管理水平有待提高。</t>
  </si>
  <si>
    <t>五、绩效自评结果应用情况</t>
  </si>
  <si>
    <t>1.根据绩效评价结果建立整改机制。2.强化评价结果在项目申报和预算编制中的有效应用。3.部门绩效评价信息反馈公开。</t>
  </si>
  <si>
    <t>六、主要经验及做法</t>
  </si>
  <si>
    <t>1.加强领导，确保资金安全。在部门预算申报、资金下达、预算执行和绩效评价过程中，集体研究通过“三重一大”事项，确保项目资金使用合理合规。2.厉行节约、严格控制行政成本。</t>
  </si>
  <si>
    <t>七、其他需说明的情况</t>
  </si>
  <si>
    <t>无</t>
  </si>
  <si>
    <t>2024年度部门整体支出绩效自评表</t>
  </si>
  <si>
    <t>基本信息</t>
  </si>
  <si>
    <t>部门
名称</t>
  </si>
  <si>
    <t>梁河县公安局森林警察大队</t>
  </si>
  <si>
    <t>部门
预算
资金
（万元）</t>
  </si>
  <si>
    <t>项目年度支出</t>
  </si>
  <si>
    <t>年初
预算数</t>
  </si>
  <si>
    <t>预算
调整数</t>
  </si>
  <si>
    <t>预算
确定数</t>
  </si>
  <si>
    <t>执行数（部门决算数）</t>
  </si>
  <si>
    <t>执行率（%）</t>
  </si>
  <si>
    <t>情况
说明</t>
  </si>
  <si>
    <t>备注</t>
  </si>
  <si>
    <t>年度资金总额</t>
  </si>
  <si>
    <t>基本支出中有0.61万元属于上年非财政拨款资金</t>
  </si>
  <si>
    <t>基本支出</t>
  </si>
  <si>
    <t>项目支出</t>
  </si>
  <si>
    <t>其中：当年财政拨款</t>
  </si>
  <si>
    <t xml:space="preserve">      上年结转资金</t>
  </si>
  <si>
    <t xml:space="preserve">    非财政拨款</t>
  </si>
  <si>
    <t>部门
年度
目标</t>
  </si>
  <si>
    <t>本次绩效评价的目的是为了全面分析和综合评价我局预算资金的使用管理情况，为切实提高资金使用效益，强化预算支出的责任和效率提供参考依据。我们按照绩效评价规定要求成立评价小组，组织实施和分析评价，采取座谈等方式听取情况，检查基本支出、项目支出有关账目，收集整理支出相关资料，并根据各部门报送的绩效自评材料进行分析，形成评价结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</si>
  <si>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</si>
  <si>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</si>
  <si>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</si>
  <si>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</si>
  <si>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</si>
  <si>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</si>
  <si>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</si>
  <si>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</si>
  <si>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</si>
  <si>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</si>
  <si>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</si>
  <si>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</si>
  <si>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新增山林纠纷调处率</t>
  </si>
  <si>
    <t>＝</t>
  </si>
  <si>
    <t>%</t>
  </si>
  <si>
    <t>质量指标</t>
  </si>
  <si>
    <t>案件办结率</t>
  </si>
  <si>
    <t>＞</t>
  </si>
  <si>
    <t>因案件的特殊性，有的案件未及时侦破</t>
  </si>
  <si>
    <t>时效指标</t>
  </si>
  <si>
    <t>完成时间</t>
  </si>
  <si>
    <t>截止</t>
  </si>
  <si>
    <t>2024.12.</t>
  </si>
  <si>
    <t>年月</t>
  </si>
  <si>
    <t>成本指标</t>
  </si>
  <si>
    <t>经费保障</t>
  </si>
  <si>
    <t>≥</t>
  </si>
  <si>
    <t>效益指标</t>
  </si>
  <si>
    <t>经济效益指标</t>
  </si>
  <si>
    <t>避免林火发生率、资源增长</t>
  </si>
  <si>
    <t>经济得到稳定增长</t>
  </si>
  <si>
    <t>年</t>
  </si>
  <si>
    <t>社会效益指标</t>
  </si>
  <si>
    <t>社会治安得到稳定</t>
  </si>
  <si>
    <t>生态效益指标</t>
  </si>
  <si>
    <t>实现“资源增长、生态良好、农民增收、林区和谐</t>
  </si>
  <si>
    <t>可持续影响指标</t>
  </si>
  <si>
    <t>增长</t>
  </si>
  <si>
    <t>满意度指标</t>
  </si>
  <si>
    <t>服务对象满意度指标等</t>
  </si>
  <si>
    <t>林区群众满意度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</si>
  <si>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</si>
  <si>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</si>
  <si>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</si>
  <si>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</si>
  <si>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平安林区经费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</si>
  <si>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</si>
  <si>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</si>
  <si>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</si>
  <si>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</si>
  <si>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</si>
  <si>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</si>
  <si>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</si>
  <si>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</si>
  <si>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</si>
  <si>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</si>
  <si>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</si>
  <si>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</si>
  <si>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</si>
  <si>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</si>
  <si>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基本形成源头预防、过程控制、损害赔偿、责任追究的生态文明制度体系，通过创建活动，达到“平安林区”创建标准，实现“资源增长、生态良好、农民增收、林区和谐”。</t>
  </si>
  <si>
    <t>基本达到目标</t>
  </si>
  <si>
    <t>年度指标值</t>
  </si>
  <si>
    <t>指标完成情况</t>
  </si>
  <si>
    <t>侦查办理案件</t>
  </si>
  <si>
    <t>件</t>
  </si>
  <si>
    <t>因案件的特殊性，有的案件未及时破案</t>
  </si>
  <si>
    <t>火灾当日扑火率</t>
  </si>
  <si>
    <t>结束时间</t>
  </si>
  <si>
    <t>=</t>
  </si>
  <si>
    <t>2024.12.31</t>
  </si>
  <si>
    <t>年月日</t>
  </si>
  <si>
    <t>林区防火宣传、预防，案件侦查等经费保障</t>
  </si>
  <si>
    <t>万元</t>
  </si>
  <si>
    <t>1万元为公务接待费，本年度无公务接待</t>
  </si>
  <si>
    <t>林区稳定</t>
  </si>
  <si>
    <t>90</t>
  </si>
  <si>
    <t>100%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</si>
  <si>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</si>
  <si>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</si>
  <si>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</si>
  <si>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</si>
  <si>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非税收入经费</t>
  </si>
  <si>
    <t>引导和支持地方公安森林警察开展业工作，帮助提高森警的办案和装备经费保障水平</t>
  </si>
  <si>
    <t>公安民警培训数</t>
  </si>
  <si>
    <t>人</t>
  </si>
  <si>
    <t>公安民警培训合格率</t>
  </si>
  <si>
    <t>民警培训及单位日常开支</t>
  </si>
  <si>
    <t>民警综合素质提升</t>
  </si>
  <si>
    <t>提升</t>
  </si>
  <si>
    <t>培训民警察满意度</t>
  </si>
  <si>
    <t>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</si>
</sst>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sz val="10"/>
      <color rgb="FF000000"/>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71">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9" fontId="3" fillId="0"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1" fillId="0" borderId="0" xfId="0" applyFont="1"/>
    <xf numFmtId="0" fontId="1" fillId="0" borderId="0" xfId="0" applyFont="1" applyAlignment="1">
      <alignment horizontal="center"/>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wrapText="1"/>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1" xfId="0" applyNumberFormat="1" applyFont="1" applyBorder="1" applyAlignment="1">
      <alignment horizontal="left" vertical="center" wrapText="1"/>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1" xfId="0" applyFont="1" applyBorder="1" applyAlignment="1">
      <alignment horizontal="center" vertical="center"/>
    </xf>
    <xf numFmtId="0"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10"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10" fontId="3" fillId="0" borderId="10" xfId="0" applyNumberFormat="1" applyFont="1" applyBorder="1" applyAlignment="1">
      <alignment horizontal="center" vertical="center" wrapText="1"/>
    </xf>
    <xf numFmtId="10" fontId="3" fillId="0" borderId="11" xfId="0" applyNumberFormat="1" applyFont="1" applyBorder="1" applyAlignment="1">
      <alignment horizontal="center" vertical="center" wrapText="1"/>
    </xf>
    <xf numFmtId="10" fontId="3" fillId="0" borderId="12"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justify" vertical="center" wrapText="1"/>
    </xf>
    <xf numFmtId="0" fontId="1"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7" workbookViewId="0">
      <selection activeCell="A1" sqref="A1:C1"/>
    </sheetView>
  </sheetViews>
  <sheetFormatPr defaultColWidth="9" defaultRowHeight="14.25" outlineLevelCol="2"/>
  <cols>
    <col min="1" max="1" width="22.125" customWidth="1"/>
    <col min="2" max="2" width="33.375" customWidth="1"/>
    <col min="3" max="3" width="98.75" customWidth="1"/>
  </cols>
  <sheetData>
    <row r="1" ht="27" spans="1:3">
      <c r="A1" s="3" t="s">
        <v>0</v>
      </c>
      <c r="B1" s="3"/>
      <c r="C1" s="3"/>
    </row>
    <row r="2" s="68" customFormat="1" ht="151" customHeight="1" spans="1:3">
      <c r="A2" s="17" t="s">
        <v>1</v>
      </c>
      <c r="B2" s="17" t="s">
        <v>2</v>
      </c>
      <c r="C2" s="69" t="s">
        <v>3</v>
      </c>
    </row>
    <row r="3" s="68" customFormat="1" ht="67" customHeight="1" spans="1:3">
      <c r="A3" s="17"/>
      <c r="B3" s="17" t="s">
        <v>4</v>
      </c>
      <c r="C3" s="69" t="s">
        <v>5</v>
      </c>
    </row>
    <row r="4" s="68" customFormat="1" ht="67" customHeight="1" spans="1:3">
      <c r="A4" s="17"/>
      <c r="B4" s="17" t="s">
        <v>6</v>
      </c>
      <c r="C4" s="69" t="s">
        <v>7</v>
      </c>
    </row>
    <row r="5" s="68" customFormat="1" ht="77" customHeight="1" spans="1:3">
      <c r="A5" s="17"/>
      <c r="B5" s="17" t="s">
        <v>8</v>
      </c>
      <c r="C5" s="69" t="s">
        <v>9</v>
      </c>
    </row>
    <row r="6" s="68" customFormat="1" ht="67" customHeight="1" spans="1:3">
      <c r="A6" s="17"/>
      <c r="B6" s="17" t="s">
        <v>10</v>
      </c>
      <c r="C6" s="69" t="s">
        <v>11</v>
      </c>
    </row>
    <row r="7" s="68" customFormat="1" ht="67" customHeight="1" spans="1:3">
      <c r="A7" s="17" t="s">
        <v>12</v>
      </c>
      <c r="B7" s="17" t="s">
        <v>13</v>
      </c>
      <c r="C7" s="69" t="s">
        <v>14</v>
      </c>
    </row>
    <row r="8" s="68" customFormat="1" ht="67" customHeight="1" spans="1:3">
      <c r="A8" s="17"/>
      <c r="B8" s="17" t="s">
        <v>15</v>
      </c>
      <c r="C8" s="69" t="s">
        <v>16</v>
      </c>
    </row>
    <row r="9" s="68" customFormat="1" ht="67" customHeight="1" spans="1:3">
      <c r="A9" s="17" t="s">
        <v>17</v>
      </c>
      <c r="B9" s="17"/>
      <c r="C9" s="69" t="s">
        <v>18</v>
      </c>
    </row>
    <row r="10" s="68" customFormat="1" ht="67" customHeight="1" spans="1:3">
      <c r="A10" s="17" t="s">
        <v>19</v>
      </c>
      <c r="B10" s="17"/>
      <c r="C10" s="69" t="s">
        <v>20</v>
      </c>
    </row>
    <row r="11" s="68" customFormat="1" ht="67" customHeight="1" spans="1:3">
      <c r="A11" s="17" t="s">
        <v>21</v>
      </c>
      <c r="B11" s="17"/>
      <c r="C11" s="69" t="s">
        <v>22</v>
      </c>
    </row>
    <row r="12" s="68" customFormat="1" ht="67" customHeight="1" spans="1:3">
      <c r="A12" s="17" t="s">
        <v>23</v>
      </c>
      <c r="B12" s="17"/>
      <c r="C12" s="69" t="s">
        <v>24</v>
      </c>
    </row>
    <row r="13" s="68" customFormat="1" ht="67" customHeight="1" spans="1:3">
      <c r="A13" s="17" t="s">
        <v>25</v>
      </c>
      <c r="B13" s="17"/>
      <c r="C13" s="70"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3" sqref="B3:K3"/>
    </sheetView>
  </sheetViews>
  <sheetFormatPr defaultColWidth="9" defaultRowHeight="14.25"/>
  <cols>
    <col min="1" max="1" width="11" customWidth="1"/>
    <col min="2" max="2" width="11.2583333333333" customWidth="1"/>
    <col min="4" max="4" width="29.75" customWidth="1"/>
    <col min="6" max="6" width="17.75" customWidth="1"/>
    <col min="7" max="7" width="9" style="21"/>
    <col min="8" max="8" width="19.75" style="21" customWidth="1"/>
    <col min="9" max="9" width="9.54166666666667" style="22"/>
  </cols>
  <sheetData>
    <row r="1" s="20" customFormat="1" ht="27" spans="1:11">
      <c r="A1" s="3" t="s">
        <v>27</v>
      </c>
      <c r="B1" s="3"/>
      <c r="C1" s="3"/>
      <c r="D1" s="3"/>
      <c r="E1" s="3"/>
      <c r="F1" s="3"/>
      <c r="G1" s="23"/>
      <c r="H1" s="23"/>
      <c r="I1" s="47"/>
      <c r="J1" s="3"/>
      <c r="K1" s="3"/>
    </row>
    <row r="2" s="20" customFormat="1" ht="27" customHeight="1" spans="1:11">
      <c r="A2" s="24" t="s">
        <v>28</v>
      </c>
      <c r="B2" s="24"/>
      <c r="C2" s="24"/>
      <c r="D2" s="24"/>
      <c r="E2" s="24"/>
      <c r="F2" s="24"/>
      <c r="G2" s="25"/>
      <c r="H2" s="25"/>
      <c r="I2" s="48"/>
      <c r="J2" s="24"/>
      <c r="K2" s="24"/>
    </row>
    <row r="3" s="20" customFormat="1" ht="32" customHeight="1" spans="1:11">
      <c r="A3" s="5" t="s">
        <v>29</v>
      </c>
      <c r="B3" s="4" t="s">
        <v>30</v>
      </c>
      <c r="C3" s="4"/>
      <c r="D3" s="4"/>
      <c r="E3" s="4"/>
      <c r="F3" s="4"/>
      <c r="G3" s="26"/>
      <c r="H3" s="26"/>
      <c r="I3" s="49"/>
      <c r="J3" s="4"/>
      <c r="K3" s="4"/>
    </row>
    <row r="4" s="20" customFormat="1" ht="40" customHeight="1" spans="1:11">
      <c r="A4" s="5" t="s">
        <v>31</v>
      </c>
      <c r="B4" s="27" t="s">
        <v>32</v>
      </c>
      <c r="C4" s="27"/>
      <c r="D4" s="27"/>
      <c r="E4" s="5" t="s">
        <v>33</v>
      </c>
      <c r="F4" s="5" t="s">
        <v>34</v>
      </c>
      <c r="G4" s="28" t="s">
        <v>35</v>
      </c>
      <c r="H4" s="26" t="s">
        <v>36</v>
      </c>
      <c r="I4" s="49" t="s">
        <v>37</v>
      </c>
      <c r="J4" s="5" t="s">
        <v>38</v>
      </c>
      <c r="K4" s="27" t="s">
        <v>39</v>
      </c>
    </row>
    <row r="5" s="20" customFormat="1" ht="30" customHeight="1" spans="1:11">
      <c r="A5" s="29"/>
      <c r="B5" s="27" t="s">
        <v>40</v>
      </c>
      <c r="C5" s="27"/>
      <c r="D5" s="27"/>
      <c r="E5" s="4">
        <v>472.4</v>
      </c>
      <c r="F5" s="4">
        <v>28</v>
      </c>
      <c r="G5" s="26">
        <f t="shared" ref="G5:G10" si="0">F5+E5</f>
        <v>500.4</v>
      </c>
      <c r="H5" s="26">
        <v>500.4</v>
      </c>
      <c r="I5" s="50">
        <f>H5/G5</f>
        <v>1</v>
      </c>
      <c r="J5" s="5" t="s">
        <v>41</v>
      </c>
      <c r="K5" s="51"/>
    </row>
    <row r="6" s="20" customFormat="1" ht="30" customHeight="1" spans="1:11">
      <c r="A6" s="29"/>
      <c r="B6" s="4" t="s">
        <v>42</v>
      </c>
      <c r="C6" s="27" t="s">
        <v>40</v>
      </c>
      <c r="D6" s="27"/>
      <c r="E6" s="27">
        <v>447.4</v>
      </c>
      <c r="F6" s="27">
        <v>-4.18</v>
      </c>
      <c r="G6" s="26">
        <f t="shared" si="0"/>
        <v>443.22</v>
      </c>
      <c r="H6" s="30">
        <v>443.22</v>
      </c>
      <c r="I6" s="50">
        <f>H6/G6</f>
        <v>1</v>
      </c>
      <c r="J6" s="52"/>
      <c r="K6" s="51"/>
    </row>
    <row r="7" s="20" customFormat="1" ht="30" customHeight="1" spans="1:11">
      <c r="A7" s="29"/>
      <c r="B7" s="4" t="s">
        <v>43</v>
      </c>
      <c r="C7" s="27" t="s">
        <v>40</v>
      </c>
      <c r="D7" s="27"/>
      <c r="E7" s="27">
        <v>25</v>
      </c>
      <c r="F7" s="27">
        <v>32.18</v>
      </c>
      <c r="G7" s="26">
        <f t="shared" si="0"/>
        <v>57.18</v>
      </c>
      <c r="H7" s="30">
        <v>57.18</v>
      </c>
      <c r="I7" s="50">
        <f>H7/G7</f>
        <v>1</v>
      </c>
      <c r="J7" s="52"/>
      <c r="K7" s="51"/>
    </row>
    <row r="8" s="20" customFormat="1" ht="30" customHeight="1" spans="1:11">
      <c r="A8" s="29"/>
      <c r="B8" s="4"/>
      <c r="C8" s="27" t="s">
        <v>44</v>
      </c>
      <c r="D8" s="27"/>
      <c r="E8" s="27">
        <v>25</v>
      </c>
      <c r="F8" s="27">
        <v>32.18</v>
      </c>
      <c r="G8" s="26">
        <f t="shared" si="0"/>
        <v>57.18</v>
      </c>
      <c r="H8" s="30">
        <v>57.18</v>
      </c>
      <c r="I8" s="50">
        <f>H8/G8</f>
        <v>1</v>
      </c>
      <c r="J8" s="53"/>
      <c r="K8" s="51"/>
    </row>
    <row r="9" s="20" customFormat="1" ht="30" customHeight="1" spans="1:11">
      <c r="A9" s="29"/>
      <c r="B9" s="4"/>
      <c r="C9" s="27" t="s">
        <v>45</v>
      </c>
      <c r="D9" s="27"/>
      <c r="E9" s="27">
        <v>0</v>
      </c>
      <c r="F9" s="27">
        <v>0</v>
      </c>
      <c r="G9" s="26">
        <f t="shared" si="0"/>
        <v>0</v>
      </c>
      <c r="H9" s="30">
        <v>0</v>
      </c>
      <c r="I9" s="50"/>
      <c r="J9" s="54" t="s">
        <v>26</v>
      </c>
      <c r="K9" s="51"/>
    </row>
    <row r="10" s="20" customFormat="1" ht="30" customHeight="1" spans="1:11">
      <c r="A10" s="31"/>
      <c r="B10" s="4"/>
      <c r="C10" s="27" t="s">
        <v>46</v>
      </c>
      <c r="D10" s="27"/>
      <c r="E10" s="27">
        <v>0</v>
      </c>
      <c r="F10" s="27">
        <v>0</v>
      </c>
      <c r="G10" s="26">
        <f t="shared" si="0"/>
        <v>0</v>
      </c>
      <c r="H10" s="30">
        <v>0</v>
      </c>
      <c r="I10" s="50"/>
      <c r="J10" s="54" t="s">
        <v>26</v>
      </c>
      <c r="K10" s="51"/>
    </row>
    <row r="11" s="20" customFormat="1" ht="66" customHeight="1" spans="1:11">
      <c r="A11" s="5" t="s">
        <v>47</v>
      </c>
      <c r="B11" s="17" t="s">
        <v>48</v>
      </c>
      <c r="C11" s="17"/>
      <c r="D11" s="17"/>
      <c r="E11" s="17"/>
      <c r="F11" s="17"/>
      <c r="G11" s="32"/>
      <c r="H11" s="32"/>
      <c r="I11" s="55"/>
      <c r="J11" s="17"/>
      <c r="K11" s="17"/>
    </row>
    <row r="12" s="20" customFormat="1" ht="32" customHeight="1" spans="1:11">
      <c r="A12" s="24" t="s">
        <v>49</v>
      </c>
      <c r="B12" s="24"/>
      <c r="C12" s="24"/>
      <c r="D12" s="24"/>
      <c r="E12" s="24"/>
      <c r="F12" s="24"/>
      <c r="G12" s="25"/>
      <c r="H12" s="25"/>
      <c r="I12" s="48"/>
      <c r="J12" s="24"/>
      <c r="K12" s="24"/>
    </row>
    <row r="13" s="20" customFormat="1" ht="15.75" customHeight="1" spans="1:11">
      <c r="A13" s="27" t="s">
        <v>50</v>
      </c>
      <c r="B13" s="27"/>
      <c r="C13" s="27"/>
      <c r="D13" s="27"/>
      <c r="E13" s="5" t="s">
        <v>51</v>
      </c>
      <c r="F13" s="4" t="s">
        <v>52</v>
      </c>
      <c r="G13" s="28" t="s">
        <v>53</v>
      </c>
      <c r="H13" s="28" t="s">
        <v>54</v>
      </c>
      <c r="I13" s="56" t="s">
        <v>55</v>
      </c>
      <c r="J13" s="57"/>
      <c r="K13" s="43"/>
    </row>
    <row r="14" s="20" customFormat="1" ht="28" customHeight="1" spans="1:11">
      <c r="A14" s="5" t="s">
        <v>56</v>
      </c>
      <c r="B14" s="27" t="s">
        <v>57</v>
      </c>
      <c r="C14" s="27"/>
      <c r="D14" s="27" t="s">
        <v>58</v>
      </c>
      <c r="E14" s="33"/>
      <c r="F14" s="4"/>
      <c r="G14" s="34"/>
      <c r="H14" s="34"/>
      <c r="I14" s="58"/>
      <c r="J14" s="59"/>
      <c r="K14" s="60"/>
    </row>
    <row r="15" s="20" customFormat="1" ht="36" customHeight="1" spans="1:11">
      <c r="A15" s="4" t="s">
        <v>59</v>
      </c>
      <c r="B15" s="27" t="s">
        <v>60</v>
      </c>
      <c r="C15" s="27"/>
      <c r="D15" s="4" t="s">
        <v>61</v>
      </c>
      <c r="E15" s="4" t="s">
        <v>62</v>
      </c>
      <c r="F15" s="4">
        <v>98</v>
      </c>
      <c r="G15" s="26" t="s">
        <v>63</v>
      </c>
      <c r="H15" s="26">
        <v>100</v>
      </c>
      <c r="I15" s="49" t="s">
        <v>26</v>
      </c>
      <c r="J15" s="4"/>
      <c r="K15" s="4"/>
    </row>
    <row r="16" s="20" customFormat="1" ht="36" customHeight="1" spans="1:11">
      <c r="A16" s="27"/>
      <c r="B16" s="27" t="s">
        <v>64</v>
      </c>
      <c r="C16" s="27"/>
      <c r="D16" s="27" t="s">
        <v>65</v>
      </c>
      <c r="E16" s="4" t="s">
        <v>66</v>
      </c>
      <c r="F16" s="4">
        <v>95</v>
      </c>
      <c r="G16" s="26" t="s">
        <v>63</v>
      </c>
      <c r="H16" s="26">
        <v>94</v>
      </c>
      <c r="I16" s="49" t="s">
        <v>67</v>
      </c>
      <c r="J16" s="4"/>
      <c r="K16" s="4"/>
    </row>
    <row r="17" s="20" customFormat="1" ht="36" customHeight="1" spans="1:11">
      <c r="A17" s="27"/>
      <c r="B17" s="27" t="s">
        <v>68</v>
      </c>
      <c r="C17" s="27"/>
      <c r="D17" s="27" t="s">
        <v>69</v>
      </c>
      <c r="E17" s="4" t="s">
        <v>70</v>
      </c>
      <c r="F17" s="35" t="s">
        <v>71</v>
      </c>
      <c r="G17" s="26" t="s">
        <v>72</v>
      </c>
      <c r="H17" s="26">
        <v>100</v>
      </c>
      <c r="I17" s="49" t="s">
        <v>26</v>
      </c>
      <c r="J17" s="4"/>
      <c r="K17" s="4"/>
    </row>
    <row r="18" s="20" customFormat="1" ht="36" customHeight="1" spans="1:11">
      <c r="A18" s="27"/>
      <c r="B18" s="27" t="s">
        <v>73</v>
      </c>
      <c r="C18" s="27"/>
      <c r="D18" s="27" t="s">
        <v>74</v>
      </c>
      <c r="E18" s="4" t="s">
        <v>75</v>
      </c>
      <c r="F18" s="4">
        <v>90</v>
      </c>
      <c r="G18" s="26" t="s">
        <v>63</v>
      </c>
      <c r="H18" s="26">
        <v>90</v>
      </c>
      <c r="I18" s="49" t="s">
        <v>26</v>
      </c>
      <c r="J18" s="4"/>
      <c r="K18" s="4"/>
    </row>
    <row r="19" s="20" customFormat="1" ht="36" customHeight="1" spans="1:11">
      <c r="A19" s="36" t="s">
        <v>76</v>
      </c>
      <c r="B19" s="37" t="s">
        <v>77</v>
      </c>
      <c r="C19" s="38"/>
      <c r="D19" s="4" t="s">
        <v>78</v>
      </c>
      <c r="E19" s="4" t="s">
        <v>62</v>
      </c>
      <c r="F19" s="4" t="s">
        <v>79</v>
      </c>
      <c r="G19" s="4" t="s">
        <v>80</v>
      </c>
      <c r="H19" s="4" t="s">
        <v>79</v>
      </c>
      <c r="I19" s="61" t="s">
        <v>26</v>
      </c>
      <c r="J19" s="62"/>
      <c r="K19" s="63"/>
    </row>
    <row r="20" s="20" customFormat="1" ht="36" customHeight="1" spans="1:11">
      <c r="A20" s="33"/>
      <c r="B20" s="37" t="s">
        <v>81</v>
      </c>
      <c r="C20" s="38"/>
      <c r="D20" s="4" t="s">
        <v>78</v>
      </c>
      <c r="E20" s="4" t="s">
        <v>62</v>
      </c>
      <c r="F20" s="4" t="s">
        <v>82</v>
      </c>
      <c r="G20" s="4" t="s">
        <v>80</v>
      </c>
      <c r="H20" s="4" t="s">
        <v>82</v>
      </c>
      <c r="I20" s="61" t="s">
        <v>26</v>
      </c>
      <c r="J20" s="62"/>
      <c r="K20" s="63"/>
    </row>
    <row r="21" s="20" customFormat="1" ht="44" customHeight="1" spans="1:11">
      <c r="A21" s="33"/>
      <c r="B21" s="37" t="s">
        <v>83</v>
      </c>
      <c r="C21" s="38"/>
      <c r="D21" s="4" t="s">
        <v>84</v>
      </c>
      <c r="E21" s="39" t="s">
        <v>62</v>
      </c>
      <c r="F21" s="27">
        <v>90</v>
      </c>
      <c r="G21" s="40" t="s">
        <v>63</v>
      </c>
      <c r="H21" s="40">
        <v>90</v>
      </c>
      <c r="I21" s="49" t="s">
        <v>26</v>
      </c>
      <c r="J21" s="4"/>
      <c r="K21" s="4"/>
    </row>
    <row r="22" s="20" customFormat="1" ht="39" customHeight="1" spans="1:11">
      <c r="A22" s="41"/>
      <c r="B22" s="42" t="s">
        <v>85</v>
      </c>
      <c r="C22" s="43"/>
      <c r="D22" s="4" t="s">
        <v>78</v>
      </c>
      <c r="E22" s="4" t="s">
        <v>62</v>
      </c>
      <c r="F22" s="4" t="s">
        <v>86</v>
      </c>
      <c r="G22" s="4" t="s">
        <v>80</v>
      </c>
      <c r="H22" s="4" t="s">
        <v>86</v>
      </c>
      <c r="I22" s="64" t="s">
        <v>26</v>
      </c>
      <c r="J22" s="65"/>
      <c r="K22" s="66"/>
    </row>
    <row r="23" s="20" customFormat="1" ht="36" customHeight="1" spans="1:11">
      <c r="A23" s="4" t="s">
        <v>87</v>
      </c>
      <c r="B23" s="42" t="s">
        <v>88</v>
      </c>
      <c r="C23" s="43"/>
      <c r="D23" s="27" t="s">
        <v>89</v>
      </c>
      <c r="E23" s="39" t="s">
        <v>75</v>
      </c>
      <c r="F23" s="27">
        <v>90</v>
      </c>
      <c r="G23" s="40" t="s">
        <v>63</v>
      </c>
      <c r="H23" s="40">
        <v>90</v>
      </c>
      <c r="I23" s="49" t="s">
        <v>26</v>
      </c>
      <c r="J23" s="4"/>
      <c r="K23" s="4"/>
    </row>
    <row r="24" s="20" customFormat="1" ht="62" customHeight="1" spans="1:11">
      <c r="A24" s="4" t="s">
        <v>90</v>
      </c>
      <c r="B24" s="4" t="s">
        <v>26</v>
      </c>
      <c r="C24" s="4"/>
      <c r="D24" s="4"/>
      <c r="E24" s="4"/>
      <c r="F24" s="4"/>
      <c r="G24" s="26"/>
      <c r="H24" s="26"/>
      <c r="I24" s="49"/>
      <c r="J24" s="4"/>
      <c r="K24" s="4"/>
    </row>
    <row r="25" s="20" customFormat="1" spans="1:11">
      <c r="A25" s="44" t="s">
        <v>91</v>
      </c>
      <c r="B25" s="45"/>
      <c r="C25" s="45"/>
      <c r="D25" s="45"/>
      <c r="E25" s="45"/>
      <c r="F25" s="45"/>
      <c r="G25" s="46"/>
      <c r="H25" s="46"/>
      <c r="I25" s="67"/>
      <c r="J25" s="45"/>
      <c r="K25" s="45"/>
    </row>
    <row r="26" s="20" customFormat="1" spans="1:11">
      <c r="A26" s="45"/>
      <c r="B26" s="45"/>
      <c r="C26" s="45"/>
      <c r="D26" s="45"/>
      <c r="E26" s="45"/>
      <c r="F26" s="45"/>
      <c r="G26" s="46"/>
      <c r="H26" s="46"/>
      <c r="I26" s="67"/>
      <c r="J26" s="45"/>
      <c r="K26" s="45"/>
    </row>
  </sheetData>
  <mergeCells count="45">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J5:J8"/>
    <mergeCell ref="K5:K10"/>
    <mergeCell ref="I13:K14"/>
    <mergeCell ref="A25:K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E13" sqref="E13"/>
    </sheetView>
  </sheetViews>
  <sheetFormatPr defaultColWidth="9" defaultRowHeight="14.25"/>
  <cols>
    <col min="1" max="1" width="11.5" customWidth="1"/>
    <col min="2" max="2" width="21.2583333333333" customWidth="1"/>
    <col min="3" max="3" width="37.625" customWidth="1"/>
    <col min="5" max="5" width="21.5" customWidth="1"/>
    <col min="6" max="6" width="14" customWidth="1"/>
    <col min="7" max="7" width="20.625" customWidth="1"/>
    <col min="10" max="10" width="16.875" customWidth="1"/>
  </cols>
  <sheetData>
    <row r="1" ht="27" spans="1:10">
      <c r="A1" s="3" t="s">
        <v>92</v>
      </c>
      <c r="B1" s="3"/>
      <c r="C1" s="3"/>
      <c r="D1" s="3"/>
      <c r="E1" s="3"/>
      <c r="F1" s="3"/>
      <c r="G1" s="3"/>
      <c r="H1" s="3"/>
      <c r="I1" s="3"/>
      <c r="J1" s="3"/>
    </row>
    <row r="2" s="14" customFormat="1" ht="26" customHeight="1" spans="1:10">
      <c r="A2" s="4" t="s">
        <v>93</v>
      </c>
      <c r="B2" s="16" t="s">
        <v>94</v>
      </c>
      <c r="C2" s="16"/>
      <c r="D2" s="16"/>
      <c r="E2" s="16"/>
      <c r="F2" s="16"/>
      <c r="G2" s="16"/>
      <c r="H2" s="16"/>
      <c r="I2" s="16"/>
      <c r="J2" s="16"/>
    </row>
    <row r="3" s="14" customFormat="1" ht="26" customHeight="1" spans="1:10">
      <c r="A3" s="4" t="s">
        <v>95</v>
      </c>
      <c r="B3" s="16"/>
      <c r="C3" s="16"/>
      <c r="D3" s="16"/>
      <c r="E3" s="5" t="s">
        <v>96</v>
      </c>
      <c r="F3" s="16" t="s">
        <v>30</v>
      </c>
      <c r="G3" s="16"/>
      <c r="H3" s="16"/>
      <c r="I3" s="16"/>
      <c r="J3" s="16"/>
    </row>
    <row r="4" s="14" customFormat="1" ht="37" customHeight="1" spans="1:10">
      <c r="A4" s="4" t="s">
        <v>97</v>
      </c>
      <c r="B4" s="16"/>
      <c r="C4" s="5" t="s">
        <v>33</v>
      </c>
      <c r="D4" s="5" t="s">
        <v>98</v>
      </c>
      <c r="E4" s="5" t="s">
        <v>99</v>
      </c>
      <c r="F4" s="4" t="s">
        <v>100</v>
      </c>
      <c r="G4" s="4"/>
      <c r="H4" s="4" t="s">
        <v>101</v>
      </c>
      <c r="I4" s="4" t="s">
        <v>102</v>
      </c>
      <c r="J4" s="4"/>
    </row>
    <row r="5" s="14" customFormat="1" ht="31" customHeight="1" spans="1:10">
      <c r="A5" s="4"/>
      <c r="B5" s="4" t="s">
        <v>40</v>
      </c>
      <c r="C5" s="4">
        <v>5</v>
      </c>
      <c r="D5" s="4">
        <v>4</v>
      </c>
      <c r="E5" s="4">
        <v>4</v>
      </c>
      <c r="F5" s="4">
        <v>10</v>
      </c>
      <c r="G5" s="4"/>
      <c r="H5" s="9">
        <v>1</v>
      </c>
      <c r="I5" s="4">
        <v>10</v>
      </c>
      <c r="J5" s="4"/>
    </row>
    <row r="6" s="14" customFormat="1" ht="31" customHeight="1" spans="1:10">
      <c r="A6" s="4"/>
      <c r="B6" s="17" t="s">
        <v>44</v>
      </c>
      <c r="C6" s="4">
        <v>5</v>
      </c>
      <c r="D6" s="4">
        <v>4</v>
      </c>
      <c r="E6" s="4">
        <v>4</v>
      </c>
      <c r="F6" s="4" t="s">
        <v>103</v>
      </c>
      <c r="G6" s="4"/>
      <c r="H6" s="4" t="s">
        <v>103</v>
      </c>
      <c r="I6" s="4" t="s">
        <v>103</v>
      </c>
      <c r="J6" s="4"/>
    </row>
    <row r="7" s="14" customFormat="1" ht="31" customHeight="1" spans="1:10">
      <c r="A7" s="4"/>
      <c r="B7" s="4" t="s">
        <v>104</v>
      </c>
      <c r="C7" s="4"/>
      <c r="D7" s="4"/>
      <c r="E7" s="4"/>
      <c r="F7" s="4" t="s">
        <v>103</v>
      </c>
      <c r="G7" s="4"/>
      <c r="H7" s="4" t="s">
        <v>103</v>
      </c>
      <c r="I7" s="4" t="s">
        <v>103</v>
      </c>
      <c r="J7" s="4"/>
    </row>
    <row r="8" s="14" customFormat="1" ht="31" customHeight="1" spans="1:10">
      <c r="A8" s="4"/>
      <c r="B8" s="4" t="s">
        <v>105</v>
      </c>
      <c r="C8" s="4"/>
      <c r="D8" s="4"/>
      <c r="E8" s="4"/>
      <c r="F8" s="4" t="s">
        <v>103</v>
      </c>
      <c r="G8" s="4"/>
      <c r="H8" s="4" t="s">
        <v>103</v>
      </c>
      <c r="I8" s="4" t="s">
        <v>103</v>
      </c>
      <c r="J8" s="4"/>
    </row>
    <row r="9" s="14" customFormat="1" ht="29" customHeight="1" spans="1:10">
      <c r="A9" s="7" t="s">
        <v>106</v>
      </c>
      <c r="B9" s="7"/>
      <c r="C9" s="7"/>
      <c r="D9" s="7"/>
      <c r="E9" s="7"/>
      <c r="F9" s="7"/>
      <c r="G9" s="7" t="s">
        <v>107</v>
      </c>
      <c r="H9" s="7"/>
      <c r="I9" s="7"/>
      <c r="J9" s="7"/>
    </row>
    <row r="10" s="14" customFormat="1" ht="71" customHeight="1" spans="1:10">
      <c r="A10" s="7" t="s">
        <v>108</v>
      </c>
      <c r="B10" s="18" t="s">
        <v>109</v>
      </c>
      <c r="C10" s="18"/>
      <c r="D10" s="18"/>
      <c r="E10" s="18"/>
      <c r="F10" s="18"/>
      <c r="G10" s="7" t="s">
        <v>110</v>
      </c>
      <c r="H10" s="7"/>
      <c r="I10" s="7"/>
      <c r="J10" s="7"/>
    </row>
    <row r="11" s="15" customFormat="1" ht="30" customHeight="1" spans="1:10">
      <c r="A11" s="7" t="s">
        <v>50</v>
      </c>
      <c r="B11" s="7"/>
      <c r="C11" s="7"/>
      <c r="D11" s="7" t="s">
        <v>111</v>
      </c>
      <c r="E11" s="7"/>
      <c r="F11" s="7"/>
      <c r="G11" s="7" t="s">
        <v>112</v>
      </c>
      <c r="H11" s="7"/>
      <c r="I11" s="7"/>
      <c r="J11" s="7"/>
    </row>
    <row r="12" s="2" customFormat="1" ht="48" customHeight="1" spans="1:10">
      <c r="A12" s="4" t="s">
        <v>56</v>
      </c>
      <c r="B12" s="4" t="s">
        <v>57</v>
      </c>
      <c r="C12" s="5" t="s">
        <v>58</v>
      </c>
      <c r="D12" s="5" t="s">
        <v>51</v>
      </c>
      <c r="E12" s="4" t="s">
        <v>52</v>
      </c>
      <c r="F12" s="8" t="s">
        <v>53</v>
      </c>
      <c r="G12" s="8" t="s">
        <v>54</v>
      </c>
      <c r="H12" s="7" t="s">
        <v>100</v>
      </c>
      <c r="I12" s="7" t="s">
        <v>102</v>
      </c>
      <c r="J12" s="7" t="s">
        <v>55</v>
      </c>
    </row>
    <row r="13" s="15" customFormat="1" ht="48" customHeight="1" spans="1:10">
      <c r="A13" s="4" t="s">
        <v>59</v>
      </c>
      <c r="B13" s="4" t="s">
        <v>60</v>
      </c>
      <c r="C13" s="4" t="s">
        <v>113</v>
      </c>
      <c r="D13" s="4" t="s">
        <v>75</v>
      </c>
      <c r="E13" s="4">
        <v>10</v>
      </c>
      <c r="F13" s="4" t="s">
        <v>114</v>
      </c>
      <c r="G13" s="9">
        <v>0.98</v>
      </c>
      <c r="H13" s="4">
        <v>15</v>
      </c>
      <c r="I13" s="4">
        <v>14</v>
      </c>
      <c r="J13" s="19" t="s">
        <v>115</v>
      </c>
    </row>
    <row r="14" s="15" customFormat="1" ht="31" customHeight="1" spans="1:10">
      <c r="A14" s="4"/>
      <c r="B14" s="4" t="s">
        <v>64</v>
      </c>
      <c r="C14" s="4" t="s">
        <v>116</v>
      </c>
      <c r="D14" s="4" t="s">
        <v>75</v>
      </c>
      <c r="E14" s="4">
        <v>98</v>
      </c>
      <c r="F14" s="4" t="s">
        <v>63</v>
      </c>
      <c r="G14" s="9">
        <v>1</v>
      </c>
      <c r="H14" s="4">
        <v>15</v>
      </c>
      <c r="I14" s="4">
        <v>15</v>
      </c>
      <c r="J14" s="19" t="s">
        <v>26</v>
      </c>
    </row>
    <row r="15" s="15" customFormat="1" ht="31" customHeight="1" spans="1:10">
      <c r="A15" s="4"/>
      <c r="B15" s="4" t="s">
        <v>68</v>
      </c>
      <c r="C15" s="4" t="s">
        <v>117</v>
      </c>
      <c r="D15" s="4" t="s">
        <v>118</v>
      </c>
      <c r="E15" s="4" t="s">
        <v>119</v>
      </c>
      <c r="F15" s="4" t="s">
        <v>120</v>
      </c>
      <c r="G15" s="9">
        <v>1</v>
      </c>
      <c r="H15" s="4">
        <v>10</v>
      </c>
      <c r="I15" s="4">
        <v>10</v>
      </c>
      <c r="J15" s="19" t="s">
        <v>26</v>
      </c>
    </row>
    <row r="16" s="15" customFormat="1" ht="44" customHeight="1" spans="1:10">
      <c r="A16" s="4"/>
      <c r="B16" s="4" t="s">
        <v>73</v>
      </c>
      <c r="C16" s="4" t="s">
        <v>121</v>
      </c>
      <c r="D16" s="4" t="s">
        <v>62</v>
      </c>
      <c r="E16" s="4">
        <v>4</v>
      </c>
      <c r="F16" s="4" t="s">
        <v>122</v>
      </c>
      <c r="G16" s="9">
        <v>0.8</v>
      </c>
      <c r="H16" s="4">
        <v>10</v>
      </c>
      <c r="I16" s="4">
        <v>9</v>
      </c>
      <c r="J16" s="19" t="s">
        <v>123</v>
      </c>
    </row>
    <row r="17" s="15" customFormat="1" ht="31" customHeight="1" spans="1:10">
      <c r="A17" s="4" t="s">
        <v>76</v>
      </c>
      <c r="B17" s="4" t="s">
        <v>77</v>
      </c>
      <c r="C17" s="4" t="s">
        <v>78</v>
      </c>
      <c r="D17" s="4" t="s">
        <v>62</v>
      </c>
      <c r="E17" s="4" t="s">
        <v>79</v>
      </c>
      <c r="F17" s="4" t="s">
        <v>80</v>
      </c>
      <c r="G17" s="4" t="s">
        <v>79</v>
      </c>
      <c r="H17" s="4">
        <v>10</v>
      </c>
      <c r="I17" s="4">
        <v>10</v>
      </c>
      <c r="J17" s="19" t="s">
        <v>26</v>
      </c>
    </row>
    <row r="18" s="15" customFormat="1" ht="31" customHeight="1" spans="1:10">
      <c r="A18" s="4"/>
      <c r="B18" s="4" t="s">
        <v>81</v>
      </c>
      <c r="C18" s="4" t="s">
        <v>78</v>
      </c>
      <c r="D18" s="4" t="s">
        <v>62</v>
      </c>
      <c r="E18" s="4" t="s">
        <v>82</v>
      </c>
      <c r="F18" s="4" t="s">
        <v>80</v>
      </c>
      <c r="G18" s="4" t="s">
        <v>82</v>
      </c>
      <c r="H18" s="4">
        <v>10</v>
      </c>
      <c r="I18" s="4">
        <v>10</v>
      </c>
      <c r="J18" s="19" t="s">
        <v>26</v>
      </c>
    </row>
    <row r="19" s="15" customFormat="1" ht="31" customHeight="1" spans="1:10">
      <c r="A19" s="4"/>
      <c r="B19" s="4" t="s">
        <v>83</v>
      </c>
      <c r="C19" s="4" t="s">
        <v>78</v>
      </c>
      <c r="D19" s="4" t="s">
        <v>62</v>
      </c>
      <c r="E19" s="4" t="s">
        <v>124</v>
      </c>
      <c r="F19" s="4" t="s">
        <v>80</v>
      </c>
      <c r="G19" s="4" t="s">
        <v>124</v>
      </c>
      <c r="H19" s="4">
        <v>5</v>
      </c>
      <c r="I19" s="4">
        <v>5</v>
      </c>
      <c r="J19" s="19" t="s">
        <v>26</v>
      </c>
    </row>
    <row r="20" s="15" customFormat="1" ht="31" customHeight="1" spans="1:10">
      <c r="A20" s="4"/>
      <c r="B20" s="4" t="s">
        <v>85</v>
      </c>
      <c r="C20" s="4" t="s">
        <v>78</v>
      </c>
      <c r="D20" s="4" t="s">
        <v>62</v>
      </c>
      <c r="E20" s="4" t="s">
        <v>86</v>
      </c>
      <c r="F20" s="4" t="s">
        <v>80</v>
      </c>
      <c r="G20" s="4" t="s">
        <v>86</v>
      </c>
      <c r="H20" s="4">
        <v>5</v>
      </c>
      <c r="I20" s="4">
        <v>5</v>
      </c>
      <c r="J20" s="19" t="s">
        <v>26</v>
      </c>
    </row>
    <row r="21" s="15" customFormat="1" ht="41" customHeight="1" spans="1:10">
      <c r="A21" s="4" t="s">
        <v>87</v>
      </c>
      <c r="B21" s="5" t="s">
        <v>88</v>
      </c>
      <c r="C21" s="10" t="s">
        <v>89</v>
      </c>
      <c r="D21" s="10" t="s">
        <v>75</v>
      </c>
      <c r="E21" s="11" t="s">
        <v>125</v>
      </c>
      <c r="F21" s="11" t="s">
        <v>63</v>
      </c>
      <c r="G21" s="11" t="s">
        <v>126</v>
      </c>
      <c r="H21" s="11">
        <v>10</v>
      </c>
      <c r="I21" s="11">
        <v>10</v>
      </c>
      <c r="J21" s="16" t="s">
        <v>26</v>
      </c>
    </row>
    <row r="22" s="15" customFormat="1" ht="31" customHeight="1" spans="1:10">
      <c r="A22" s="4" t="s">
        <v>127</v>
      </c>
      <c r="B22" s="4"/>
      <c r="C22" s="16" t="s">
        <v>26</v>
      </c>
      <c r="D22" s="16"/>
      <c r="E22" s="16"/>
      <c r="F22" s="16"/>
      <c r="G22" s="16"/>
      <c r="H22" s="16"/>
      <c r="I22" s="16"/>
      <c r="J22" s="16"/>
    </row>
    <row r="23" s="15" customFormat="1" ht="24" customHeight="1" spans="1:10">
      <c r="A23" s="4" t="s">
        <v>128</v>
      </c>
      <c r="B23" s="4">
        <v>100</v>
      </c>
      <c r="C23" s="4"/>
      <c r="D23" s="4"/>
      <c r="E23" s="4"/>
      <c r="F23" s="4"/>
      <c r="G23" s="4"/>
      <c r="H23" s="4"/>
      <c r="I23" s="16">
        <f>I5+I13+I14+I15+I16+I17+I18+I19+I20+I21</f>
        <v>98</v>
      </c>
      <c r="J23" s="4" t="s">
        <v>129</v>
      </c>
    </row>
    <row r="24" spans="1:10">
      <c r="A24" s="12" t="s">
        <v>130</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topLeftCell="A2" workbookViewId="0">
      <selection activeCell="B10" sqref="B10:F10"/>
    </sheetView>
  </sheetViews>
  <sheetFormatPr defaultColWidth="9" defaultRowHeight="14.25"/>
  <cols>
    <col min="1" max="1" width="11.5" customWidth="1"/>
    <col min="2" max="2" width="21.2583333333333" customWidth="1"/>
    <col min="3" max="3" width="25.125" customWidth="1"/>
    <col min="5" max="5" width="21" customWidth="1"/>
    <col min="7" max="7" width="10.7583333333333" customWidth="1"/>
    <col min="10" max="10" width="16.875" customWidth="1"/>
  </cols>
  <sheetData>
    <row r="1" ht="27" spans="1:10">
      <c r="A1" s="3" t="s">
        <v>92</v>
      </c>
      <c r="B1" s="3"/>
      <c r="C1" s="3"/>
      <c r="D1" s="3"/>
      <c r="E1" s="3"/>
      <c r="F1" s="3"/>
      <c r="G1" s="3"/>
      <c r="H1" s="3"/>
      <c r="I1" s="3"/>
      <c r="J1" s="3"/>
    </row>
    <row r="2" s="1" customFormat="1" ht="26" customHeight="1" spans="1:10">
      <c r="A2" s="4" t="s">
        <v>93</v>
      </c>
      <c r="B2" s="4" t="s">
        <v>131</v>
      </c>
      <c r="C2" s="4"/>
      <c r="D2" s="4"/>
      <c r="E2" s="4"/>
      <c r="F2" s="4"/>
      <c r="G2" s="4"/>
      <c r="H2" s="4"/>
      <c r="I2" s="4"/>
      <c r="J2" s="4"/>
    </row>
    <row r="3" s="1" customFormat="1" ht="26" customHeight="1" spans="1:10">
      <c r="A3" s="4" t="s">
        <v>95</v>
      </c>
      <c r="B3" s="4"/>
      <c r="C3" s="4"/>
      <c r="D3" s="4"/>
      <c r="E3" s="5" t="s">
        <v>96</v>
      </c>
      <c r="F3" s="4" t="s">
        <v>30</v>
      </c>
      <c r="G3" s="4"/>
      <c r="H3" s="4"/>
      <c r="I3" s="4"/>
      <c r="J3" s="4"/>
    </row>
    <row r="4" s="1" customFormat="1" ht="37" customHeight="1" spans="1:10">
      <c r="A4" s="4" t="s">
        <v>97</v>
      </c>
      <c r="B4" s="4"/>
      <c r="C4" s="5" t="s">
        <v>33</v>
      </c>
      <c r="D4" s="5" t="s">
        <v>98</v>
      </c>
      <c r="E4" s="5" t="s">
        <v>99</v>
      </c>
      <c r="F4" s="4" t="s">
        <v>100</v>
      </c>
      <c r="G4" s="4"/>
      <c r="H4" s="4" t="s">
        <v>101</v>
      </c>
      <c r="I4" s="4" t="s">
        <v>102</v>
      </c>
      <c r="J4" s="4"/>
    </row>
    <row r="5" s="1" customFormat="1" ht="31" customHeight="1" spans="1:10">
      <c r="A5" s="4"/>
      <c r="B5" s="4" t="s">
        <v>40</v>
      </c>
      <c r="C5" s="4">
        <v>0</v>
      </c>
      <c r="D5" s="4">
        <v>20</v>
      </c>
      <c r="E5" s="4">
        <v>20</v>
      </c>
      <c r="F5" s="4">
        <v>10</v>
      </c>
      <c r="G5" s="4"/>
      <c r="H5" s="6">
        <v>1</v>
      </c>
      <c r="I5" s="4">
        <v>10</v>
      </c>
      <c r="J5" s="4"/>
    </row>
    <row r="6" s="1" customFormat="1" ht="31" customHeight="1" spans="1:10">
      <c r="A6" s="4"/>
      <c r="B6" s="4" t="s">
        <v>44</v>
      </c>
      <c r="C6" s="4">
        <v>0</v>
      </c>
      <c r="D6" s="4">
        <v>20</v>
      </c>
      <c r="E6" s="4">
        <v>20</v>
      </c>
      <c r="F6" s="4" t="s">
        <v>103</v>
      </c>
      <c r="G6" s="4"/>
      <c r="H6" s="4" t="s">
        <v>103</v>
      </c>
      <c r="I6" s="4" t="s">
        <v>103</v>
      </c>
      <c r="J6" s="4"/>
    </row>
    <row r="7" s="1" customFormat="1" ht="31" customHeight="1" spans="1:10">
      <c r="A7" s="4"/>
      <c r="B7" s="4" t="s">
        <v>104</v>
      </c>
      <c r="C7" s="4"/>
      <c r="D7" s="4"/>
      <c r="E7" s="4"/>
      <c r="F7" s="4" t="s">
        <v>103</v>
      </c>
      <c r="G7" s="4"/>
      <c r="H7" s="4" t="s">
        <v>103</v>
      </c>
      <c r="I7" s="4" t="s">
        <v>103</v>
      </c>
      <c r="J7" s="4"/>
    </row>
    <row r="8" s="1" customFormat="1" ht="31" customHeight="1" spans="1:10">
      <c r="A8" s="4"/>
      <c r="B8" s="4" t="s">
        <v>105</v>
      </c>
      <c r="C8" s="4"/>
      <c r="D8" s="4"/>
      <c r="E8" s="4"/>
      <c r="F8" s="4" t="s">
        <v>103</v>
      </c>
      <c r="G8" s="4"/>
      <c r="H8" s="4" t="s">
        <v>103</v>
      </c>
      <c r="I8" s="4" t="s">
        <v>103</v>
      </c>
      <c r="J8" s="4"/>
    </row>
    <row r="9" s="1" customFormat="1" ht="29" customHeight="1" spans="1:10">
      <c r="A9" s="7" t="s">
        <v>106</v>
      </c>
      <c r="B9" s="7"/>
      <c r="C9" s="7"/>
      <c r="D9" s="7"/>
      <c r="E9" s="7"/>
      <c r="F9" s="7"/>
      <c r="G9" s="7" t="s">
        <v>107</v>
      </c>
      <c r="H9" s="7"/>
      <c r="I9" s="7"/>
      <c r="J9" s="7"/>
    </row>
    <row r="10" s="1" customFormat="1" ht="71" customHeight="1" spans="1:10">
      <c r="A10" s="7" t="s">
        <v>108</v>
      </c>
      <c r="B10" s="7" t="s">
        <v>132</v>
      </c>
      <c r="C10" s="7"/>
      <c r="D10" s="7"/>
      <c r="E10" s="7"/>
      <c r="F10" s="7"/>
      <c r="G10" s="7" t="s">
        <v>110</v>
      </c>
      <c r="H10" s="7"/>
      <c r="I10" s="7"/>
      <c r="J10" s="7"/>
    </row>
    <row r="11" s="1" customFormat="1" ht="30" customHeight="1" spans="1:10">
      <c r="A11" s="7" t="s">
        <v>50</v>
      </c>
      <c r="B11" s="7"/>
      <c r="C11" s="7"/>
      <c r="D11" s="7" t="s">
        <v>111</v>
      </c>
      <c r="E11" s="7"/>
      <c r="F11" s="7"/>
      <c r="G11" s="7" t="s">
        <v>112</v>
      </c>
      <c r="H11" s="7"/>
      <c r="I11" s="7"/>
      <c r="J11" s="7"/>
    </row>
    <row r="12" s="2" customFormat="1" ht="48" customHeight="1" spans="1:10">
      <c r="A12" s="4" t="s">
        <v>56</v>
      </c>
      <c r="B12" s="4" t="s">
        <v>57</v>
      </c>
      <c r="C12" s="5" t="s">
        <v>58</v>
      </c>
      <c r="D12" s="5" t="s">
        <v>51</v>
      </c>
      <c r="E12" s="4" t="s">
        <v>52</v>
      </c>
      <c r="F12" s="8" t="s">
        <v>53</v>
      </c>
      <c r="G12" s="8" t="s">
        <v>54</v>
      </c>
      <c r="H12" s="7" t="s">
        <v>100</v>
      </c>
      <c r="I12" s="7" t="s">
        <v>102</v>
      </c>
      <c r="J12" s="7" t="s">
        <v>55</v>
      </c>
    </row>
    <row r="13" s="1" customFormat="1" ht="48" customHeight="1" spans="1:10">
      <c r="A13" s="4" t="s">
        <v>59</v>
      </c>
      <c r="B13" s="4" t="s">
        <v>60</v>
      </c>
      <c r="C13" s="4" t="s">
        <v>133</v>
      </c>
      <c r="D13" s="4" t="str">
        <f>D15</f>
        <v>=</v>
      </c>
      <c r="E13" s="4">
        <v>15</v>
      </c>
      <c r="F13" s="4" t="s">
        <v>134</v>
      </c>
      <c r="G13" s="9">
        <v>1</v>
      </c>
      <c r="H13" s="4">
        <v>15</v>
      </c>
      <c r="I13" s="4">
        <v>15</v>
      </c>
      <c r="J13" s="7" t="s">
        <v>26</v>
      </c>
    </row>
    <row r="14" s="1" customFormat="1" ht="31" customHeight="1" spans="1:10">
      <c r="A14" s="4"/>
      <c r="B14" s="4" t="s">
        <v>64</v>
      </c>
      <c r="C14" s="4" t="s">
        <v>135</v>
      </c>
      <c r="D14" s="4" t="s">
        <v>75</v>
      </c>
      <c r="E14" s="4">
        <v>100</v>
      </c>
      <c r="F14" s="4" t="s">
        <v>63</v>
      </c>
      <c r="G14" s="9">
        <v>1</v>
      </c>
      <c r="H14" s="4">
        <v>15</v>
      </c>
      <c r="I14" s="4">
        <v>15</v>
      </c>
      <c r="J14" s="7" t="s">
        <v>26</v>
      </c>
    </row>
    <row r="15" s="1" customFormat="1" ht="31" customHeight="1" spans="1:10">
      <c r="A15" s="4"/>
      <c r="B15" s="4" t="s">
        <v>68</v>
      </c>
      <c r="C15" s="4" t="s">
        <v>117</v>
      </c>
      <c r="D15" s="4" t="s">
        <v>118</v>
      </c>
      <c r="E15" s="4" t="s">
        <v>119</v>
      </c>
      <c r="F15" s="4" t="s">
        <v>120</v>
      </c>
      <c r="G15" s="9">
        <v>1</v>
      </c>
      <c r="H15" s="4">
        <v>10</v>
      </c>
      <c r="I15" s="4">
        <v>10</v>
      </c>
      <c r="J15" s="7" t="s">
        <v>26</v>
      </c>
    </row>
    <row r="16" s="1" customFormat="1" ht="44" customHeight="1" spans="1:10">
      <c r="A16" s="4"/>
      <c r="B16" s="4" t="s">
        <v>73</v>
      </c>
      <c r="C16" s="4" t="s">
        <v>136</v>
      </c>
      <c r="D16" s="4" t="s">
        <v>62</v>
      </c>
      <c r="E16" s="4">
        <v>20</v>
      </c>
      <c r="F16" s="4" t="s">
        <v>122</v>
      </c>
      <c r="G16" s="9">
        <v>1</v>
      </c>
      <c r="H16" s="4">
        <v>10</v>
      </c>
      <c r="I16" s="4">
        <v>10</v>
      </c>
      <c r="J16" s="7" t="s">
        <v>26</v>
      </c>
    </row>
    <row r="17" s="1" customFormat="1" ht="31" customHeight="1" spans="1:10">
      <c r="A17" s="4"/>
      <c r="B17" s="4" t="s">
        <v>85</v>
      </c>
      <c r="C17" s="4" t="s">
        <v>137</v>
      </c>
      <c r="D17" s="4" t="s">
        <v>62</v>
      </c>
      <c r="E17" s="4" t="s">
        <v>138</v>
      </c>
      <c r="F17" s="4" t="s">
        <v>80</v>
      </c>
      <c r="G17" s="4" t="s">
        <v>138</v>
      </c>
      <c r="H17" s="4">
        <v>30</v>
      </c>
      <c r="I17" s="4">
        <v>30</v>
      </c>
      <c r="J17" s="7" t="s">
        <v>26</v>
      </c>
    </row>
    <row r="18" s="1" customFormat="1" ht="41" customHeight="1" spans="1:10">
      <c r="A18" s="4" t="s">
        <v>87</v>
      </c>
      <c r="B18" s="5" t="s">
        <v>88</v>
      </c>
      <c r="C18" s="10" t="s">
        <v>139</v>
      </c>
      <c r="D18" s="10" t="s">
        <v>75</v>
      </c>
      <c r="E18" s="11" t="s">
        <v>125</v>
      </c>
      <c r="F18" s="11" t="s">
        <v>63</v>
      </c>
      <c r="G18" s="11" t="s">
        <v>126</v>
      </c>
      <c r="H18" s="11">
        <v>10</v>
      </c>
      <c r="I18" s="11" t="s">
        <v>140</v>
      </c>
      <c r="J18" s="4" t="s">
        <v>26</v>
      </c>
    </row>
    <row r="19" s="1" customFormat="1" ht="31" customHeight="1" spans="1:10">
      <c r="A19" s="4" t="s">
        <v>127</v>
      </c>
      <c r="B19" s="4"/>
      <c r="C19" s="4" t="s">
        <v>26</v>
      </c>
      <c r="D19" s="4"/>
      <c r="E19" s="4"/>
      <c r="F19" s="4"/>
      <c r="G19" s="4"/>
      <c r="H19" s="4"/>
      <c r="I19" s="4"/>
      <c r="J19" s="4"/>
    </row>
    <row r="20" s="1" customFormat="1" ht="24" customHeight="1" spans="1:10">
      <c r="A20" s="4" t="s">
        <v>128</v>
      </c>
      <c r="B20" s="4">
        <v>100</v>
      </c>
      <c r="C20" s="4"/>
      <c r="D20" s="4"/>
      <c r="E20" s="4"/>
      <c r="F20" s="4"/>
      <c r="G20" s="4"/>
      <c r="H20" s="4"/>
      <c r="I20" s="4">
        <v>90</v>
      </c>
      <c r="J20" s="4" t="s">
        <v>129</v>
      </c>
    </row>
    <row r="21" spans="1:10">
      <c r="A21" s="12" t="s">
        <v>130</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2024年项目支出绩效自评表（平安林区经费）</vt:lpstr>
      <vt:lpstr>2024年项目支出绩效自评表（非税收入）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2025-09-11T01:06:05Z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