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firstSheet="4" activeTab="4"/>
  </bookViews>
  <sheets>
    <sheet name="2024年度部门整体支出绩效自评情况" sheetId="1" r:id="rId1"/>
    <sheet name="2024年度部门整体支出绩效自评表" sheetId="2" r:id="rId2"/>
    <sheet name="2024年度项目支出绩效自评表" sheetId="3" r:id="rId3"/>
    <sheet name="更换梁河县综合服务大楼电梯采购补助经费" sheetId="4" r:id="rId4"/>
    <sheet name="综合服务大楼消防设备、设施维护维保经费" sheetId="5" r:id="rId5"/>
    <sheet name="梁河县公共资源交易中心开、评标室改造经费" sheetId="6" r:id="rId6"/>
    <sheet name="便民服务大楼两部电梯的维修、保养经费" sheetId="7" r:id="rId7"/>
    <sheet name="政府采购专家评审补助资金" sheetId="8" r:id="rId8"/>
  </sheets>
  <calcPr calcId="144525" concurrentCalc="0"/>
</workbook>
</file>

<file path=xl/sharedStrings.xml><?xml version="1.0" encoding="utf-8"?>
<sst xmlns="http://schemas.openxmlformats.org/spreadsheetml/2006/main" count="224">
  <si>
    <t>2024年度部门整体支出绩效自评情况</t>
  </si>
  <si>
    <t>一、部门基本情况</t>
  </si>
  <si>
    <t>（一）部门概况</t>
  </si>
  <si>
    <t>梁河县政务服务管理局是梁河县人民政府工作部门，为正科级，加挂梁河县公共资源交易管理局牌子、梁河县行政审批局。职能职责按照《中共梁河县委办公室 梁河县人民政府办公室关于印发梁河县政务服务管理局职能配置内设机构和人员编制规定的通知》（梁办发〔2019〕32号）执行。（1）、贯彻落实县委、县政府关于行政审批制度改革的有关决定和要求，规范行政审批行为。（2）、负责进入中心的行政许可（审批）项目和公共服务项目的管理、协调和监督，组织各窗口高效、便捷、依法实施行政审批和证照办理工作。制定行政审批运作过程中各项规章制度及管理办法并且组织实施。（3）、负责中心信息网络及电子政务服务中心的工作，负责全县政务服务中心各种信息数据上报工作。（4）、负责受理并调查处理当事人对窗口单位及其工作人员服务质量、效能等方面的投诉。（5）、负责对服务窗口工作人员的管理和服务工作，组织开展政治理论学习和法律法规约为，业务知识的培训，提高窗口人员的综合素质。对窗口工作人员进行考勤和考核。（6）、研究、总结政务服务中心运行的新经验、新情况、新问题，为县委、县政府决策提供依据。（7）、管理县公共资源交易中心和政府采购中心工作（8）、做好抽取中介超市工作。9）、承担县人民政府赋予的其他职责。2.机构设置及人员情况。共设置办公室、政务监督股、信息技术股、公共资源交易监督管理股、行政审批制度改革股5个内设机构。所属事业单位二个，分别是：梁河县公共资源交易中心、梁河县政府采购和出让中心。独立核算机构1个，是政府机关单位。人员编制为14人，其中：政府机关行政编制8人，事业单位事业编制7人（梁河县公共资源交易中心事业编制4人，梁河县政府采购和出让中心3人）。截止2024年末，实有人数14人，其中：公务员6人，行政工勤1人，事业人员6人，事业工勤1人，退休人员1人。</t>
  </si>
  <si>
    <t>（二）部门绩效目标的设立情况</t>
  </si>
  <si>
    <t>紧紧围绕省、州、县决策部署，将省、州、县下达的重要工作任务、党的建设等重点工作纳入单位绩效目标管理范围。按照绩效指标编制原则，根据年初预算安排，编制年度项目绩效目标。项目绩效目标总体合理，符合国家政策。将部门整体的绩效目标细化分解为具体的工作任务；通过清晰、可衡量的指标予以体现；与部门年度的任务数相对应；与本年度部门预算资金相匹配。梁河县政务服务管理局2024年绩效目标设立情况：（1）政务服务综合大楼安保、卫生清洁管理及大楼水电、维修工作；（2）持续营商环境优化工作；（3）推进办事指南标准化，扎实做好“互联网+政务服务”工作；（4）加大政务服务改革力度，进一步提升便民惠企力度工作；（5）夯实公共基础能力支撑，推动政务服务提质增效工作；（6）梁河县公共资源交易电子化平台运维项目管理工作；(7)加大公共资源交易平台整合工作力度；（8）对县便民服务综合大楼电梯更换及维修维护管理工作；（9）县便民服务综合大楼消防安全维保工作。（10）积极推进12345政务服务便民热线整合建设工作，加快建设“一号诉求，及时响应”，进一步拓宽服务监督评价渠道等进一步分解细化绩效管理任务目标，提出工作目标，包括数量、质量、时效、成本、效益、满意度指标的具体要求，做到各司其职、通力合作，形成工作落实的合力，确保全面完成目标任务。</t>
  </si>
  <si>
    <t>（三）部门整体收支情况</t>
  </si>
  <si>
    <t xml:space="preserve">梁河县政务服务管理局2024年预算执行收入支出合计294.38万元，预算支出完成率53.76%，与本年收入支出预算对比，减少252.62万元，减少46.13%，减少30.17万元，减少9.30%。减少的主要原因是一是本年度退休1人，人员经费减少；二是2024年1月、2月、12月未发基础性绩效工资；三是2024年度11月至12月行政事业医疗保险费支出未支付，导致本年卫生健康支出比年初预算减少；四是本年度项目支出，由于县财政款困难，资金未及时拨付到位，所以本年度项目支出减少。 </t>
  </si>
  <si>
    <t>（四）部门预算管理制度建设情况</t>
  </si>
  <si>
    <t>梁河县政务服务管理局严格按照预算管理制度执行，并建立预算管理制度。加强对单位预算的科学管理，梁河县政务服务管理局结合单位实际，制定了《梁河县政务服务管理局预算管理制度》，并结合制度认真编制各年度收支预算。</t>
  </si>
  <si>
    <t>（五）严控“三公”经费支出情况</t>
  </si>
  <si>
    <t>2024年公务接待支出0.19万元（其中：外事接待费支出0万元），共安排国内公务接待6批次（其中：外事接待0批次）44人（其中：外事接待人次0人）。因2023年公务接待费预算资金不足，所以2023年度公务接待费剩余资金在2024年支付，接待人数增加，本年度接待州、县级部门共6批次，接待人数为44人，主要是对本单位工作检查及业务上指导交流。。</t>
  </si>
  <si>
    <t>二、绩效自评组织情况</t>
  </si>
  <si>
    <t>（一）前期准备</t>
  </si>
  <si>
    <t>我单位制定了详细的评估框架，包括项目目标、预期成果、执行策略、资源配置等关键要素。通过问卷调查、文档审查等多种方式，全面收集了项目执行过程中的相关数据和信息。采用定量与定性相结合的分析方法，对项目支出与成果进行关联分析，以评估绩效水平。</t>
  </si>
  <si>
    <t>（二）组织实施</t>
  </si>
  <si>
    <t>为深入推进全面实施预算绩效监控，实现预算和绩效一体化，提高预算执行效率和资金使用效益，有效增强预算执行的科学性、合理性、规范性，保障项目实现预期目标，根据《中华人民共和国预算法》以及《梁河县部门预算绩效运行监控管理暂行办法》等有关规定，结合工作实际，制定了《梁河县政务服务管理局预算绩效管理办法》，成立了由局长任组长、分管财务工作的副局长任副组长、各馆所股室负责人任成员的梁河县文化和旅游局预算绩效管理领导小组，并下设办公室于局财务室。建立健全绩效责任体系，把绩效跟踪工作与部门职责、中心工作紧密结合起来，摆上重要议事日程，坚持主要领导负总责，分管领导具体抓，统筹整合力量，持续抓紧抓实。对部门整体支出及项目支出预算绩效实行日常监控全覆盖，通过项目跟踪检查、数据统计分析等，动态了解和掌握项目目标实现程度、资金支出进度、项目实施进程等，对绩效监控中发现的问题及时反馈、督促整改、加强纠偏。</t>
  </si>
  <si>
    <t>三、评价情况分析及综合评价结论</t>
  </si>
  <si>
    <t>2024年度梁河县政务服务管理局财政拨款项目支出总额294.38万元，开展绩效自评项目金额294.38万元，开展绩效自评项目支出总额占本部门预算项目支出总额的100%。局领导班子高度重视财政资金的支出绩效，从预算、执行、验收、资金支付等流程层层把关，严格按照部门预算进行部门整体支出，涉及“三重一大”事项必须经过局班子会议讨论通过。对所有项目资金严格按照项目申报的实施方案组织实施，并责成项目股室加强日常监督，依据相应的资金管理办法切实做到项目资金专项专用，无截留、无挪用等现象。县政务服务管理局整体支出绩效自评为“优秀”。</t>
  </si>
  <si>
    <t>四、存在的问题和整改情况</t>
  </si>
  <si>
    <t>（一）部门预算绩效管理主体意识不强：部门绩效管理理念还未深入，预算绩效管理主体意识不强，未将预算绩效管理作为加强预算管理，提升资金使用绩效的有效管理模式，绩效管理工作大都为被动应付，存在被财政推着走的情况。部门内部协调机制不完善，绩效自评工作主要由财务人员牵头并完成，各相关业务科室配合工作不积极（二）部门预算绩效管理机构不健全：预算绩效管理工作政策性强、专业性强、涉及面广、操作难度大，对于基层从事此项工作的财务人员具有许多新的挑战。工学矛盾突出、重使用轻培养的问题普遍存在。预算绩效管理工作开展时间较短，加上缺乏系统的培训，无论是部门领导还是负责预算绩效管理人员，对预算绩效管理业务不专业。（三）绩效目标编制不理想：绩效指标编制不理想，绩效目标没有完全、完整反映项目的绩效目标。共性指标设置难以量化，指标体系科学化设置难度较大，个别绩效指标量化程度不高，可考核性不强。</t>
  </si>
  <si>
    <t>五、绩效自评结果应用情况</t>
  </si>
  <si>
    <t>（一）加强组织领导，强化绩效理念，制定相对应的领导责任制，牢固树立绩效意识，加强预算绩效管理，充实预算绩效管理人员，督促指导相关政策措施落实。（二）抓好预算绩效重点环节，在预算编制环节突出绩效导向，强化对重大项目事前事后的评估，进一步提高预算编制的科学性和准确性。（三）在预算执行环节中加强绩效监控，推行“谁支出、谁负责”的原则、绩效目标实现程度和预算执行进度实行“双监控”，及时做好预算绩效问题的动态纠正。（四）加大项目跟踪机制，督促项目完成进度，确保项目达到绩效目标。</t>
  </si>
  <si>
    <t>六、主要经验及做法</t>
  </si>
  <si>
    <t>根据《中华人民共和国预算法》以及《梁河县部门预算绩效运行监控管理暂行办法》等有关规定，结合工作实际，制定了《梁河县政务服务管理局预算绩效管理办法》。进一步加强制度建设，提升自评质量，预算绩效取得新成效。（一）抓好绩效目标编制，及时报送绩效目标。在绩效指标的设定上，科学合理设定指标体系，既便于考核评估，又具有可操作性。（二）探索绩效跟踪监控，要求加强过程监督，实行精准管理。建立健全绩效责任体系，把绩效跟踪工作与部门职责、中心工作紧密结合起来，摆上重要议事日程，坚持主要领导负总责，分管领导具体抓，统筹整合力量，持续抓紧抓实。一是建立责任台账。根据年度目标任务和各类项目，逐项落实责任领导、责任人和完成时间节点，确保任务落到实处。二是建立项目台账。强化项目管理，汇总各类项目及投资总额、年度投资任务，将年度目标细化到各类具体项目，定期分析目标任务进展情况，分析存在问题。对项目进展情况及时通报，及时落实措施加以推进，对不能按序时进度完成的指标加强督办，逐项抓好落实。（三）深入开展财政支出绩效评价，在此基础上形成自评报告。对部门整体支出及项目支出预算绩效实行日常监控全覆盖，通过项目跟踪检查、数据统计分析等，动态了解和掌握项目目标实现程度、资金支出进度、项目实施进程等，对绩效监控中发现的问题及时反馈、督促整改、加强纠偏。（四）强化评价结果应用，组织绩效自评和绩效跟踪监控，对发现的问题现场反馈并要求改进，加强评价结果与项目资金安排的衔接。（五）健全绩效管理工作机制，明确职责分工，组织专题培训，提高绩效管理工作水平。</t>
  </si>
  <si>
    <t>七、其他需说明的情况</t>
  </si>
  <si>
    <t>无</t>
  </si>
  <si>
    <t>2024年度部门整体支出绩效自评表</t>
  </si>
  <si>
    <t>基本信息</t>
  </si>
  <si>
    <t>部门
名称</t>
  </si>
  <si>
    <t>梁河县政务服务管理局</t>
  </si>
  <si>
    <t>部门
预算
资金
（万元）</t>
  </si>
  <si>
    <t>项目年度支出</t>
  </si>
  <si>
    <t>年初
预算数</t>
  </si>
  <si>
    <t>预算
调整数</t>
  </si>
  <si>
    <t>预算
确定数</t>
  </si>
  <si>
    <t>执行数（部门决算数）</t>
  </si>
  <si>
    <t>执行率（%）</t>
  </si>
  <si>
    <t>情况
说明</t>
  </si>
  <si>
    <t>备注</t>
  </si>
  <si>
    <t>年度资金总额</t>
  </si>
  <si>
    <t>因财政困难，根据县财政资金安排，按时支付，剩余资金，年终调整。</t>
  </si>
  <si>
    <t>基本支出</t>
  </si>
  <si>
    <t>项目支出</t>
  </si>
  <si>
    <t>其中：当年财政拨款</t>
  </si>
  <si>
    <t xml:space="preserve">      上年结转资金</t>
  </si>
  <si>
    <t xml:space="preserve">    非财政拨款</t>
  </si>
  <si>
    <t>部门
年度
目标</t>
  </si>
  <si>
    <t>1.认真贯彻落实梁河县县委、县人民政府的决策部署，以人民群众、企业对政务服务工作提出的新要求为导向，以“便民利企”为终极目标，推进政务服务“四个大提升”；　2.以小切口推进智慧政务，推动更多事项网上集成办理；3.维护公平竞争的市场秩序，进一步激发市场活力；　4.创新政务服务评价监督制度，持继提升服务效能；　5.加大简政放权力度，规范行政许可行为；6.认真做好政府采购专家评审费的发放；7.以安全为目标，抓实综合大楼管理；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</si>
  <si>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</si>
  <si>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</si>
  <si>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</si>
  <si>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</si>
  <si>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</si>
  <si>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</si>
  <si>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</si>
  <si>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</si>
  <si>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</si>
  <si>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</si>
  <si>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</si>
  <si>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</si>
  <si>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支付水费</t>
  </si>
  <si>
    <t>＝</t>
  </si>
  <si>
    <t>月</t>
  </si>
  <si>
    <t>12个月</t>
  </si>
  <si>
    <t>支付电费</t>
  </si>
  <si>
    <t>差旅费</t>
  </si>
  <si>
    <t>≤</t>
  </si>
  <si>
    <t>次</t>
  </si>
  <si>
    <t>8次</t>
  </si>
  <si>
    <t>支付邮电费</t>
  </si>
  <si>
    <t>10个月</t>
  </si>
  <si>
    <t>大楼维修（护）</t>
  </si>
  <si>
    <t>≥</t>
  </si>
  <si>
    <t>17次</t>
  </si>
  <si>
    <t>保安、保洁</t>
  </si>
  <si>
    <t>人</t>
  </si>
  <si>
    <t>8人</t>
  </si>
  <si>
    <t>支付福利费</t>
  </si>
  <si>
    <t>20人</t>
  </si>
  <si>
    <t>支付其他支出</t>
  </si>
  <si>
    <t>5次</t>
  </si>
  <si>
    <t>购置办公设备</t>
  </si>
  <si>
    <t>批</t>
  </si>
  <si>
    <t>2批</t>
  </si>
  <si>
    <t>保障服务单位数</t>
  </si>
  <si>
    <t>个</t>
  </si>
  <si>
    <t>保障入驻干部职工人数</t>
  </si>
  <si>
    <t>770人</t>
  </si>
  <si>
    <t>接待来访群众数及参加会议人员</t>
  </si>
  <si>
    <t>11000人</t>
  </si>
  <si>
    <t>消防系统消防报警联动控制点</t>
  </si>
  <si>
    <t>449</t>
  </si>
  <si>
    <t>449个</t>
  </si>
  <si>
    <t>技术培训</t>
  </si>
  <si>
    <t>1</t>
  </si>
  <si>
    <t>1次</t>
  </si>
  <si>
    <t>定期维修</t>
  </si>
  <si>
    <t>次/月</t>
  </si>
  <si>
    <t>1次/月</t>
  </si>
  <si>
    <t>购置办公费</t>
  </si>
  <si>
    <t>1批</t>
  </si>
  <si>
    <t>搬迁改造维修</t>
  </si>
  <si>
    <t>=</t>
  </si>
  <si>
    <t>办公设备购置</t>
  </si>
  <si>
    <t>台</t>
  </si>
  <si>
    <t>2台</t>
  </si>
  <si>
    <t>维修、保养电梯</t>
  </si>
  <si>
    <t>3台</t>
  </si>
  <si>
    <t>维修、保养次数</t>
  </si>
  <si>
    <t>2次/月</t>
  </si>
  <si>
    <t>评审会议次数</t>
  </si>
  <si>
    <t>7次</t>
  </si>
  <si>
    <t>聘请评审专家</t>
  </si>
  <si>
    <t>4人次</t>
  </si>
  <si>
    <t>质量指标</t>
  </si>
  <si>
    <t>大楼水电及管理工作完成、合格率</t>
  </si>
  <si>
    <t>%</t>
  </si>
  <si>
    <t>电梯合格率</t>
  </si>
  <si>
    <t>大楼消防维修维护完成、合格率</t>
  </si>
  <si>
    <t>100</t>
  </si>
  <si>
    <t>开频、评标室改造完成、合格率</t>
  </si>
  <si>
    <t>满足开评标工作要求</t>
  </si>
  <si>
    <t>满足开评标工作</t>
  </si>
  <si>
    <t>保障电梯正常运转</t>
  </si>
  <si>
    <t>24</t>
  </si>
  <si>
    <t>小时</t>
  </si>
  <si>
    <t>24小时</t>
  </si>
  <si>
    <t>项目评审质量</t>
  </si>
  <si>
    <t>公平、公正</t>
  </si>
  <si>
    <t>时效指标</t>
  </si>
  <si>
    <t>按时完成</t>
  </si>
  <si>
    <t>年</t>
  </si>
  <si>
    <t>2024年</t>
  </si>
  <si>
    <t>成本指标</t>
  </si>
  <si>
    <t>大楼水电及管理工作经费</t>
  </si>
  <si>
    <t>万元</t>
  </si>
  <si>
    <t>33.98万元</t>
  </si>
  <si>
    <t>2024年完成支付</t>
  </si>
  <si>
    <t>24.37万元</t>
  </si>
  <si>
    <t>消防维修（护）</t>
  </si>
  <si>
    <t>5.01</t>
  </si>
  <si>
    <t>5.01万元</t>
  </si>
  <si>
    <t>购办公设备一套0.42万元，维修维护费2.50万元、办公设备购置0.54万元</t>
  </si>
  <si>
    <t>3.46万元</t>
  </si>
  <si>
    <t>按时发放评审费</t>
  </si>
  <si>
    <t>0.08万元</t>
  </si>
  <si>
    <t>维修（维护）费</t>
  </si>
  <si>
    <t>1.5万元</t>
  </si>
  <si>
    <t>效益指标</t>
  </si>
  <si>
    <t>经济效益指标</t>
  </si>
  <si>
    <t>全省专家资源共享</t>
  </si>
  <si>
    <t>社会效益指标</t>
  </si>
  <si>
    <t>提升政务服务工作质量和水平</t>
  </si>
  <si>
    <t>有效提升</t>
  </si>
  <si>
    <t>切实保障职工、办事群众的生命财产安全。</t>
  </si>
  <si>
    <t>有效保障</t>
  </si>
  <si>
    <t>保障疏散通道、安全出口、消防车通道畅通</t>
  </si>
  <si>
    <t>对交易中心、评标专家、投标企业工作效率提高</t>
  </si>
  <si>
    <t>长期应用</t>
  </si>
  <si>
    <t>保障进驻单位工作人员正常办公及会议室正常运行，满足群众办事。</t>
  </si>
  <si>
    <t>保障采购程序公平、公正、公开</t>
  </si>
  <si>
    <t>可持续影响指标</t>
  </si>
  <si>
    <t>为办事群众提供办事效率。</t>
  </si>
  <si>
    <t>更换电梯后，可持续保障人民群众生命财产安全</t>
  </si>
  <si>
    <t>保障国家和人民生命财产安全。</t>
  </si>
  <si>
    <t>长期</t>
  </si>
  <si>
    <t>强化数据共享，加快推进服务供给，使市场主体有更强的获得感。</t>
  </si>
  <si>
    <t>长期满足群众办事，增加更多便利。</t>
  </si>
  <si>
    <t>长期满足</t>
  </si>
  <si>
    <t>满意度指标</t>
  </si>
  <si>
    <t>服务对象满意度指标等</t>
  </si>
  <si>
    <t>办事群众满意度</t>
  </si>
  <si>
    <t>进驻单位工作人员、来访群众数及参加会议人员满意度</t>
  </si>
  <si>
    <t>群众满意度</t>
  </si>
  <si>
    <t>95</t>
  </si>
  <si>
    <t>对交易中心、评标专家、投标企业满意度</t>
  </si>
  <si>
    <t>办事群众及进驻单位工作人员满意度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</si>
  <si>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</si>
  <si>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</si>
  <si>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</si>
  <si>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</si>
  <si>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便民服务大楼水电及管理工作经费</t>
  </si>
  <si>
    <t>主管部门</t>
  </si>
  <si>
    <t>实施单位</t>
  </si>
  <si>
    <t>梁河县政务服务管理局办公室</t>
  </si>
  <si>
    <t>项目资金</t>
  </si>
  <si>
    <t>全年
预算数</t>
  </si>
  <si>
    <t>全年执行数（部门决算数）</t>
  </si>
  <si>
    <t>分值</t>
  </si>
  <si>
    <t>执行率</t>
  </si>
  <si>
    <t>得分</t>
  </si>
  <si>
    <t>—</t>
  </si>
  <si>
    <t>上年结转资金</t>
  </si>
  <si>
    <t>非财政拨款</t>
  </si>
  <si>
    <t>预期目标</t>
  </si>
  <si>
    <t>实际完成情况</t>
  </si>
  <si>
    <t>年度总体目标</t>
  </si>
  <si>
    <t>深入贯彻党的二十大、二十届三中全会精神，在县委、县政府的坚强领导下，在州政务服务管理局的帮助指导下，加压驱动、持续创新，积极推进政务服务提质增效，努力打造“审批不见面、办事不求人、全程服务有保障”的政务服务品牌，为全县经济高质量跨越式发展提供便利、高效的政务服务环境，切实提升政务服务工作质量和水平；更多释放活力，更好服务人民群众，为群众生产生活增加更多便利。2024年用于便民服务大楼水电及管理工作经费65万元,</t>
  </si>
  <si>
    <t>按照年初设定目标，将本单位便民服务大楼水电管理及工作经费，通过年底实际完成水费0.39万元、电费3.42万元、邮电费3.84万元你、差旅费1.26万元、维修维护费1.45万元、培训费0.13万元、委托业务费17.66万元、福利费2.38万元、其他商品和服务支出3.45万元。年底调整年初预算31.02万元</t>
  </si>
  <si>
    <t>年度指标值</t>
  </si>
  <si>
    <t>指标完成情况</t>
  </si>
  <si>
    <t>可持续影响
指标</t>
  </si>
  <si>
    <t>服务对象满意度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</si>
  <si>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</si>
  <si>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</si>
  <si>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</si>
  <si>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</si>
  <si>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更换梁河县综合服务大楼电梯采购补助经费</t>
  </si>
  <si>
    <t>为切实保障职工、办事群众的生命财产安全，急需更换综合服务大楼电梯两部。2024年用于更换梁河县综合服务大楼电梯采购补助经费43.78万元。</t>
  </si>
  <si>
    <t>按照年初设定目标，2022年5月经过公开招标采购，确定中标单位后，于2022年11月对综合服务大楼两部电梯拆除，并且进行按装验收完成，经过一年试用期，现两部正常运转，保障了进驻单位工作人员及办事群众的生命财产安全。根据合同按3年支付，2024年现已完成三期资金投入24.37万元。年底调整年初预算19.41万元</t>
  </si>
  <si>
    <t>综合服务大楼消防设备、设施维护维保经费</t>
  </si>
  <si>
    <t>根据《中华人民共和国消防法》第十六条落实消防安全责任制，制定本单位的消防安全制度、消防安全操作规程，制定灭火和应急疏散预案；（二）按照国家标准、行业标准配置消防设施、器材，设置消防安全标志，并定期组织检验、维修，确保完好有效；（三）对建筑消防设施每年至少进行一次全面检测，确保完好有效，检测记录应当完整准确，存档备查（四）保障疏散通道、安全出口、消防车通道畅通，保证防火防烟分区、防火间距符合消防技术标准；（五）组织防火检查，及时消除火灾隐患；（六）组织进行有针对性的消防演练；（七）法律、法规规定的其他消防安全职责。　单位的主要负责人是本单位的消防安全责任人。2024年用于综合服务大楼消防设备、设施维护维保经费7万元。</t>
  </si>
  <si>
    <t>根据中华人民共和国消防法第十六条　机关、团体、企业、事业等单位应当履行下列消防安全职责：根据合同，维修单位每月定期对县综合服务大楼449个消防系统消防报警联动控制点进行检查维修维护，保证24小时完好和有效运行，对有损坏的进行更换及消防工作人员进行培训，保证有专业人员负责管理，对大楼消防通道进行清理，保障疏散通道、安全出口、消防车及通道畅通，保障所有进驻大楼单位的财产安全及人民生命安全，2024年已完成资金投入5.01万，年底调整年初预算1.99万元.</t>
  </si>
  <si>
    <t>2024</t>
  </si>
  <si>
    <t>梁河县公共资源交易中心开、评标室改造经费</t>
  </si>
  <si>
    <t>根据县委、县政府“六城同创”工作要求，按照梁河县人民政府关于梁河县城市智慧管理监控中心建设工作专题会议纪要精神，决定将原县公共资源交易中心开评标室调整改造为县城市智慧管理监控中心。县政务服务管理局办公用房无法满足内部调整，需调整县档案局办公用房作为县公共资源交易中心开评标室进行使用，以满足开评标工作。2024年用于梁河县公共资源交易中心开、评标室改造经费6.24万元</t>
  </si>
  <si>
    <t>按照年初设定目标，将原县公共资源交易中心开评标室调整改造为县城市智慧管理监控中心。县政务服务管理局办公用房无法满足内部调整，需调整县档案局办公用房作为县公共资源交易中心开评标室进行使用，通过搬迁改造完成，2024年底支付剩余资金办公费0.42万元、维修维护费2.50万元、办公设备购置0.54万元。年底调整年初预算17.32万元</t>
  </si>
  <si>
    <t>便民服务大楼两部电梯的维修、保养经费</t>
  </si>
  <si>
    <t>为切实保障职工、办事群众的生命财产安全，2024年用于便民服务大楼两部电梯维修维护费1.5万元。</t>
  </si>
  <si>
    <t>按照年初设定目标，将本单位便民服务大楼两部电梯维修维护通过询价进行外包，通过对便民服务大楼两部电梯维修维护进行日常维护，对发现的问题都能及时处理，未出现因故障或者损坏而导致不能使用的问题，保证了电梯的正常使用，保障了入驻大楼的单位工作人员及办事群众提供安全环境未发生安全事故，未造成不良影响，2024年及时圆满成.</t>
  </si>
  <si>
    <t>政府采购专家评审补助资金</t>
  </si>
  <si>
    <t>挖掘国有资产潜力、整合市场资源、降低行政和交易成本、优化政务环境、提高工作效率、发挥国有资产效益、增加财政收入、完善监督机制。加强对政府采购评审活动的管理，规范政府采购评审专家劳务报酬支付行为，维护采购人、采购代理机构和评审专家的合法权益。保障2024年政府采购工作正常进行，保证专家评审费按时按标准发,用于政府采购专技评审补助资金2万元。</t>
  </si>
  <si>
    <t xml:space="preserve">   公共资源交易实现全省一网办通，省州县三级公共资源交易统一制度规则、统一平台交易、统一服务标准、统一信息公开、统一评标专家、统一信用管理，项目交易更加公平公正、阳光透明，进一步激发了市场主体活力。截至12月31日，县公共资源交易中心共完成项目进场交易78个，节约资金2959.46万元，增值4万元（其中：建设工程项目62个，节约资金2751.61万元；政府采购项目7个，节约资金207.85万元；产权交易总数9个，增值4万元）；全年协助异地评标评审项目128个。进场项目在线开标率100%，电子化率100%，全省远程异地评标率100%。2024年减免政府投资项目保证金6163.4万元，减免比例78%，使用保函保险151笔，为企业释放现金占用1665.14万元。政府采购项目保证金使用保函保险4笔，为企业释放现金占用4万元，有效缓解了企业资金压力，进一步激发了市场活力。2024年， 按时发放政府采购专家评审费用4人次资金0.08万元。</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</si>
</sst>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0">
    <font>
      <sz val="11"/>
      <color theme="1"/>
      <name val="等线"/>
      <charset val="134"/>
      <scheme val="minor"/>
    </font>
    <font>
      <sz val="22"/>
      <color indexed="8"/>
      <name val="宋体"/>
      <charset val="134"/>
    </font>
    <font>
      <sz val="11"/>
      <color rgb="FF000000"/>
      <name val="宋体"/>
      <charset val="134"/>
    </font>
    <font>
      <sz val="11"/>
      <color indexed="8"/>
      <name val="宋体"/>
      <charset val="134"/>
    </font>
    <font>
      <sz val="11"/>
      <name val="宋体"/>
      <charset val="134"/>
    </font>
    <font>
      <sz val="11"/>
      <color rgb="FF000000"/>
      <name val="Arial"/>
      <charset val="134"/>
    </font>
    <font>
      <sz val="10"/>
      <color rgb="FF000000"/>
      <name val="宋体"/>
      <charset val="134"/>
    </font>
    <font>
      <sz val="11"/>
      <name val="等线"/>
      <charset val="134"/>
      <scheme val="minor"/>
    </font>
    <font>
      <b/>
      <sz val="11"/>
      <name val="宋体"/>
      <charset val="134"/>
    </font>
    <font>
      <sz val="11"/>
      <name val="Arial"/>
      <charset val="134"/>
    </font>
    <font>
      <sz val="11"/>
      <color theme="1"/>
      <name val="宋体"/>
      <charset val="134"/>
    </font>
    <font>
      <b/>
      <sz val="13"/>
      <color theme="3"/>
      <name val="等线"/>
      <charset val="134"/>
      <scheme val="minor"/>
    </font>
    <font>
      <b/>
      <sz val="11"/>
      <color theme="3"/>
      <name val="等线"/>
      <charset val="134"/>
      <scheme val="minor"/>
    </font>
    <font>
      <i/>
      <sz val="11"/>
      <color rgb="FF7F7F7F"/>
      <name val="等线"/>
      <charset val="0"/>
      <scheme val="minor"/>
    </font>
    <font>
      <sz val="11"/>
      <color rgb="FF3F3F76"/>
      <name val="等线"/>
      <charset val="0"/>
      <scheme val="minor"/>
    </font>
    <font>
      <b/>
      <sz val="18"/>
      <color theme="3"/>
      <name val="等线"/>
      <charset val="134"/>
      <scheme val="minor"/>
    </font>
    <font>
      <sz val="11"/>
      <color theme="1"/>
      <name val="等线"/>
      <charset val="0"/>
      <scheme val="minor"/>
    </font>
    <font>
      <b/>
      <sz val="11"/>
      <color theme="1"/>
      <name val="等线"/>
      <charset val="0"/>
      <scheme val="minor"/>
    </font>
    <font>
      <sz val="11"/>
      <color rgb="FF9C0006"/>
      <name val="等线"/>
      <charset val="0"/>
      <scheme val="minor"/>
    </font>
    <font>
      <sz val="11"/>
      <color theme="0"/>
      <name val="等线"/>
      <charset val="0"/>
      <scheme val="minor"/>
    </font>
    <font>
      <sz val="11"/>
      <color rgb="FF9C6500"/>
      <name val="等线"/>
      <charset val="0"/>
      <scheme val="minor"/>
    </font>
    <font>
      <u/>
      <sz val="11"/>
      <color rgb="FF800080"/>
      <name val="等线"/>
      <charset val="0"/>
      <scheme val="minor"/>
    </font>
    <font>
      <u/>
      <sz val="11"/>
      <color rgb="FF0000FF"/>
      <name val="等线"/>
      <charset val="0"/>
      <scheme val="minor"/>
    </font>
    <font>
      <sz val="11"/>
      <color rgb="FFFA7D00"/>
      <name val="等线"/>
      <charset val="0"/>
      <scheme val="minor"/>
    </font>
    <font>
      <b/>
      <sz val="11"/>
      <color rgb="FF3F3F3F"/>
      <name val="等线"/>
      <charset val="0"/>
      <scheme val="minor"/>
    </font>
    <font>
      <sz val="11"/>
      <color rgb="FFFF0000"/>
      <name val="等线"/>
      <charset val="0"/>
      <scheme val="minor"/>
    </font>
    <font>
      <b/>
      <sz val="15"/>
      <color theme="3"/>
      <name val="等线"/>
      <charset val="134"/>
      <scheme val="minor"/>
    </font>
    <font>
      <b/>
      <sz val="11"/>
      <color rgb="FFFA7D00"/>
      <name val="等线"/>
      <charset val="0"/>
      <scheme val="minor"/>
    </font>
    <font>
      <sz val="11"/>
      <color rgb="FF006100"/>
      <name val="等线"/>
      <charset val="0"/>
      <scheme val="minor"/>
    </font>
    <font>
      <b/>
      <sz val="11"/>
      <color rgb="FFFFFFFF"/>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6"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0" fillId="0" borderId="0" applyFont="0" applyFill="0" applyBorder="0" applyAlignment="0" applyProtection="0">
      <alignment vertical="center"/>
    </xf>
    <xf numFmtId="0" fontId="16" fillId="12" borderId="0" applyNumberFormat="0" applyBorder="0" applyAlignment="0" applyProtection="0">
      <alignment vertical="center"/>
    </xf>
    <xf numFmtId="0" fontId="14" fillId="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12" applyNumberFormat="0" applyFont="0" applyAlignment="0" applyProtection="0">
      <alignment vertical="center"/>
    </xf>
    <xf numFmtId="0" fontId="19" fillId="17"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10" applyNumberFormat="0" applyFill="0" applyAlignment="0" applyProtection="0">
      <alignment vertical="center"/>
    </xf>
    <xf numFmtId="0" fontId="11" fillId="0" borderId="10" applyNumberFormat="0" applyFill="0" applyAlignment="0" applyProtection="0">
      <alignment vertical="center"/>
    </xf>
    <xf numFmtId="0" fontId="19" fillId="20" borderId="0" applyNumberFormat="0" applyBorder="0" applyAlignment="0" applyProtection="0">
      <alignment vertical="center"/>
    </xf>
    <xf numFmtId="0" fontId="12" fillId="0" borderId="11" applyNumberFormat="0" applyFill="0" applyAlignment="0" applyProtection="0">
      <alignment vertical="center"/>
    </xf>
    <xf numFmtId="0" fontId="19" fillId="8" borderId="0" applyNumberFormat="0" applyBorder="0" applyAlignment="0" applyProtection="0">
      <alignment vertical="center"/>
    </xf>
    <xf numFmtId="0" fontId="24" fillId="18" borderId="16" applyNumberFormat="0" applyAlignment="0" applyProtection="0">
      <alignment vertical="center"/>
    </xf>
    <xf numFmtId="0" fontId="27" fillId="18" borderId="13" applyNumberFormat="0" applyAlignment="0" applyProtection="0">
      <alignment vertical="center"/>
    </xf>
    <xf numFmtId="0" fontId="29" fillId="23" borderId="17" applyNumberFormat="0" applyAlignment="0" applyProtection="0">
      <alignment vertical="center"/>
    </xf>
    <xf numFmtId="0" fontId="16" fillId="24" borderId="0" applyNumberFormat="0" applyBorder="0" applyAlignment="0" applyProtection="0">
      <alignment vertical="center"/>
    </xf>
    <xf numFmtId="0" fontId="19" fillId="27" borderId="0" applyNumberFormat="0" applyBorder="0" applyAlignment="0" applyProtection="0">
      <alignment vertical="center"/>
    </xf>
    <xf numFmtId="0" fontId="23" fillId="0" borderId="15" applyNumberFormat="0" applyFill="0" applyAlignment="0" applyProtection="0">
      <alignment vertical="center"/>
    </xf>
    <xf numFmtId="0" fontId="17" fillId="0" borderId="14" applyNumberFormat="0" applyFill="0" applyAlignment="0" applyProtection="0">
      <alignment vertical="center"/>
    </xf>
    <xf numFmtId="0" fontId="28" fillId="22" borderId="0" applyNumberFormat="0" applyBorder="0" applyAlignment="0" applyProtection="0">
      <alignment vertical="center"/>
    </xf>
    <xf numFmtId="0" fontId="20" fillId="14" borderId="0" applyNumberFormat="0" applyBorder="0" applyAlignment="0" applyProtection="0">
      <alignment vertical="center"/>
    </xf>
    <xf numFmtId="0" fontId="16" fillId="29" borderId="0" applyNumberFormat="0" applyBorder="0" applyAlignment="0" applyProtection="0">
      <alignment vertical="center"/>
    </xf>
    <xf numFmtId="0" fontId="19" fillId="26" borderId="0" applyNumberFormat="0" applyBorder="0" applyAlignment="0" applyProtection="0">
      <alignment vertical="center"/>
    </xf>
    <xf numFmtId="0" fontId="16" fillId="25"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6" fillId="21" borderId="0" applyNumberFormat="0" applyBorder="0" applyAlignment="0" applyProtection="0">
      <alignment vertical="center"/>
    </xf>
    <xf numFmtId="0" fontId="19" fillId="16" borderId="0" applyNumberFormat="0" applyBorder="0" applyAlignment="0" applyProtection="0">
      <alignment vertical="center"/>
    </xf>
    <xf numFmtId="0" fontId="19" fillId="11" borderId="0" applyNumberFormat="0" applyBorder="0" applyAlignment="0" applyProtection="0">
      <alignment vertical="center"/>
    </xf>
    <xf numFmtId="0" fontId="16" fillId="19" borderId="0" applyNumberFormat="0" applyBorder="0" applyAlignment="0" applyProtection="0">
      <alignment vertical="center"/>
    </xf>
    <xf numFmtId="0" fontId="16" fillId="10" borderId="0" applyNumberFormat="0" applyBorder="0" applyAlignment="0" applyProtection="0">
      <alignment vertical="center"/>
    </xf>
    <xf numFmtId="0" fontId="19" fillId="13"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19" fillId="28" borderId="0" applyNumberFormat="0" applyBorder="0" applyAlignment="0" applyProtection="0">
      <alignment vertical="center"/>
    </xf>
    <xf numFmtId="0" fontId="16" fillId="31" borderId="0" applyNumberFormat="0" applyBorder="0" applyAlignment="0" applyProtection="0">
      <alignment vertical="center"/>
    </xf>
    <xf numFmtId="0" fontId="19" fillId="30" borderId="0" applyNumberFormat="0" applyBorder="0" applyAlignment="0" applyProtection="0">
      <alignment vertical="center"/>
    </xf>
    <xf numFmtId="0" fontId="3" fillId="0" borderId="0"/>
    <xf numFmtId="0" fontId="3" fillId="0" borderId="0">
      <alignment vertical="center"/>
    </xf>
  </cellStyleXfs>
  <cellXfs count="79">
    <xf numFmtId="0" fontId="0" fillId="0" borderId="0" xfId="0"/>
    <xf numFmtId="0" fontId="0" fillId="0" borderId="0" xfId="0" applyFont="1"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31" fontId="2"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9" fontId="2" fillId="0" borderId="1" xfId="0" applyNumberFormat="1" applyFont="1" applyBorder="1" applyAlignment="1">
      <alignment horizontal="center" vertical="center" wrapText="1"/>
    </xf>
    <xf numFmtId="0" fontId="6" fillId="0" borderId="0" xfId="0" applyFont="1" applyAlignment="1">
      <alignment wrapText="1"/>
    </xf>
    <xf numFmtId="0" fontId="6" fillId="0" borderId="0" xfId="0" applyFont="1" applyAlignment="1"/>
    <xf numFmtId="0" fontId="7" fillId="0" borderId="2" xfId="49" applyFont="1" applyFill="1" applyBorder="1" applyAlignment="1">
      <alignment horizontal="center" vertical="center" wrapText="1"/>
    </xf>
    <xf numFmtId="0" fontId="7" fillId="0" borderId="3" xfId="49"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49" fontId="3" fillId="0" borderId="1" xfId="5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vertical="center"/>
    </xf>
    <xf numFmtId="0" fontId="7" fillId="0" borderId="0" xfId="0" applyFont="1" applyAlignment="1">
      <alignment horizontal="center"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2" borderId="1" xfId="0" applyNumberFormat="1" applyFont="1" applyFill="1" applyBorder="1" applyAlignment="1">
      <alignment horizontal="center" vertical="center"/>
    </xf>
    <xf numFmtId="176" fontId="4" fillId="0" borderId="1" xfId="0" applyNumberFormat="1" applyFont="1" applyBorder="1" applyAlignment="1">
      <alignment horizontal="center" vertical="center" wrapText="1"/>
    </xf>
    <xf numFmtId="176" fontId="4" fillId="2" borderId="1" xfId="0" applyNumberFormat="1"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9" fontId="4" fillId="2"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10" fontId="1" fillId="0" borderId="0" xfId="0" applyNumberFormat="1" applyFont="1" applyFill="1" applyAlignment="1">
      <alignment horizontal="center"/>
    </xf>
    <xf numFmtId="10" fontId="4" fillId="0" borderId="1" xfId="0" applyNumberFormat="1" applyFont="1" applyBorder="1" applyAlignment="1">
      <alignment horizontal="center" vertical="center"/>
    </xf>
    <xf numFmtId="10" fontId="4" fillId="0" borderId="1"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10" fontId="4" fillId="0" borderId="5" xfId="0" applyNumberFormat="1" applyFont="1" applyBorder="1" applyAlignment="1">
      <alignment horizontal="center" vertical="center" wrapText="1"/>
    </xf>
    <xf numFmtId="0" fontId="4" fillId="0" borderId="7" xfId="0" applyFont="1" applyBorder="1" applyAlignment="1">
      <alignment horizontal="center" vertical="center" wrapText="1"/>
    </xf>
    <xf numFmtId="10" fontId="4" fillId="0" borderId="8"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 xfId="0" applyNumberFormat="1" applyFont="1" applyFill="1" applyBorder="1" applyAlignment="1" applyProtection="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6"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3" fillId="0" borderId="0" xfId="0" applyFont="1" applyFill="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4" fillId="0" borderId="1" xfId="0" applyFont="1" applyBorder="1" applyAlignment="1">
      <alignment horizontal="justify" vertical="center" wrapText="1"/>
    </xf>
    <xf numFmtId="49" fontId="3" fillId="0" borderId="1" xfId="0" applyNumberFormat="1" applyFont="1" applyFill="1" applyBorder="1" applyAlignment="1">
      <alignment horizontal="left" vertical="center" wrapText="1"/>
    </xf>
    <xf numFmtId="0" fontId="10" fillId="0" borderId="1"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3"/>
  <sheetViews>
    <sheetView topLeftCell="A11" workbookViewId="0">
      <selection activeCell="E12" sqref="E12"/>
    </sheetView>
  </sheetViews>
  <sheetFormatPr defaultColWidth="9" defaultRowHeight="13.8" outlineLevelCol="2"/>
  <cols>
    <col min="1" max="1" width="22.1296296296296" customWidth="1"/>
    <col min="2" max="2" width="33.3796296296296" customWidth="1"/>
    <col min="3" max="3" width="126.75" style="72" customWidth="1"/>
  </cols>
  <sheetData>
    <row r="1" ht="28.2" spans="1:3">
      <c r="A1" s="2" t="s">
        <v>0</v>
      </c>
      <c r="B1" s="2"/>
      <c r="C1" s="73"/>
    </row>
    <row r="2" s="71" customFormat="1" ht="252.95" customHeight="1" spans="1:3">
      <c r="A2" s="74" t="s">
        <v>1</v>
      </c>
      <c r="B2" s="74" t="s">
        <v>2</v>
      </c>
      <c r="C2" s="75" t="s">
        <v>3</v>
      </c>
    </row>
    <row r="3" s="71" customFormat="1" ht="164.1" customHeight="1" spans="1:3">
      <c r="A3" s="74"/>
      <c r="B3" s="74" t="s">
        <v>4</v>
      </c>
      <c r="C3" s="75" t="s">
        <v>5</v>
      </c>
    </row>
    <row r="4" s="71" customFormat="1" ht="66.95" customHeight="1" spans="1:3">
      <c r="A4" s="74"/>
      <c r="B4" s="74" t="s">
        <v>6</v>
      </c>
      <c r="C4" s="76" t="s">
        <v>7</v>
      </c>
    </row>
    <row r="5" s="71" customFormat="1" ht="66.95" customHeight="1" spans="1:3">
      <c r="A5" s="74"/>
      <c r="B5" s="74" t="s">
        <v>8</v>
      </c>
      <c r="C5" s="75" t="s">
        <v>9</v>
      </c>
    </row>
    <row r="6" s="71" customFormat="1" ht="66.95" customHeight="1" spans="1:3">
      <c r="A6" s="74"/>
      <c r="B6" s="74" t="s">
        <v>10</v>
      </c>
      <c r="C6" s="75" t="s">
        <v>11</v>
      </c>
    </row>
    <row r="7" s="71" customFormat="1" ht="66.95" customHeight="1" spans="1:3">
      <c r="A7" s="74" t="s">
        <v>12</v>
      </c>
      <c r="B7" s="74" t="s">
        <v>13</v>
      </c>
      <c r="C7" s="75" t="s">
        <v>14</v>
      </c>
    </row>
    <row r="8" s="71" customFormat="1" ht="126" customHeight="1" spans="1:3">
      <c r="A8" s="74"/>
      <c r="B8" s="74" t="s">
        <v>15</v>
      </c>
      <c r="C8" s="75" t="s">
        <v>16</v>
      </c>
    </row>
    <row r="9" s="71" customFormat="1" ht="84" customHeight="1" spans="1:3">
      <c r="A9" s="74" t="s">
        <v>17</v>
      </c>
      <c r="B9" s="74"/>
      <c r="C9" s="75" t="s">
        <v>18</v>
      </c>
    </row>
    <row r="10" s="71" customFormat="1" ht="123" customHeight="1" spans="1:3">
      <c r="A10" s="74" t="s">
        <v>19</v>
      </c>
      <c r="B10" s="74"/>
      <c r="C10" s="75" t="s">
        <v>20</v>
      </c>
    </row>
    <row r="11" s="71" customFormat="1" ht="66.95" customHeight="1" spans="1:3">
      <c r="A11" s="74" t="s">
        <v>21</v>
      </c>
      <c r="B11" s="74"/>
      <c r="C11" s="75" t="s">
        <v>22</v>
      </c>
    </row>
    <row r="12" s="71" customFormat="1" ht="196.5" customHeight="1" spans="1:3">
      <c r="A12" s="74" t="s">
        <v>23</v>
      </c>
      <c r="B12" s="74"/>
      <c r="C12" s="77" t="s">
        <v>24</v>
      </c>
    </row>
    <row r="13" s="71" customFormat="1" ht="66.95" customHeight="1" spans="1:3">
      <c r="A13" s="74" t="s">
        <v>25</v>
      </c>
      <c r="B13" s="74"/>
      <c r="C13" s="78" t="s">
        <v>26</v>
      </c>
    </row>
  </sheetData>
  <mergeCells count="8">
    <mergeCell ref="A1:C1"/>
    <mergeCell ref="A9:B9"/>
    <mergeCell ref="A10:B10"/>
    <mergeCell ref="A11:B11"/>
    <mergeCell ref="A12:B12"/>
    <mergeCell ref="A13:B13"/>
    <mergeCell ref="A2:A6"/>
    <mergeCell ref="A7:A8"/>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70"/>
  <sheetViews>
    <sheetView topLeftCell="A48" workbookViewId="0">
      <selection activeCell="D64" sqref="D64"/>
    </sheetView>
  </sheetViews>
  <sheetFormatPr defaultColWidth="9" defaultRowHeight="13.8"/>
  <cols>
    <col min="1" max="1" width="11" customWidth="1"/>
    <col min="2" max="2" width="11.25" customWidth="1"/>
    <col min="4" max="4" width="60.8796296296296" customWidth="1"/>
    <col min="6" max="6" width="17.6296296296296" customWidth="1"/>
    <col min="7" max="7" width="18.25" style="28" customWidth="1"/>
    <col min="8" max="8" width="21.3796296296296" style="28" customWidth="1"/>
    <col min="9" max="9" width="9.5" style="29"/>
    <col min="10" max="10" width="22.6296296296296" customWidth="1"/>
    <col min="11" max="11" width="18.5" customWidth="1"/>
  </cols>
  <sheetData>
    <row r="1" s="26" customFormat="1" ht="28.2" spans="1:11">
      <c r="A1" s="2" t="s">
        <v>27</v>
      </c>
      <c r="B1" s="2"/>
      <c r="C1" s="2"/>
      <c r="D1" s="2"/>
      <c r="E1" s="2"/>
      <c r="F1" s="2"/>
      <c r="G1" s="30"/>
      <c r="H1" s="30"/>
      <c r="I1" s="54"/>
      <c r="J1" s="2"/>
      <c r="K1" s="2"/>
    </row>
    <row r="2" s="27" customFormat="1" ht="27" customHeight="1" spans="1:11">
      <c r="A2" s="31" t="s">
        <v>28</v>
      </c>
      <c r="B2" s="31"/>
      <c r="C2" s="31"/>
      <c r="D2" s="31"/>
      <c r="E2" s="31"/>
      <c r="F2" s="31"/>
      <c r="G2" s="32"/>
      <c r="H2" s="32"/>
      <c r="I2" s="55"/>
      <c r="J2" s="31"/>
      <c r="K2" s="31"/>
    </row>
    <row r="3" s="27" customFormat="1" ht="32.1" customHeight="1" spans="1:11">
      <c r="A3" s="33" t="s">
        <v>29</v>
      </c>
      <c r="B3" s="33" t="s">
        <v>30</v>
      </c>
      <c r="C3" s="33"/>
      <c r="D3" s="33"/>
      <c r="E3" s="33"/>
      <c r="F3" s="33"/>
      <c r="G3" s="34"/>
      <c r="H3" s="34"/>
      <c r="I3" s="56"/>
      <c r="J3" s="33"/>
      <c r="K3" s="33"/>
    </row>
    <row r="4" s="27" customFormat="1" ht="39.95" customHeight="1" spans="1:11">
      <c r="A4" s="35" t="s">
        <v>31</v>
      </c>
      <c r="B4" s="31" t="s">
        <v>32</v>
      </c>
      <c r="C4" s="31"/>
      <c r="D4" s="31"/>
      <c r="E4" s="35" t="s">
        <v>33</v>
      </c>
      <c r="F4" s="35" t="s">
        <v>34</v>
      </c>
      <c r="G4" s="36" t="s">
        <v>35</v>
      </c>
      <c r="H4" s="34" t="s">
        <v>36</v>
      </c>
      <c r="I4" s="56" t="s">
        <v>37</v>
      </c>
      <c r="J4" s="35" t="s">
        <v>38</v>
      </c>
      <c r="K4" s="31" t="s">
        <v>39</v>
      </c>
    </row>
    <row r="5" s="27" customFormat="1" ht="81" customHeight="1" spans="1:11">
      <c r="A5" s="37"/>
      <c r="B5" s="31" t="s">
        <v>40</v>
      </c>
      <c r="C5" s="31"/>
      <c r="D5" s="31"/>
      <c r="E5" s="33">
        <v>547.61</v>
      </c>
      <c r="F5" s="33">
        <v>-252.62</v>
      </c>
      <c r="G5" s="34">
        <v>294.38</v>
      </c>
      <c r="H5" s="34">
        <v>294.38</v>
      </c>
      <c r="I5" s="55">
        <f t="shared" ref="I5:I10" si="0">H5/G5</f>
        <v>1</v>
      </c>
      <c r="J5" s="33" t="s">
        <v>41</v>
      </c>
      <c r="K5" s="57"/>
    </row>
    <row r="6" s="27" customFormat="1" ht="30" customHeight="1" spans="1:11">
      <c r="A6" s="37"/>
      <c r="B6" s="33" t="s">
        <v>42</v>
      </c>
      <c r="C6" s="31" t="s">
        <v>40</v>
      </c>
      <c r="D6" s="31"/>
      <c r="E6" s="31">
        <v>380.19</v>
      </c>
      <c r="F6" s="31">
        <v>-154.21</v>
      </c>
      <c r="G6" s="34">
        <f t="shared" ref="G6:G10" si="1">F6+E6</f>
        <v>225.98</v>
      </c>
      <c r="H6" s="38">
        <v>225.98</v>
      </c>
      <c r="I6" s="55">
        <f t="shared" si="0"/>
        <v>1</v>
      </c>
      <c r="J6" s="58"/>
      <c r="K6" s="59"/>
    </row>
    <row r="7" s="27" customFormat="1" ht="30" customHeight="1" spans="1:11">
      <c r="A7" s="37"/>
      <c r="B7" s="33" t="s">
        <v>43</v>
      </c>
      <c r="C7" s="31" t="s">
        <v>40</v>
      </c>
      <c r="D7" s="31"/>
      <c r="E7" s="31">
        <v>167.42</v>
      </c>
      <c r="F7" s="31">
        <v>-99.02</v>
      </c>
      <c r="G7" s="39">
        <f t="shared" si="1"/>
        <v>68.4</v>
      </c>
      <c r="H7" s="40">
        <v>68.4</v>
      </c>
      <c r="I7" s="55">
        <f t="shared" si="0"/>
        <v>1</v>
      </c>
      <c r="J7" s="58"/>
      <c r="K7" s="59"/>
    </row>
    <row r="8" s="27" customFormat="1" ht="30" customHeight="1" spans="1:11">
      <c r="A8" s="37"/>
      <c r="B8" s="33"/>
      <c r="C8" s="31" t="s">
        <v>44</v>
      </c>
      <c r="D8" s="31"/>
      <c r="E8" s="31">
        <v>167.42</v>
      </c>
      <c r="F8" s="31">
        <v>-99.02</v>
      </c>
      <c r="G8" s="39">
        <f t="shared" si="1"/>
        <v>68.4</v>
      </c>
      <c r="H8" s="40">
        <v>68.4</v>
      </c>
      <c r="I8" s="55">
        <f t="shared" si="0"/>
        <v>1</v>
      </c>
      <c r="J8" s="58"/>
      <c r="K8" s="59"/>
    </row>
    <row r="9" s="27" customFormat="1" ht="30" customHeight="1" spans="1:11">
      <c r="A9" s="37"/>
      <c r="B9" s="33"/>
      <c r="C9" s="31" t="s">
        <v>45</v>
      </c>
      <c r="D9" s="31"/>
      <c r="E9" s="31"/>
      <c r="F9" s="31"/>
      <c r="G9" s="34">
        <f t="shared" si="1"/>
        <v>0</v>
      </c>
      <c r="H9" s="38"/>
      <c r="I9" s="55"/>
      <c r="J9" s="58"/>
      <c r="K9" s="59"/>
    </row>
    <row r="10" s="27" customFormat="1" ht="30" customHeight="1" spans="1:11">
      <c r="A10" s="41"/>
      <c r="B10" s="33"/>
      <c r="C10" s="31" t="s">
        <v>46</v>
      </c>
      <c r="D10" s="31"/>
      <c r="E10" s="31"/>
      <c r="F10" s="31"/>
      <c r="G10" s="34">
        <f t="shared" si="1"/>
        <v>0</v>
      </c>
      <c r="H10" s="38"/>
      <c r="I10" s="55"/>
      <c r="J10" s="58"/>
      <c r="K10" s="60"/>
    </row>
    <row r="11" s="27" customFormat="1" ht="56.1" customHeight="1" spans="1:11">
      <c r="A11" s="35" t="s">
        <v>47</v>
      </c>
      <c r="B11" s="33" t="s">
        <v>48</v>
      </c>
      <c r="C11" s="33"/>
      <c r="D11" s="33"/>
      <c r="E11" s="33"/>
      <c r="F11" s="33"/>
      <c r="G11" s="34"/>
      <c r="H11" s="34"/>
      <c r="I11" s="56"/>
      <c r="J11" s="33"/>
      <c r="K11" s="33"/>
    </row>
    <row r="12" s="27" customFormat="1" ht="32.1" customHeight="1" spans="1:11">
      <c r="A12" s="31" t="s">
        <v>49</v>
      </c>
      <c r="B12" s="31"/>
      <c r="C12" s="31"/>
      <c r="D12" s="31"/>
      <c r="E12" s="31"/>
      <c r="F12" s="31"/>
      <c r="G12" s="32"/>
      <c r="H12" s="32"/>
      <c r="I12" s="55"/>
      <c r="J12" s="31"/>
      <c r="K12" s="31"/>
    </row>
    <row r="13" s="27" customFormat="1" ht="15.75" customHeight="1" spans="1:11">
      <c r="A13" s="31" t="s">
        <v>50</v>
      </c>
      <c r="B13" s="31"/>
      <c r="C13" s="31"/>
      <c r="D13" s="31"/>
      <c r="E13" s="35" t="s">
        <v>51</v>
      </c>
      <c r="F13" s="33" t="s">
        <v>52</v>
      </c>
      <c r="G13" s="36" t="s">
        <v>53</v>
      </c>
      <c r="H13" s="36" t="s">
        <v>54</v>
      </c>
      <c r="I13" s="61" t="s">
        <v>55</v>
      </c>
      <c r="J13" s="62"/>
      <c r="K13" s="50"/>
    </row>
    <row r="14" s="27" customFormat="1" ht="27.95" customHeight="1" spans="1:11">
      <c r="A14" s="35" t="s">
        <v>56</v>
      </c>
      <c r="B14" s="31" t="s">
        <v>57</v>
      </c>
      <c r="C14" s="31"/>
      <c r="D14" s="31" t="s">
        <v>58</v>
      </c>
      <c r="E14" s="42"/>
      <c r="F14" s="33"/>
      <c r="G14" s="43"/>
      <c r="H14" s="43"/>
      <c r="I14" s="63"/>
      <c r="J14" s="64"/>
      <c r="K14" s="65"/>
    </row>
    <row r="15" s="27" customFormat="1" ht="24.95" customHeight="1" spans="1:11">
      <c r="A15" s="35" t="s">
        <v>59</v>
      </c>
      <c r="B15" s="31" t="s">
        <v>60</v>
      </c>
      <c r="C15" s="31"/>
      <c r="D15" s="44" t="s">
        <v>61</v>
      </c>
      <c r="E15" s="33" t="s">
        <v>62</v>
      </c>
      <c r="F15" s="33">
        <v>12</v>
      </c>
      <c r="G15" s="45" t="s">
        <v>63</v>
      </c>
      <c r="H15" s="45" t="s">
        <v>64</v>
      </c>
      <c r="I15" s="56" t="s">
        <v>26</v>
      </c>
      <c r="J15" s="33"/>
      <c r="K15" s="33"/>
    </row>
    <row r="16" s="27" customFormat="1" ht="24.95" customHeight="1" spans="1:11">
      <c r="A16" s="37"/>
      <c r="B16" s="31" t="s">
        <v>60</v>
      </c>
      <c r="C16" s="31"/>
      <c r="D16" s="44" t="s">
        <v>65</v>
      </c>
      <c r="E16" s="33" t="s">
        <v>62</v>
      </c>
      <c r="F16" s="33">
        <v>12</v>
      </c>
      <c r="G16" s="45" t="s">
        <v>63</v>
      </c>
      <c r="H16" s="45" t="s">
        <v>64</v>
      </c>
      <c r="I16" s="56" t="s">
        <v>26</v>
      </c>
      <c r="J16" s="33"/>
      <c r="K16" s="33"/>
    </row>
    <row r="17" s="27" customFormat="1" ht="24.95" customHeight="1" spans="1:11">
      <c r="A17" s="37"/>
      <c r="B17" s="31" t="s">
        <v>60</v>
      </c>
      <c r="C17" s="31"/>
      <c r="D17" s="44" t="s">
        <v>66</v>
      </c>
      <c r="E17" s="33" t="s">
        <v>67</v>
      </c>
      <c r="F17" s="33">
        <v>8</v>
      </c>
      <c r="G17" s="45" t="s">
        <v>68</v>
      </c>
      <c r="H17" s="45" t="s">
        <v>69</v>
      </c>
      <c r="I17" s="56" t="s">
        <v>26</v>
      </c>
      <c r="J17" s="33"/>
      <c r="K17" s="33"/>
    </row>
    <row r="18" s="27" customFormat="1" ht="24.95" customHeight="1" spans="1:11">
      <c r="A18" s="37"/>
      <c r="B18" s="31" t="s">
        <v>60</v>
      </c>
      <c r="C18" s="31"/>
      <c r="D18" s="44" t="s">
        <v>70</v>
      </c>
      <c r="E18" s="33" t="s">
        <v>67</v>
      </c>
      <c r="F18" s="33">
        <v>10</v>
      </c>
      <c r="G18" s="45" t="s">
        <v>63</v>
      </c>
      <c r="H18" s="45" t="s">
        <v>71</v>
      </c>
      <c r="I18" s="56" t="s">
        <v>26</v>
      </c>
      <c r="J18" s="33"/>
      <c r="K18" s="33"/>
    </row>
    <row r="19" s="27" customFormat="1" ht="24.95" customHeight="1" spans="1:11">
      <c r="A19" s="37"/>
      <c r="B19" s="31" t="s">
        <v>60</v>
      </c>
      <c r="C19" s="31"/>
      <c r="D19" s="44" t="s">
        <v>72</v>
      </c>
      <c r="E19" s="33" t="s">
        <v>73</v>
      </c>
      <c r="F19" s="33">
        <v>17</v>
      </c>
      <c r="G19" s="45" t="s">
        <v>68</v>
      </c>
      <c r="H19" s="45" t="s">
        <v>74</v>
      </c>
      <c r="I19" s="56" t="s">
        <v>26</v>
      </c>
      <c r="J19" s="33"/>
      <c r="K19" s="33"/>
    </row>
    <row r="20" s="27" customFormat="1" ht="24.95" customHeight="1" spans="1:11">
      <c r="A20" s="37"/>
      <c r="B20" s="31" t="s">
        <v>60</v>
      </c>
      <c r="C20" s="31"/>
      <c r="D20" s="44" t="s">
        <v>75</v>
      </c>
      <c r="E20" s="33" t="s">
        <v>62</v>
      </c>
      <c r="F20" s="33">
        <v>8</v>
      </c>
      <c r="G20" s="45" t="s">
        <v>76</v>
      </c>
      <c r="H20" s="45" t="s">
        <v>77</v>
      </c>
      <c r="I20" s="56" t="s">
        <v>26</v>
      </c>
      <c r="J20" s="33"/>
      <c r="K20" s="33"/>
    </row>
    <row r="21" s="27" customFormat="1" ht="24.95" customHeight="1" spans="1:11">
      <c r="A21" s="37"/>
      <c r="B21" s="31" t="s">
        <v>60</v>
      </c>
      <c r="C21" s="31"/>
      <c r="D21" s="10" t="s">
        <v>78</v>
      </c>
      <c r="E21" s="33" t="s">
        <v>62</v>
      </c>
      <c r="F21" s="33">
        <v>20</v>
      </c>
      <c r="G21" s="45" t="s">
        <v>76</v>
      </c>
      <c r="H21" s="45" t="s">
        <v>79</v>
      </c>
      <c r="I21" s="56" t="s">
        <v>26</v>
      </c>
      <c r="J21" s="33"/>
      <c r="K21" s="33"/>
    </row>
    <row r="22" s="27" customFormat="1" ht="24.95" customHeight="1" spans="1:11">
      <c r="A22" s="37"/>
      <c r="B22" s="31" t="s">
        <v>60</v>
      </c>
      <c r="C22" s="31"/>
      <c r="D22" s="33" t="s">
        <v>80</v>
      </c>
      <c r="E22" s="33" t="s">
        <v>67</v>
      </c>
      <c r="F22" s="33">
        <v>5</v>
      </c>
      <c r="G22" s="45" t="s">
        <v>68</v>
      </c>
      <c r="H22" s="45" t="s">
        <v>81</v>
      </c>
      <c r="I22" s="56" t="s">
        <v>26</v>
      </c>
      <c r="J22" s="33"/>
      <c r="K22" s="33"/>
    </row>
    <row r="23" s="27" customFormat="1" ht="24.95" customHeight="1" spans="1:11">
      <c r="A23" s="37"/>
      <c r="B23" s="31" t="s">
        <v>60</v>
      </c>
      <c r="C23" s="31"/>
      <c r="D23" s="10" t="s">
        <v>82</v>
      </c>
      <c r="E23" s="33" t="s">
        <v>67</v>
      </c>
      <c r="F23" s="33">
        <v>2</v>
      </c>
      <c r="G23" s="45" t="s">
        <v>83</v>
      </c>
      <c r="H23" s="45" t="s">
        <v>84</v>
      </c>
      <c r="I23" s="56" t="s">
        <v>26</v>
      </c>
      <c r="J23" s="33"/>
      <c r="K23" s="33"/>
    </row>
    <row r="24" s="27" customFormat="1" ht="24.95" customHeight="1" spans="1:11">
      <c r="A24" s="37"/>
      <c r="B24" s="31" t="s">
        <v>60</v>
      </c>
      <c r="C24" s="31"/>
      <c r="D24" s="46" t="s">
        <v>85</v>
      </c>
      <c r="E24" s="33" t="s">
        <v>62</v>
      </c>
      <c r="F24" s="33">
        <v>12</v>
      </c>
      <c r="G24" s="45" t="s">
        <v>86</v>
      </c>
      <c r="H24" s="45">
        <v>12</v>
      </c>
      <c r="I24" s="56" t="s">
        <v>26</v>
      </c>
      <c r="J24" s="33"/>
      <c r="K24" s="33"/>
    </row>
    <row r="25" s="27" customFormat="1" ht="24.95" customHeight="1" spans="1:11">
      <c r="A25" s="37"/>
      <c r="B25" s="31" t="s">
        <v>60</v>
      </c>
      <c r="C25" s="31"/>
      <c r="D25" s="46" t="s">
        <v>87</v>
      </c>
      <c r="E25" s="33" t="s">
        <v>73</v>
      </c>
      <c r="F25" s="33">
        <v>770</v>
      </c>
      <c r="G25" s="45" t="s">
        <v>76</v>
      </c>
      <c r="H25" s="45" t="s">
        <v>88</v>
      </c>
      <c r="I25" s="56" t="s">
        <v>26</v>
      </c>
      <c r="J25" s="33"/>
      <c r="K25" s="33"/>
    </row>
    <row r="26" s="27" customFormat="1" ht="24.95" customHeight="1" spans="1:11">
      <c r="A26" s="37"/>
      <c r="B26" s="31" t="s">
        <v>60</v>
      </c>
      <c r="C26" s="31"/>
      <c r="D26" s="46" t="s">
        <v>89</v>
      </c>
      <c r="E26" s="33" t="s">
        <v>73</v>
      </c>
      <c r="F26" s="33">
        <v>11000</v>
      </c>
      <c r="G26" s="45" t="s">
        <v>76</v>
      </c>
      <c r="H26" s="45" t="s">
        <v>90</v>
      </c>
      <c r="I26" s="56" t="s">
        <v>26</v>
      </c>
      <c r="J26" s="33"/>
      <c r="K26" s="33"/>
    </row>
    <row r="27" s="27" customFormat="1" ht="24.95" customHeight="1" spans="1:11">
      <c r="A27" s="37"/>
      <c r="B27" s="31" t="s">
        <v>60</v>
      </c>
      <c r="C27" s="31"/>
      <c r="D27" s="46" t="s">
        <v>91</v>
      </c>
      <c r="E27" s="33" t="s">
        <v>67</v>
      </c>
      <c r="F27" s="33" t="s">
        <v>92</v>
      </c>
      <c r="G27" s="45" t="s">
        <v>86</v>
      </c>
      <c r="H27" s="45" t="s">
        <v>93</v>
      </c>
      <c r="I27" s="56" t="s">
        <v>26</v>
      </c>
      <c r="J27" s="33"/>
      <c r="K27" s="33"/>
    </row>
    <row r="28" s="27" customFormat="1" ht="24.95" customHeight="1" spans="1:11">
      <c r="A28" s="37"/>
      <c r="B28" s="31" t="s">
        <v>60</v>
      </c>
      <c r="C28" s="31"/>
      <c r="D28" s="46" t="s">
        <v>94</v>
      </c>
      <c r="E28" s="33" t="s">
        <v>67</v>
      </c>
      <c r="F28" s="33" t="s">
        <v>95</v>
      </c>
      <c r="G28" s="45" t="s">
        <v>68</v>
      </c>
      <c r="H28" s="45" t="s">
        <v>96</v>
      </c>
      <c r="I28" s="56" t="s">
        <v>26</v>
      </c>
      <c r="J28" s="33"/>
      <c r="K28" s="33"/>
    </row>
    <row r="29" s="27" customFormat="1" ht="24.95" customHeight="1" spans="1:11">
      <c r="A29" s="37"/>
      <c r="B29" s="31" t="s">
        <v>60</v>
      </c>
      <c r="C29" s="31"/>
      <c r="D29" s="46" t="s">
        <v>97</v>
      </c>
      <c r="E29" s="33" t="s">
        <v>73</v>
      </c>
      <c r="F29" s="33" t="s">
        <v>95</v>
      </c>
      <c r="G29" s="45" t="s">
        <v>98</v>
      </c>
      <c r="H29" s="45" t="s">
        <v>99</v>
      </c>
      <c r="I29" s="56" t="s">
        <v>26</v>
      </c>
      <c r="J29" s="33"/>
      <c r="K29" s="33"/>
    </row>
    <row r="30" s="27" customFormat="1" ht="24.95" customHeight="1" spans="1:11">
      <c r="A30" s="37"/>
      <c r="B30" s="31" t="s">
        <v>60</v>
      </c>
      <c r="C30" s="31"/>
      <c r="D30" s="44" t="s">
        <v>100</v>
      </c>
      <c r="E30" s="33" t="s">
        <v>62</v>
      </c>
      <c r="F30" s="33">
        <v>1</v>
      </c>
      <c r="G30" s="45" t="s">
        <v>83</v>
      </c>
      <c r="H30" s="45" t="s">
        <v>101</v>
      </c>
      <c r="I30" s="56" t="s">
        <v>26</v>
      </c>
      <c r="J30" s="33"/>
      <c r="K30" s="33"/>
    </row>
    <row r="31" s="27" customFormat="1" ht="24.95" customHeight="1" spans="1:11">
      <c r="A31" s="37"/>
      <c r="B31" s="31" t="s">
        <v>60</v>
      </c>
      <c r="C31" s="31"/>
      <c r="D31" s="44" t="s">
        <v>102</v>
      </c>
      <c r="E31" s="44" t="s">
        <v>103</v>
      </c>
      <c r="F31" s="44" t="s">
        <v>95</v>
      </c>
      <c r="G31" s="45" t="s">
        <v>68</v>
      </c>
      <c r="H31" s="45" t="s">
        <v>96</v>
      </c>
      <c r="I31" s="56" t="s">
        <v>26</v>
      </c>
      <c r="J31" s="33"/>
      <c r="K31" s="33"/>
    </row>
    <row r="32" s="27" customFormat="1" ht="24.95" customHeight="1" spans="1:11">
      <c r="A32" s="37"/>
      <c r="B32" s="31" t="s">
        <v>60</v>
      </c>
      <c r="C32" s="31"/>
      <c r="D32" s="33" t="s">
        <v>104</v>
      </c>
      <c r="E32" s="33" t="s">
        <v>67</v>
      </c>
      <c r="F32" s="33">
        <v>2</v>
      </c>
      <c r="G32" s="45" t="s">
        <v>105</v>
      </c>
      <c r="H32" s="45" t="s">
        <v>106</v>
      </c>
      <c r="I32" s="56" t="s">
        <v>26</v>
      </c>
      <c r="J32" s="33"/>
      <c r="K32" s="33"/>
    </row>
    <row r="33" s="27" customFormat="1" ht="24.95" customHeight="1" spans="1:11">
      <c r="A33" s="37"/>
      <c r="B33" s="31" t="s">
        <v>60</v>
      </c>
      <c r="C33" s="31"/>
      <c r="D33" s="46" t="s">
        <v>107</v>
      </c>
      <c r="E33" s="46" t="s">
        <v>62</v>
      </c>
      <c r="F33" s="46">
        <v>3</v>
      </c>
      <c r="G33" s="46" t="s">
        <v>105</v>
      </c>
      <c r="H33" s="46" t="s">
        <v>108</v>
      </c>
      <c r="I33" s="56" t="s">
        <v>26</v>
      </c>
      <c r="J33" s="33"/>
      <c r="K33" s="33"/>
    </row>
    <row r="34" s="27" customFormat="1" ht="24.95" customHeight="1" spans="1:11">
      <c r="A34" s="37"/>
      <c r="B34" s="31" t="s">
        <v>60</v>
      </c>
      <c r="C34" s="31"/>
      <c r="D34" s="46" t="s">
        <v>109</v>
      </c>
      <c r="E34" s="46" t="s">
        <v>73</v>
      </c>
      <c r="F34" s="46">
        <v>2</v>
      </c>
      <c r="G34" s="46" t="s">
        <v>98</v>
      </c>
      <c r="H34" s="46" t="s">
        <v>110</v>
      </c>
      <c r="I34" s="56" t="s">
        <v>26</v>
      </c>
      <c r="J34" s="33"/>
      <c r="K34" s="33"/>
    </row>
    <row r="35" s="27" customFormat="1" ht="24.95" customHeight="1" spans="1:11">
      <c r="A35" s="37"/>
      <c r="B35" s="31" t="s">
        <v>60</v>
      </c>
      <c r="C35" s="31"/>
      <c r="D35" s="33" t="s">
        <v>111</v>
      </c>
      <c r="E35" s="33" t="s">
        <v>73</v>
      </c>
      <c r="F35" s="33">
        <v>7</v>
      </c>
      <c r="G35" s="45" t="s">
        <v>68</v>
      </c>
      <c r="H35" s="45" t="s">
        <v>112</v>
      </c>
      <c r="I35" s="56" t="s">
        <v>26</v>
      </c>
      <c r="J35" s="33"/>
      <c r="K35" s="33"/>
    </row>
    <row r="36" s="27" customFormat="1" ht="24.95" customHeight="1" spans="1:11">
      <c r="A36" s="37"/>
      <c r="B36" s="31" t="s">
        <v>60</v>
      </c>
      <c r="C36" s="31"/>
      <c r="D36" s="44" t="s">
        <v>113</v>
      </c>
      <c r="E36" s="33" t="s">
        <v>73</v>
      </c>
      <c r="F36" s="33">
        <v>4</v>
      </c>
      <c r="G36" s="45" t="s">
        <v>76</v>
      </c>
      <c r="H36" s="45" t="s">
        <v>114</v>
      </c>
      <c r="I36" s="56" t="s">
        <v>26</v>
      </c>
      <c r="J36" s="33"/>
      <c r="K36" s="33"/>
    </row>
    <row r="37" s="27" customFormat="1" ht="24.95" customHeight="1" spans="1:11">
      <c r="A37" s="37"/>
      <c r="B37" s="31" t="s">
        <v>115</v>
      </c>
      <c r="C37" s="31"/>
      <c r="D37" s="10" t="s">
        <v>116</v>
      </c>
      <c r="E37" s="33" t="s">
        <v>67</v>
      </c>
      <c r="F37" s="46">
        <v>90</v>
      </c>
      <c r="G37" s="46" t="s">
        <v>117</v>
      </c>
      <c r="H37" s="46">
        <v>0.9</v>
      </c>
      <c r="I37" s="56" t="s">
        <v>26</v>
      </c>
      <c r="J37" s="33"/>
      <c r="K37" s="33"/>
    </row>
    <row r="38" s="27" customFormat="1" ht="24.95" customHeight="1" spans="1:11">
      <c r="A38" s="37"/>
      <c r="B38" s="31" t="s">
        <v>115</v>
      </c>
      <c r="C38" s="31"/>
      <c r="D38" s="10" t="s">
        <v>118</v>
      </c>
      <c r="E38" s="33" t="s">
        <v>73</v>
      </c>
      <c r="F38" s="46">
        <v>100</v>
      </c>
      <c r="G38" s="46" t="s">
        <v>117</v>
      </c>
      <c r="H38" s="46">
        <v>1</v>
      </c>
      <c r="I38" s="56" t="s">
        <v>26</v>
      </c>
      <c r="J38" s="33"/>
      <c r="K38" s="33"/>
    </row>
    <row r="39" s="27" customFormat="1" ht="24.95" customHeight="1" spans="1:11">
      <c r="A39" s="37"/>
      <c r="B39" s="31" t="s">
        <v>115</v>
      </c>
      <c r="C39" s="31"/>
      <c r="D39" s="10" t="s">
        <v>119</v>
      </c>
      <c r="E39" s="47" t="s">
        <v>73</v>
      </c>
      <c r="F39" s="46" t="s">
        <v>120</v>
      </c>
      <c r="G39" s="46" t="s">
        <v>117</v>
      </c>
      <c r="H39" s="46">
        <v>1</v>
      </c>
      <c r="I39" s="56" t="s">
        <v>26</v>
      </c>
      <c r="J39" s="33"/>
      <c r="K39" s="33"/>
    </row>
    <row r="40" s="27" customFormat="1" ht="24.95" customHeight="1" spans="1:11">
      <c r="A40" s="37"/>
      <c r="B40" s="31" t="s">
        <v>115</v>
      </c>
      <c r="C40" s="31"/>
      <c r="D40" s="10" t="s">
        <v>121</v>
      </c>
      <c r="E40" s="33" t="s">
        <v>73</v>
      </c>
      <c r="F40" s="46">
        <v>100</v>
      </c>
      <c r="G40" s="46" t="s">
        <v>117</v>
      </c>
      <c r="H40" s="46">
        <v>1</v>
      </c>
      <c r="I40" s="56" t="s">
        <v>26</v>
      </c>
      <c r="J40" s="33"/>
      <c r="K40" s="33"/>
    </row>
    <row r="41" s="27" customFormat="1" ht="24.95" customHeight="1" spans="1:11">
      <c r="A41" s="37"/>
      <c r="B41" s="31" t="s">
        <v>115</v>
      </c>
      <c r="C41" s="31"/>
      <c r="D41" s="10" t="s">
        <v>122</v>
      </c>
      <c r="E41" s="33" t="s">
        <v>73</v>
      </c>
      <c r="F41" s="48" t="s">
        <v>123</v>
      </c>
      <c r="G41" s="45" t="s">
        <v>26</v>
      </c>
      <c r="H41" s="46" t="s">
        <v>123</v>
      </c>
      <c r="I41" s="56" t="s">
        <v>26</v>
      </c>
      <c r="J41" s="33"/>
      <c r="K41" s="33"/>
    </row>
    <row r="42" s="27" customFormat="1" ht="24.95" customHeight="1" spans="1:11">
      <c r="A42" s="37"/>
      <c r="B42" s="31" t="s">
        <v>115</v>
      </c>
      <c r="C42" s="31"/>
      <c r="D42" s="10" t="s">
        <v>124</v>
      </c>
      <c r="E42" s="33" t="s">
        <v>73</v>
      </c>
      <c r="F42" s="44" t="s">
        <v>125</v>
      </c>
      <c r="G42" s="45" t="s">
        <v>126</v>
      </c>
      <c r="H42" s="45" t="s">
        <v>127</v>
      </c>
      <c r="I42" s="56" t="s">
        <v>26</v>
      </c>
      <c r="J42" s="33"/>
      <c r="K42" s="33"/>
    </row>
    <row r="43" s="27" customFormat="1" ht="24.95" customHeight="1" spans="1:11">
      <c r="A43" s="37"/>
      <c r="B43" s="31" t="s">
        <v>115</v>
      </c>
      <c r="C43" s="31"/>
      <c r="D43" s="10" t="s">
        <v>128</v>
      </c>
      <c r="E43" s="44" t="s">
        <v>103</v>
      </c>
      <c r="F43" s="44" t="s">
        <v>129</v>
      </c>
      <c r="G43" s="48" t="s">
        <v>26</v>
      </c>
      <c r="H43" s="48" t="s">
        <v>129</v>
      </c>
      <c r="I43" s="56" t="s">
        <v>26</v>
      </c>
      <c r="J43" s="33"/>
      <c r="K43" s="33"/>
    </row>
    <row r="44" s="27" customFormat="1" ht="24.95" customHeight="1" spans="1:11">
      <c r="A44" s="37"/>
      <c r="B44" s="31" t="s">
        <v>130</v>
      </c>
      <c r="C44" s="31"/>
      <c r="D44" s="10" t="s">
        <v>131</v>
      </c>
      <c r="E44" s="33" t="s">
        <v>62</v>
      </c>
      <c r="F44" s="33">
        <v>2024</v>
      </c>
      <c r="G44" s="45" t="s">
        <v>132</v>
      </c>
      <c r="H44" s="45" t="s">
        <v>133</v>
      </c>
      <c r="I44" s="56" t="s">
        <v>26</v>
      </c>
      <c r="J44" s="33"/>
      <c r="K44" s="33"/>
    </row>
    <row r="45" s="27" customFormat="1" ht="24.95" customHeight="1" spans="1:11">
      <c r="A45" s="37"/>
      <c r="B45" s="31" t="s">
        <v>134</v>
      </c>
      <c r="C45" s="31"/>
      <c r="D45" s="10" t="s">
        <v>135</v>
      </c>
      <c r="E45" s="33" t="s">
        <v>67</v>
      </c>
      <c r="F45" s="33">
        <v>33.98</v>
      </c>
      <c r="G45" s="45" t="s">
        <v>136</v>
      </c>
      <c r="H45" s="45" t="s">
        <v>137</v>
      </c>
      <c r="I45" s="56" t="s">
        <v>26</v>
      </c>
      <c r="J45" s="33"/>
      <c r="K45" s="33"/>
    </row>
    <row r="46" s="27" customFormat="1" ht="24.95" customHeight="1" spans="1:11">
      <c r="A46" s="37"/>
      <c r="B46" s="31" t="s">
        <v>134</v>
      </c>
      <c r="C46" s="31"/>
      <c r="D46" s="33" t="s">
        <v>138</v>
      </c>
      <c r="E46" s="33" t="s">
        <v>67</v>
      </c>
      <c r="F46" s="33">
        <v>24.37</v>
      </c>
      <c r="G46" s="45" t="s">
        <v>136</v>
      </c>
      <c r="H46" s="45" t="s">
        <v>139</v>
      </c>
      <c r="I46" s="56" t="s">
        <v>26</v>
      </c>
      <c r="J46" s="33"/>
      <c r="K46" s="33"/>
    </row>
    <row r="47" s="27" customFormat="1" ht="24.95" customHeight="1" spans="1:11">
      <c r="A47" s="37"/>
      <c r="B47" s="31" t="s">
        <v>134</v>
      </c>
      <c r="C47" s="31"/>
      <c r="D47" s="10" t="s">
        <v>140</v>
      </c>
      <c r="E47" s="47" t="s">
        <v>67</v>
      </c>
      <c r="F47" s="44" t="s">
        <v>141</v>
      </c>
      <c r="G47" s="44" t="s">
        <v>136</v>
      </c>
      <c r="H47" s="45" t="s">
        <v>142</v>
      </c>
      <c r="I47" s="56" t="s">
        <v>26</v>
      </c>
      <c r="J47" s="33"/>
      <c r="K47" s="33"/>
    </row>
    <row r="48" s="27" customFormat="1" ht="24.95" customHeight="1" spans="1:11">
      <c r="A48" s="37"/>
      <c r="B48" s="31" t="s">
        <v>134</v>
      </c>
      <c r="C48" s="31"/>
      <c r="D48" s="10" t="s">
        <v>143</v>
      </c>
      <c r="E48" s="33" t="s">
        <v>67</v>
      </c>
      <c r="F48" s="33">
        <v>3.46</v>
      </c>
      <c r="G48" s="45" t="s">
        <v>136</v>
      </c>
      <c r="H48" s="45" t="s">
        <v>144</v>
      </c>
      <c r="I48" s="56" t="s">
        <v>26</v>
      </c>
      <c r="J48" s="33"/>
      <c r="K48" s="33"/>
    </row>
    <row r="49" s="27" customFormat="1" ht="24.95" customHeight="1" spans="1:11">
      <c r="A49" s="37"/>
      <c r="B49" s="31" t="s">
        <v>134</v>
      </c>
      <c r="C49" s="31"/>
      <c r="D49" s="10" t="s">
        <v>145</v>
      </c>
      <c r="E49" s="47" t="s">
        <v>67</v>
      </c>
      <c r="F49" s="33">
        <v>0.08</v>
      </c>
      <c r="G49" s="44" t="s">
        <v>136</v>
      </c>
      <c r="H49" s="45" t="s">
        <v>146</v>
      </c>
      <c r="I49" s="56" t="s">
        <v>26</v>
      </c>
      <c r="J49" s="33"/>
      <c r="K49" s="33"/>
    </row>
    <row r="50" s="27" customFormat="1" ht="24.95" customHeight="1" spans="1:11">
      <c r="A50" s="41"/>
      <c r="B50" s="31" t="s">
        <v>134</v>
      </c>
      <c r="C50" s="31"/>
      <c r="D50" s="10" t="s">
        <v>147</v>
      </c>
      <c r="E50" s="47" t="s">
        <v>67</v>
      </c>
      <c r="F50" s="33">
        <v>1.5</v>
      </c>
      <c r="G50" s="45" t="s">
        <v>136</v>
      </c>
      <c r="H50" s="45" t="s">
        <v>148</v>
      </c>
      <c r="I50" s="56" t="s">
        <v>26</v>
      </c>
      <c r="J50" s="33"/>
      <c r="K50" s="33"/>
    </row>
    <row r="51" s="27" customFormat="1" ht="24.95" customHeight="1" spans="1:11">
      <c r="A51" s="35" t="s">
        <v>149</v>
      </c>
      <c r="B51" s="49" t="s">
        <v>150</v>
      </c>
      <c r="C51" s="50"/>
      <c r="D51" s="10" t="s">
        <v>151</v>
      </c>
      <c r="E51" s="33" t="s">
        <v>73</v>
      </c>
      <c r="F51" s="33">
        <v>95</v>
      </c>
      <c r="G51" s="45" t="s">
        <v>117</v>
      </c>
      <c r="H51" s="51">
        <v>0.95</v>
      </c>
      <c r="I51" s="56" t="s">
        <v>26</v>
      </c>
      <c r="J51" s="33"/>
      <c r="K51" s="33"/>
    </row>
    <row r="52" s="27" customFormat="1" ht="24.95" customHeight="1" spans="1:11">
      <c r="A52" s="37"/>
      <c r="B52" s="49" t="s">
        <v>152</v>
      </c>
      <c r="C52" s="50"/>
      <c r="D52" s="10" t="s">
        <v>153</v>
      </c>
      <c r="E52" s="33" t="s">
        <v>73</v>
      </c>
      <c r="F52" s="52" t="s">
        <v>154</v>
      </c>
      <c r="G52" s="48" t="s">
        <v>26</v>
      </c>
      <c r="H52" s="52" t="s">
        <v>154</v>
      </c>
      <c r="I52" s="56" t="s">
        <v>26</v>
      </c>
      <c r="J52" s="33"/>
      <c r="K52" s="33"/>
    </row>
    <row r="53" s="27" customFormat="1" ht="24.95" customHeight="1" spans="1:11">
      <c r="A53" s="37"/>
      <c r="B53" s="49" t="s">
        <v>152</v>
      </c>
      <c r="C53" s="50"/>
      <c r="D53" s="46" t="s">
        <v>155</v>
      </c>
      <c r="E53" s="33" t="s">
        <v>73</v>
      </c>
      <c r="F53" s="45" t="s">
        <v>156</v>
      </c>
      <c r="G53" s="48" t="s">
        <v>26</v>
      </c>
      <c r="H53" s="45" t="s">
        <v>156</v>
      </c>
      <c r="I53" s="56" t="s">
        <v>26</v>
      </c>
      <c r="J53" s="33"/>
      <c r="K53" s="33"/>
    </row>
    <row r="54" s="27" customFormat="1" ht="24.95" customHeight="1" spans="1:11">
      <c r="A54" s="37"/>
      <c r="B54" s="49" t="s">
        <v>152</v>
      </c>
      <c r="C54" s="50"/>
      <c r="D54" s="10" t="s">
        <v>157</v>
      </c>
      <c r="E54" s="47" t="s">
        <v>73</v>
      </c>
      <c r="F54" s="52" t="s">
        <v>156</v>
      </c>
      <c r="G54" s="48" t="s">
        <v>26</v>
      </c>
      <c r="H54" s="52" t="s">
        <v>156</v>
      </c>
      <c r="I54" s="56" t="s">
        <v>26</v>
      </c>
      <c r="J54" s="33"/>
      <c r="K54" s="33"/>
    </row>
    <row r="55" s="27" customFormat="1" ht="24.95" customHeight="1" spans="1:11">
      <c r="A55" s="37"/>
      <c r="B55" s="49" t="s">
        <v>152</v>
      </c>
      <c r="C55" s="50"/>
      <c r="D55" s="10" t="s">
        <v>158</v>
      </c>
      <c r="E55" s="33" t="s">
        <v>73</v>
      </c>
      <c r="F55" s="52" t="s">
        <v>159</v>
      </c>
      <c r="G55" s="48" t="s">
        <v>26</v>
      </c>
      <c r="H55" s="52" t="s">
        <v>159</v>
      </c>
      <c r="I55" s="56" t="s">
        <v>26</v>
      </c>
      <c r="J55" s="33"/>
      <c r="K55" s="33"/>
    </row>
    <row r="56" s="27" customFormat="1" ht="24.95" customHeight="1" spans="1:11">
      <c r="A56" s="37"/>
      <c r="B56" s="49" t="s">
        <v>152</v>
      </c>
      <c r="C56" s="50"/>
      <c r="D56" s="10" t="s">
        <v>160</v>
      </c>
      <c r="E56" s="47" t="s">
        <v>73</v>
      </c>
      <c r="F56" s="52" t="s">
        <v>156</v>
      </c>
      <c r="G56" s="48" t="s">
        <v>26</v>
      </c>
      <c r="H56" s="52" t="s">
        <v>156</v>
      </c>
      <c r="I56" s="56" t="s">
        <v>26</v>
      </c>
      <c r="J56" s="33"/>
      <c r="K56" s="33"/>
    </row>
    <row r="57" s="27" customFormat="1" ht="24.95" customHeight="1" spans="1:11">
      <c r="A57" s="37"/>
      <c r="B57" s="49" t="s">
        <v>152</v>
      </c>
      <c r="C57" s="50"/>
      <c r="D57" s="10" t="s">
        <v>161</v>
      </c>
      <c r="E57" s="33" t="s">
        <v>73</v>
      </c>
      <c r="F57" s="52" t="s">
        <v>156</v>
      </c>
      <c r="G57" s="48" t="s">
        <v>26</v>
      </c>
      <c r="H57" s="52" t="s">
        <v>156</v>
      </c>
      <c r="I57" s="56" t="s">
        <v>26</v>
      </c>
      <c r="J57" s="33"/>
      <c r="K57" s="33"/>
    </row>
    <row r="58" s="27" customFormat="1" ht="24.95" customHeight="1" spans="1:11">
      <c r="A58" s="37"/>
      <c r="B58" s="49" t="s">
        <v>162</v>
      </c>
      <c r="C58" s="50"/>
      <c r="D58" s="10" t="s">
        <v>163</v>
      </c>
      <c r="E58" s="33" t="s">
        <v>62</v>
      </c>
      <c r="F58" s="33">
        <v>2024</v>
      </c>
      <c r="G58" s="45" t="s">
        <v>132</v>
      </c>
      <c r="H58" s="33" t="s">
        <v>133</v>
      </c>
      <c r="I58" s="56" t="s">
        <v>26</v>
      </c>
      <c r="J58" s="33"/>
      <c r="K58" s="33"/>
    </row>
    <row r="59" s="27" customFormat="1" ht="24.95" customHeight="1" spans="1:11">
      <c r="A59" s="37"/>
      <c r="B59" s="49" t="s">
        <v>162</v>
      </c>
      <c r="C59" s="50"/>
      <c r="D59" s="10" t="s">
        <v>164</v>
      </c>
      <c r="E59" s="33" t="s">
        <v>62</v>
      </c>
      <c r="F59" s="45">
        <v>2024</v>
      </c>
      <c r="G59" s="45" t="s">
        <v>132</v>
      </c>
      <c r="H59" s="45" t="s">
        <v>133</v>
      </c>
      <c r="I59" s="56" t="s">
        <v>26</v>
      </c>
      <c r="J59" s="33"/>
      <c r="K59" s="33"/>
    </row>
    <row r="60" s="27" customFormat="1" ht="24.95" customHeight="1" spans="1:11">
      <c r="A60" s="37"/>
      <c r="B60" s="49" t="s">
        <v>162</v>
      </c>
      <c r="C60" s="50"/>
      <c r="D60" s="10" t="s">
        <v>165</v>
      </c>
      <c r="E60" s="33" t="s">
        <v>62</v>
      </c>
      <c r="F60" s="44" t="s">
        <v>166</v>
      </c>
      <c r="G60" s="45" t="s">
        <v>26</v>
      </c>
      <c r="H60" s="44" t="s">
        <v>166</v>
      </c>
      <c r="I60" s="56" t="s">
        <v>26</v>
      </c>
      <c r="J60" s="33"/>
      <c r="K60" s="33"/>
    </row>
    <row r="61" s="27" customFormat="1" ht="24.95" customHeight="1" spans="1:11">
      <c r="A61" s="37"/>
      <c r="B61" s="49" t="s">
        <v>162</v>
      </c>
      <c r="C61" s="50"/>
      <c r="D61" s="10" t="s">
        <v>167</v>
      </c>
      <c r="E61" s="33" t="s">
        <v>62</v>
      </c>
      <c r="F61" s="33">
        <v>2024</v>
      </c>
      <c r="G61" s="45" t="s">
        <v>132</v>
      </c>
      <c r="H61" s="45" t="s">
        <v>133</v>
      </c>
      <c r="I61" s="56" t="s">
        <v>26</v>
      </c>
      <c r="J61" s="33"/>
      <c r="K61" s="33"/>
    </row>
    <row r="62" s="27" customFormat="1" ht="24.95" customHeight="1" spans="1:11">
      <c r="A62" s="41"/>
      <c r="B62" s="49" t="s">
        <v>162</v>
      </c>
      <c r="C62" s="50"/>
      <c r="D62" s="10" t="s">
        <v>168</v>
      </c>
      <c r="E62" s="47" t="s">
        <v>73</v>
      </c>
      <c r="F62" s="44" t="s">
        <v>169</v>
      </c>
      <c r="G62" s="45" t="s">
        <v>26</v>
      </c>
      <c r="H62" s="44" t="s">
        <v>169</v>
      </c>
      <c r="I62" s="56" t="s">
        <v>26</v>
      </c>
      <c r="J62" s="33"/>
      <c r="K62" s="33"/>
    </row>
    <row r="63" s="27" customFormat="1" ht="24.95" customHeight="1" spans="1:11">
      <c r="A63" s="35" t="s">
        <v>170</v>
      </c>
      <c r="B63" s="49" t="s">
        <v>171</v>
      </c>
      <c r="C63" s="50"/>
      <c r="D63" s="33" t="s">
        <v>172</v>
      </c>
      <c r="E63" s="33" t="s">
        <v>73</v>
      </c>
      <c r="F63" s="33">
        <v>95</v>
      </c>
      <c r="G63" s="33" t="s">
        <v>117</v>
      </c>
      <c r="H63" s="53">
        <v>0.95</v>
      </c>
      <c r="I63" s="56" t="s">
        <v>26</v>
      </c>
      <c r="J63" s="33"/>
      <c r="K63" s="33"/>
    </row>
    <row r="64" s="27" customFormat="1" ht="24.95" customHeight="1" spans="1:11">
      <c r="A64" s="37"/>
      <c r="B64" s="49" t="s">
        <v>171</v>
      </c>
      <c r="C64" s="50"/>
      <c r="D64" s="46" t="s">
        <v>173</v>
      </c>
      <c r="E64" s="33" t="s">
        <v>73</v>
      </c>
      <c r="F64" s="33">
        <v>95</v>
      </c>
      <c r="G64" s="33" t="s">
        <v>117</v>
      </c>
      <c r="H64" s="53">
        <v>0.95</v>
      </c>
      <c r="I64" s="56" t="s">
        <v>26</v>
      </c>
      <c r="J64" s="33"/>
      <c r="K64" s="33"/>
    </row>
    <row r="65" s="27" customFormat="1" ht="24.95" customHeight="1" spans="1:11">
      <c r="A65" s="37"/>
      <c r="B65" s="49" t="s">
        <v>171</v>
      </c>
      <c r="C65" s="50"/>
      <c r="D65" s="66" t="s">
        <v>174</v>
      </c>
      <c r="E65" s="47" t="s">
        <v>73</v>
      </c>
      <c r="F65" s="44" t="s">
        <v>175</v>
      </c>
      <c r="G65" s="44" t="s">
        <v>117</v>
      </c>
      <c r="H65" s="53">
        <v>0.95</v>
      </c>
      <c r="I65" s="56" t="s">
        <v>26</v>
      </c>
      <c r="J65" s="33"/>
      <c r="K65" s="33"/>
    </row>
    <row r="66" s="27" customFormat="1" ht="24.95" customHeight="1" spans="1:11">
      <c r="A66" s="37"/>
      <c r="B66" s="49" t="s">
        <v>171</v>
      </c>
      <c r="C66" s="50"/>
      <c r="D66" s="10" t="s">
        <v>176</v>
      </c>
      <c r="E66" s="47" t="s">
        <v>73</v>
      </c>
      <c r="F66" s="33">
        <v>95</v>
      </c>
      <c r="G66" s="33" t="s">
        <v>117</v>
      </c>
      <c r="H66" s="53">
        <v>0.95</v>
      </c>
      <c r="I66" s="56" t="s">
        <v>26</v>
      </c>
      <c r="J66" s="33"/>
      <c r="K66" s="33"/>
    </row>
    <row r="67" s="27" customFormat="1" ht="24.95" customHeight="1" spans="1:11">
      <c r="A67" s="37"/>
      <c r="B67" s="49" t="s">
        <v>171</v>
      </c>
      <c r="C67" s="50"/>
      <c r="D67" s="10" t="s">
        <v>177</v>
      </c>
      <c r="E67" s="47" t="s">
        <v>73</v>
      </c>
      <c r="F67" s="33">
        <v>95</v>
      </c>
      <c r="G67" s="33" t="s">
        <v>117</v>
      </c>
      <c r="H67" s="53">
        <v>0.95</v>
      </c>
      <c r="I67" s="56" t="s">
        <v>26</v>
      </c>
      <c r="J67" s="33"/>
      <c r="K67" s="33"/>
    </row>
    <row r="68" s="27" customFormat="1" ht="62.1" customHeight="1" spans="1:11">
      <c r="A68" s="33" t="s">
        <v>178</v>
      </c>
      <c r="B68" s="33" t="s">
        <v>26</v>
      </c>
      <c r="C68" s="33"/>
      <c r="D68" s="33"/>
      <c r="E68" s="33"/>
      <c r="F68" s="33"/>
      <c r="G68" s="34"/>
      <c r="H68" s="34"/>
      <c r="I68" s="56"/>
      <c r="J68" s="33"/>
      <c r="K68" s="33"/>
    </row>
    <row r="69" s="26" customFormat="1" spans="1:11">
      <c r="A69" s="67" t="s">
        <v>179</v>
      </c>
      <c r="B69" s="68"/>
      <c r="C69" s="68"/>
      <c r="D69" s="68"/>
      <c r="E69" s="68"/>
      <c r="F69" s="68"/>
      <c r="G69" s="69"/>
      <c r="H69" s="69"/>
      <c r="I69" s="70"/>
      <c r="J69" s="68"/>
      <c r="K69" s="68"/>
    </row>
    <row r="70" s="26" customFormat="1" spans="1:11">
      <c r="A70" s="68"/>
      <c r="B70" s="68"/>
      <c r="C70" s="68"/>
      <c r="D70" s="68"/>
      <c r="E70" s="68"/>
      <c r="F70" s="68"/>
      <c r="G70" s="69"/>
      <c r="H70" s="69"/>
      <c r="I70" s="70"/>
      <c r="J70" s="68"/>
      <c r="K70" s="68"/>
    </row>
  </sheetData>
  <mergeCells count="133">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C66"/>
    <mergeCell ref="I66:K66"/>
    <mergeCell ref="B67:C67"/>
    <mergeCell ref="I67:K67"/>
    <mergeCell ref="B68:K68"/>
    <mergeCell ref="A4:A10"/>
    <mergeCell ref="A15:A50"/>
    <mergeCell ref="A51:A62"/>
    <mergeCell ref="A63:A67"/>
    <mergeCell ref="B7:B10"/>
    <mergeCell ref="E13:E14"/>
    <mergeCell ref="F13:F14"/>
    <mergeCell ref="G13:G14"/>
    <mergeCell ref="H13:H14"/>
    <mergeCell ref="K5:K10"/>
    <mergeCell ref="A69:K70"/>
    <mergeCell ref="I13:K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4"/>
  <sheetViews>
    <sheetView topLeftCell="A14" workbookViewId="0">
      <selection activeCell="D21" sqref="D21"/>
    </sheetView>
  </sheetViews>
  <sheetFormatPr defaultColWidth="9" defaultRowHeight="13.8"/>
  <cols>
    <col min="1" max="1" width="11.5" customWidth="1"/>
    <col min="2" max="2" width="32.5" customWidth="1"/>
    <col min="3" max="3" width="34.6296296296296" customWidth="1"/>
    <col min="5" max="5" width="22.25" customWidth="1"/>
    <col min="7" max="7" width="17.25" customWidth="1"/>
    <col min="8" max="8" width="9.25"/>
    <col min="10" max="10" width="14.1296296296296" customWidth="1"/>
  </cols>
  <sheetData>
    <row r="1" ht="28.2" spans="1:10">
      <c r="A1" s="2" t="s">
        <v>180</v>
      </c>
      <c r="B1" s="2"/>
      <c r="C1" s="2"/>
      <c r="D1" s="2"/>
      <c r="E1" s="2"/>
      <c r="F1" s="2"/>
      <c r="G1" s="2"/>
      <c r="H1" s="2"/>
      <c r="I1" s="2"/>
      <c r="J1" s="2"/>
    </row>
    <row r="2" s="1" customFormat="1" ht="26.1" customHeight="1" spans="1:10">
      <c r="A2" s="3" t="s">
        <v>181</v>
      </c>
      <c r="B2" s="3" t="s">
        <v>182</v>
      </c>
      <c r="C2" s="3"/>
      <c r="D2" s="3"/>
      <c r="E2" s="3"/>
      <c r="F2" s="3"/>
      <c r="G2" s="3"/>
      <c r="H2" s="3"/>
      <c r="I2" s="3"/>
      <c r="J2" s="3"/>
    </row>
    <row r="3" s="1" customFormat="1" ht="26.1" customHeight="1" spans="1:10">
      <c r="A3" s="3" t="s">
        <v>183</v>
      </c>
      <c r="B3" s="3" t="s">
        <v>30</v>
      </c>
      <c r="C3" s="3"/>
      <c r="D3" s="3"/>
      <c r="E3" s="4" t="s">
        <v>184</v>
      </c>
      <c r="F3" s="3" t="s">
        <v>185</v>
      </c>
      <c r="G3" s="3"/>
      <c r="H3" s="3"/>
      <c r="I3" s="3"/>
      <c r="J3" s="3"/>
    </row>
    <row r="4" s="1" customFormat="1" ht="36.95" customHeight="1" spans="1:10">
      <c r="A4" s="3" t="s">
        <v>186</v>
      </c>
      <c r="B4" s="3"/>
      <c r="C4" s="4" t="s">
        <v>33</v>
      </c>
      <c r="D4" s="4" t="s">
        <v>187</v>
      </c>
      <c r="E4" s="4" t="s">
        <v>188</v>
      </c>
      <c r="F4" s="3" t="s">
        <v>189</v>
      </c>
      <c r="G4" s="3"/>
      <c r="H4" s="3" t="s">
        <v>190</v>
      </c>
      <c r="I4" s="3" t="s">
        <v>191</v>
      </c>
      <c r="J4" s="3"/>
    </row>
    <row r="5" s="1" customFormat="1" ht="30.95" customHeight="1" spans="1:10">
      <c r="A5" s="3"/>
      <c r="B5" s="3" t="s">
        <v>40</v>
      </c>
      <c r="C5" s="5">
        <v>65</v>
      </c>
      <c r="D5" s="5">
        <v>33.98</v>
      </c>
      <c r="E5" s="5">
        <v>33.98</v>
      </c>
      <c r="F5" s="3">
        <v>100</v>
      </c>
      <c r="G5" s="3"/>
      <c r="H5" s="6">
        <f>E5/D5</f>
        <v>1</v>
      </c>
      <c r="I5" s="3">
        <v>100</v>
      </c>
      <c r="J5" s="3"/>
    </row>
    <row r="6" s="1" customFormat="1" ht="30.95" customHeight="1" spans="1:10">
      <c r="A6" s="3"/>
      <c r="B6" s="3" t="s">
        <v>44</v>
      </c>
      <c r="C6" s="5">
        <v>65</v>
      </c>
      <c r="D6" s="5">
        <v>33.98</v>
      </c>
      <c r="E6" s="5">
        <v>33.98</v>
      </c>
      <c r="F6" s="3" t="s">
        <v>192</v>
      </c>
      <c r="G6" s="3"/>
      <c r="H6" s="3" t="s">
        <v>192</v>
      </c>
      <c r="I6" s="3" t="s">
        <v>192</v>
      </c>
      <c r="J6" s="3"/>
    </row>
    <row r="7" s="1" customFormat="1" ht="30.95" customHeight="1" spans="1:10">
      <c r="A7" s="3"/>
      <c r="B7" s="3" t="s">
        <v>193</v>
      </c>
      <c r="C7" s="5"/>
      <c r="D7" s="5"/>
      <c r="E7" s="5"/>
      <c r="F7" s="3" t="s">
        <v>192</v>
      </c>
      <c r="G7" s="3"/>
      <c r="H7" s="3" t="s">
        <v>192</v>
      </c>
      <c r="I7" s="3" t="s">
        <v>192</v>
      </c>
      <c r="J7" s="3"/>
    </row>
    <row r="8" s="1" customFormat="1" ht="30.95" customHeight="1" spans="1:10">
      <c r="A8" s="3"/>
      <c r="B8" s="3" t="s">
        <v>194</v>
      </c>
      <c r="C8" s="5"/>
      <c r="D8" s="5"/>
      <c r="E8" s="5"/>
      <c r="F8" s="3" t="s">
        <v>192</v>
      </c>
      <c r="G8" s="3"/>
      <c r="H8" s="3" t="s">
        <v>192</v>
      </c>
      <c r="I8" s="3" t="s">
        <v>192</v>
      </c>
      <c r="J8" s="3"/>
    </row>
    <row r="9" s="1" customFormat="1" ht="29.1" customHeight="1" spans="1:10">
      <c r="A9" s="7" t="s">
        <v>195</v>
      </c>
      <c r="B9" s="7"/>
      <c r="C9" s="7"/>
      <c r="D9" s="7"/>
      <c r="E9" s="7"/>
      <c r="F9" s="7"/>
      <c r="G9" s="7" t="s">
        <v>196</v>
      </c>
      <c r="H9" s="7"/>
      <c r="I9" s="7"/>
      <c r="J9" s="7"/>
    </row>
    <row r="10" s="1" customFormat="1" ht="169" customHeight="1" spans="1:10">
      <c r="A10" s="7" t="s">
        <v>197</v>
      </c>
      <c r="B10" s="7" t="s">
        <v>198</v>
      </c>
      <c r="C10" s="7"/>
      <c r="D10" s="7"/>
      <c r="E10" s="7"/>
      <c r="F10" s="7"/>
      <c r="G10" s="7" t="s">
        <v>199</v>
      </c>
      <c r="H10" s="7"/>
      <c r="I10" s="7"/>
      <c r="J10" s="7"/>
    </row>
    <row r="11" s="1" customFormat="1" ht="30" customHeight="1" spans="1:10">
      <c r="A11" s="7" t="s">
        <v>50</v>
      </c>
      <c r="B11" s="7"/>
      <c r="C11" s="7"/>
      <c r="D11" s="7" t="s">
        <v>200</v>
      </c>
      <c r="E11" s="7"/>
      <c r="F11" s="7"/>
      <c r="G11" s="7" t="s">
        <v>201</v>
      </c>
      <c r="H11" s="7"/>
      <c r="I11" s="7"/>
      <c r="J11" s="7"/>
    </row>
    <row r="12" s="1" customFormat="1" ht="48" customHeight="1" spans="1:10">
      <c r="A12" s="3" t="s">
        <v>56</v>
      </c>
      <c r="B12" s="3" t="s">
        <v>57</v>
      </c>
      <c r="C12" s="4" t="s">
        <v>58</v>
      </c>
      <c r="D12" s="4" t="s">
        <v>51</v>
      </c>
      <c r="E12" s="3" t="s">
        <v>52</v>
      </c>
      <c r="F12" s="8" t="s">
        <v>53</v>
      </c>
      <c r="G12" s="8" t="s">
        <v>54</v>
      </c>
      <c r="H12" s="7" t="s">
        <v>189</v>
      </c>
      <c r="I12" s="7" t="s">
        <v>191</v>
      </c>
      <c r="J12" s="7" t="s">
        <v>55</v>
      </c>
    </row>
    <row r="13" s="1" customFormat="1" ht="30.95" customHeight="1" spans="1:10">
      <c r="A13" s="3" t="s">
        <v>59</v>
      </c>
      <c r="B13" s="3" t="s">
        <v>60</v>
      </c>
      <c r="C13" s="9" t="s">
        <v>61</v>
      </c>
      <c r="D13" s="3" t="s">
        <v>62</v>
      </c>
      <c r="E13" s="3">
        <v>12</v>
      </c>
      <c r="F13" s="7" t="s">
        <v>63</v>
      </c>
      <c r="G13" s="7" t="s">
        <v>64</v>
      </c>
      <c r="H13" s="7">
        <v>5</v>
      </c>
      <c r="I13" s="7">
        <v>5</v>
      </c>
      <c r="J13" s="7" t="s">
        <v>26</v>
      </c>
    </row>
    <row r="14" s="1" customFormat="1" ht="30.95" customHeight="1" spans="1:10">
      <c r="A14" s="3"/>
      <c r="B14" s="3" t="s">
        <v>60</v>
      </c>
      <c r="C14" s="9" t="s">
        <v>65</v>
      </c>
      <c r="D14" s="3" t="s">
        <v>62</v>
      </c>
      <c r="E14" s="3">
        <v>12</v>
      </c>
      <c r="F14" s="7" t="s">
        <v>63</v>
      </c>
      <c r="G14" s="7" t="s">
        <v>64</v>
      </c>
      <c r="H14" s="7">
        <v>5</v>
      </c>
      <c r="I14" s="7">
        <v>5</v>
      </c>
      <c r="J14" s="7" t="s">
        <v>26</v>
      </c>
    </row>
    <row r="15" s="1" customFormat="1" ht="30.95" customHeight="1" spans="1:10">
      <c r="A15" s="3"/>
      <c r="B15" s="3" t="s">
        <v>60</v>
      </c>
      <c r="C15" s="9" t="s">
        <v>66</v>
      </c>
      <c r="D15" s="3" t="s">
        <v>67</v>
      </c>
      <c r="E15" s="3">
        <v>8</v>
      </c>
      <c r="F15" s="7" t="s">
        <v>68</v>
      </c>
      <c r="G15" s="7" t="s">
        <v>69</v>
      </c>
      <c r="H15" s="7">
        <v>5</v>
      </c>
      <c r="I15" s="7">
        <v>5</v>
      </c>
      <c r="J15" s="7" t="s">
        <v>26</v>
      </c>
    </row>
    <row r="16" s="1" customFormat="1" ht="30.95" customHeight="1" spans="1:10">
      <c r="A16" s="3"/>
      <c r="B16" s="3" t="s">
        <v>60</v>
      </c>
      <c r="C16" s="9" t="s">
        <v>70</v>
      </c>
      <c r="D16" s="3" t="s">
        <v>67</v>
      </c>
      <c r="E16" s="3">
        <v>10</v>
      </c>
      <c r="F16" s="7" t="s">
        <v>63</v>
      </c>
      <c r="G16" s="7" t="s">
        <v>71</v>
      </c>
      <c r="H16" s="7">
        <v>5</v>
      </c>
      <c r="I16" s="7">
        <v>5</v>
      </c>
      <c r="J16" s="7" t="s">
        <v>26</v>
      </c>
    </row>
    <row r="17" s="1" customFormat="1" ht="30.95" customHeight="1" spans="1:10">
      <c r="A17" s="3"/>
      <c r="B17" s="3" t="s">
        <v>60</v>
      </c>
      <c r="C17" s="9" t="s">
        <v>72</v>
      </c>
      <c r="D17" s="3" t="s">
        <v>73</v>
      </c>
      <c r="E17" s="3">
        <v>17</v>
      </c>
      <c r="F17" s="7" t="s">
        <v>68</v>
      </c>
      <c r="G17" s="7" t="s">
        <v>74</v>
      </c>
      <c r="H17" s="7">
        <v>5</v>
      </c>
      <c r="I17" s="7">
        <v>5</v>
      </c>
      <c r="J17" s="7" t="s">
        <v>26</v>
      </c>
    </row>
    <row r="18" s="1" customFormat="1" ht="30.95" customHeight="1" spans="1:10">
      <c r="A18" s="3"/>
      <c r="B18" s="3" t="s">
        <v>60</v>
      </c>
      <c r="C18" s="9" t="s">
        <v>75</v>
      </c>
      <c r="D18" s="3" t="s">
        <v>62</v>
      </c>
      <c r="E18" s="3">
        <v>8</v>
      </c>
      <c r="F18" s="7" t="s">
        <v>76</v>
      </c>
      <c r="G18" s="7" t="s">
        <v>77</v>
      </c>
      <c r="H18" s="7">
        <v>5</v>
      </c>
      <c r="I18" s="7">
        <v>5</v>
      </c>
      <c r="J18" s="7" t="s">
        <v>26</v>
      </c>
    </row>
    <row r="19" s="1" customFormat="1" ht="30.95" customHeight="1" spans="1:10">
      <c r="A19" s="3"/>
      <c r="B19" s="3" t="s">
        <v>60</v>
      </c>
      <c r="C19" s="10" t="s">
        <v>78</v>
      </c>
      <c r="D19" s="3" t="s">
        <v>62</v>
      </c>
      <c r="E19" s="3">
        <v>20</v>
      </c>
      <c r="F19" s="7" t="s">
        <v>76</v>
      </c>
      <c r="G19" s="7" t="s">
        <v>79</v>
      </c>
      <c r="H19" s="7">
        <v>5</v>
      </c>
      <c r="I19" s="7">
        <v>5</v>
      </c>
      <c r="J19" s="7" t="s">
        <v>26</v>
      </c>
    </row>
    <row r="20" s="1" customFormat="1" ht="30.95" customHeight="1" spans="1:10">
      <c r="A20" s="3"/>
      <c r="B20" s="3" t="s">
        <v>60</v>
      </c>
      <c r="C20" s="3" t="s">
        <v>80</v>
      </c>
      <c r="D20" s="3" t="s">
        <v>67</v>
      </c>
      <c r="E20" s="3">
        <v>5</v>
      </c>
      <c r="F20" s="7" t="s">
        <v>68</v>
      </c>
      <c r="G20" s="7" t="s">
        <v>81</v>
      </c>
      <c r="H20" s="7">
        <v>5</v>
      </c>
      <c r="I20" s="7">
        <v>5</v>
      </c>
      <c r="J20" s="7" t="s">
        <v>26</v>
      </c>
    </row>
    <row r="21" s="1" customFormat="1" ht="30.95" customHeight="1" spans="1:10">
      <c r="A21" s="3"/>
      <c r="B21" s="3" t="s">
        <v>60</v>
      </c>
      <c r="C21" s="10" t="s">
        <v>82</v>
      </c>
      <c r="D21" s="3" t="s">
        <v>67</v>
      </c>
      <c r="E21" s="3">
        <v>2</v>
      </c>
      <c r="F21" s="7" t="s">
        <v>83</v>
      </c>
      <c r="G21" s="7" t="s">
        <v>84</v>
      </c>
      <c r="H21" s="7">
        <v>5</v>
      </c>
      <c r="I21" s="7">
        <v>5</v>
      </c>
      <c r="J21" s="7" t="s">
        <v>26</v>
      </c>
    </row>
    <row r="22" s="1" customFormat="1" ht="30.95" customHeight="1" spans="1:10">
      <c r="A22" s="3"/>
      <c r="B22" s="3" t="s">
        <v>115</v>
      </c>
      <c r="C22" s="10" t="s">
        <v>116</v>
      </c>
      <c r="D22" s="3" t="s">
        <v>67</v>
      </c>
      <c r="E22" s="3">
        <v>90</v>
      </c>
      <c r="F22" s="7" t="s">
        <v>117</v>
      </c>
      <c r="G22" s="21">
        <v>0.9</v>
      </c>
      <c r="H22" s="7">
        <v>10</v>
      </c>
      <c r="I22" s="7">
        <v>10</v>
      </c>
      <c r="J22" s="7" t="s">
        <v>26</v>
      </c>
    </row>
    <row r="23" s="1" customFormat="1" ht="30.95" customHeight="1" spans="1:10">
      <c r="A23" s="3"/>
      <c r="B23" s="3" t="s">
        <v>130</v>
      </c>
      <c r="C23" s="10" t="s">
        <v>131</v>
      </c>
      <c r="D23" s="3" t="s">
        <v>62</v>
      </c>
      <c r="E23" s="3">
        <v>2024</v>
      </c>
      <c r="F23" s="7" t="s">
        <v>132</v>
      </c>
      <c r="G23" s="7" t="s">
        <v>133</v>
      </c>
      <c r="H23" s="7">
        <v>10</v>
      </c>
      <c r="I23" s="7">
        <v>10</v>
      </c>
      <c r="J23" s="7" t="s">
        <v>26</v>
      </c>
    </row>
    <row r="24" s="1" customFormat="1" ht="30.95" customHeight="1" spans="1:10">
      <c r="A24" s="3"/>
      <c r="B24" s="3" t="s">
        <v>134</v>
      </c>
      <c r="C24" s="12" t="s">
        <v>135</v>
      </c>
      <c r="D24" s="3" t="s">
        <v>67</v>
      </c>
      <c r="E24" s="3">
        <v>33.98</v>
      </c>
      <c r="F24" s="7" t="s">
        <v>136</v>
      </c>
      <c r="G24" s="7" t="s">
        <v>137</v>
      </c>
      <c r="H24" s="7">
        <v>15</v>
      </c>
      <c r="I24" s="7">
        <v>15</v>
      </c>
      <c r="J24" s="7" t="s">
        <v>26</v>
      </c>
    </row>
    <row r="25" s="1" customFormat="1" ht="30.95" customHeight="1" spans="1:10">
      <c r="A25" s="4" t="s">
        <v>149</v>
      </c>
      <c r="B25" s="3" t="s">
        <v>152</v>
      </c>
      <c r="C25" s="12" t="s">
        <v>153</v>
      </c>
      <c r="D25" s="3" t="s">
        <v>73</v>
      </c>
      <c r="E25" s="14" t="s">
        <v>154</v>
      </c>
      <c r="F25" s="3" t="s">
        <v>26</v>
      </c>
      <c r="G25" s="14" t="s">
        <v>154</v>
      </c>
      <c r="H25" s="7">
        <v>5</v>
      </c>
      <c r="I25" s="7">
        <v>5</v>
      </c>
      <c r="J25" s="7" t="s">
        <v>26</v>
      </c>
    </row>
    <row r="26" s="1" customFormat="1" ht="41.1" customHeight="1" spans="1:10">
      <c r="A26" s="25"/>
      <c r="B26" s="3" t="s">
        <v>202</v>
      </c>
      <c r="C26" s="12" t="s">
        <v>163</v>
      </c>
      <c r="D26" s="3" t="s">
        <v>62</v>
      </c>
      <c r="E26" s="3">
        <v>2024</v>
      </c>
      <c r="F26" s="7" t="s">
        <v>132</v>
      </c>
      <c r="G26" s="3" t="s">
        <v>133</v>
      </c>
      <c r="H26" s="3">
        <v>5</v>
      </c>
      <c r="I26" s="3">
        <v>5</v>
      </c>
      <c r="J26" s="7" t="s">
        <v>26</v>
      </c>
    </row>
    <row r="27" s="1" customFormat="1" ht="41.1" customHeight="1" spans="1:10">
      <c r="A27" s="3" t="s">
        <v>170</v>
      </c>
      <c r="B27" s="4" t="s">
        <v>203</v>
      </c>
      <c r="C27" s="3" t="s">
        <v>172</v>
      </c>
      <c r="D27" s="3" t="s">
        <v>73</v>
      </c>
      <c r="E27" s="3">
        <v>95</v>
      </c>
      <c r="F27" s="3" t="s">
        <v>117</v>
      </c>
      <c r="G27" s="16">
        <v>0.95</v>
      </c>
      <c r="H27" s="3">
        <v>10</v>
      </c>
      <c r="I27" s="3">
        <v>10</v>
      </c>
      <c r="J27" s="7" t="s">
        <v>26</v>
      </c>
    </row>
    <row r="28" s="1" customFormat="1" ht="31" customHeight="1" spans="1:10">
      <c r="A28" s="3" t="s">
        <v>204</v>
      </c>
      <c r="B28" s="3"/>
      <c r="C28" s="3" t="s">
        <v>26</v>
      </c>
      <c r="D28" s="3"/>
      <c r="E28" s="3"/>
      <c r="F28" s="3"/>
      <c r="G28" s="3"/>
      <c r="H28" s="3"/>
      <c r="I28" s="3"/>
      <c r="J28" s="3"/>
    </row>
    <row r="29" s="1" customFormat="1" ht="24" customHeight="1" spans="1:10">
      <c r="A29" s="3" t="s">
        <v>205</v>
      </c>
      <c r="B29" s="3">
        <v>100</v>
      </c>
      <c r="C29" s="3"/>
      <c r="D29" s="3"/>
      <c r="E29" s="3"/>
      <c r="F29" s="3"/>
      <c r="G29" s="3"/>
      <c r="H29" s="3"/>
      <c r="I29" s="3">
        <v>100</v>
      </c>
      <c r="J29" s="3" t="s">
        <v>206</v>
      </c>
    </row>
    <row r="30" spans="1:10">
      <c r="A30" s="17" t="s">
        <v>207</v>
      </c>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row r="34" spans="1:10">
      <c r="A34" s="18"/>
      <c r="B34" s="18"/>
      <c r="C34" s="18"/>
      <c r="D34" s="18"/>
      <c r="E34" s="18"/>
      <c r="F34" s="18"/>
      <c r="G34" s="18"/>
      <c r="H34" s="18"/>
      <c r="I34" s="18"/>
      <c r="J34"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8:B28"/>
    <mergeCell ref="C28:J28"/>
    <mergeCell ref="B29:H29"/>
    <mergeCell ref="A4:A8"/>
    <mergeCell ref="A13:A24"/>
    <mergeCell ref="A25:A26"/>
    <mergeCell ref="A30:J3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opLeftCell="A10" workbookViewId="0">
      <selection activeCell="A19" sqref="A19:A20"/>
    </sheetView>
  </sheetViews>
  <sheetFormatPr defaultColWidth="9" defaultRowHeight="13.8"/>
  <cols>
    <col min="2" max="2" width="24.75" customWidth="1"/>
    <col min="3" max="3" width="46.25" customWidth="1"/>
    <col min="5" max="5" width="15.25" customWidth="1"/>
    <col min="7" max="7" width="26.25" customWidth="1"/>
    <col min="8" max="8" width="9.25"/>
    <col min="10" max="10" width="29.1296296296296" customWidth="1"/>
  </cols>
  <sheetData>
    <row r="1" ht="28.2" spans="1:10">
      <c r="A1" s="2" t="s">
        <v>180</v>
      </c>
      <c r="B1" s="2"/>
      <c r="C1" s="2"/>
      <c r="D1" s="2"/>
      <c r="E1" s="2"/>
      <c r="F1" s="2"/>
      <c r="G1" s="2"/>
      <c r="H1" s="2"/>
      <c r="I1" s="2"/>
      <c r="J1" s="2"/>
    </row>
    <row r="2" s="1" customFormat="1" ht="14.4" spans="1:10">
      <c r="A2" s="3" t="s">
        <v>181</v>
      </c>
      <c r="B2" s="3" t="s">
        <v>208</v>
      </c>
      <c r="C2" s="3"/>
      <c r="D2" s="3"/>
      <c r="E2" s="3"/>
      <c r="F2" s="3"/>
      <c r="G2" s="3"/>
      <c r="H2" s="3"/>
      <c r="I2" s="3"/>
      <c r="J2" s="3"/>
    </row>
    <row r="3" s="1" customFormat="1" ht="14.4" spans="1:10">
      <c r="A3" s="3" t="s">
        <v>183</v>
      </c>
      <c r="B3" s="3" t="s">
        <v>30</v>
      </c>
      <c r="C3" s="3"/>
      <c r="D3" s="3"/>
      <c r="E3" s="4" t="s">
        <v>184</v>
      </c>
      <c r="F3" s="3" t="s">
        <v>185</v>
      </c>
      <c r="G3" s="3"/>
      <c r="H3" s="3"/>
      <c r="I3" s="3"/>
      <c r="J3" s="3"/>
    </row>
    <row r="4" s="1" customFormat="1" ht="28.8" spans="1:10">
      <c r="A4" s="3" t="s">
        <v>186</v>
      </c>
      <c r="B4" s="3"/>
      <c r="C4" s="4" t="s">
        <v>33</v>
      </c>
      <c r="D4" s="4" t="s">
        <v>187</v>
      </c>
      <c r="E4" s="4" t="s">
        <v>188</v>
      </c>
      <c r="F4" s="3" t="s">
        <v>189</v>
      </c>
      <c r="G4" s="3"/>
      <c r="H4" s="3" t="s">
        <v>190</v>
      </c>
      <c r="I4" s="3" t="s">
        <v>191</v>
      </c>
      <c r="J4" s="3"/>
    </row>
    <row r="5" s="1" customFormat="1" ht="14.4" spans="1:10">
      <c r="A5" s="3"/>
      <c r="B5" s="3" t="s">
        <v>40</v>
      </c>
      <c r="C5" s="5">
        <v>43.78</v>
      </c>
      <c r="D5" s="5">
        <v>24.37</v>
      </c>
      <c r="E5" s="5">
        <v>24.37</v>
      </c>
      <c r="F5" s="3">
        <v>100</v>
      </c>
      <c r="G5" s="3"/>
      <c r="H5" s="6">
        <f>E5/D5</f>
        <v>1</v>
      </c>
      <c r="I5" s="3">
        <v>100</v>
      </c>
      <c r="J5" s="3"/>
    </row>
    <row r="6" s="1" customFormat="1" ht="14.4" spans="1:10">
      <c r="A6" s="3"/>
      <c r="B6" s="3" t="s">
        <v>44</v>
      </c>
      <c r="C6" s="5">
        <v>43.78</v>
      </c>
      <c r="D6" s="5">
        <v>24.37</v>
      </c>
      <c r="E6" s="5">
        <v>24.37</v>
      </c>
      <c r="F6" s="3" t="s">
        <v>192</v>
      </c>
      <c r="G6" s="3"/>
      <c r="H6" s="3" t="s">
        <v>192</v>
      </c>
      <c r="I6" s="3" t="s">
        <v>192</v>
      </c>
      <c r="J6" s="3"/>
    </row>
    <row r="7" s="1" customFormat="1" ht="14.4" spans="1:10">
      <c r="A7" s="3"/>
      <c r="B7" s="3" t="s">
        <v>193</v>
      </c>
      <c r="C7" s="5"/>
      <c r="D7" s="5"/>
      <c r="E7" s="5"/>
      <c r="F7" s="3" t="s">
        <v>192</v>
      </c>
      <c r="G7" s="3"/>
      <c r="H7" s="3" t="s">
        <v>192</v>
      </c>
      <c r="I7" s="3" t="s">
        <v>192</v>
      </c>
      <c r="J7" s="3"/>
    </row>
    <row r="8" s="1" customFormat="1" ht="14.4" spans="1:10">
      <c r="A8" s="3"/>
      <c r="B8" s="3" t="s">
        <v>194</v>
      </c>
      <c r="C8" s="5"/>
      <c r="D8" s="5"/>
      <c r="E8" s="5"/>
      <c r="F8" s="3" t="s">
        <v>192</v>
      </c>
      <c r="G8" s="3"/>
      <c r="H8" s="3" t="s">
        <v>192</v>
      </c>
      <c r="I8" s="3" t="s">
        <v>192</v>
      </c>
      <c r="J8" s="3"/>
    </row>
    <row r="9" s="1" customFormat="1" ht="14.4" spans="1:10">
      <c r="A9" s="7" t="s">
        <v>195</v>
      </c>
      <c r="B9" s="7"/>
      <c r="C9" s="7"/>
      <c r="D9" s="7"/>
      <c r="E9" s="7"/>
      <c r="F9" s="7"/>
      <c r="G9" s="7" t="s">
        <v>196</v>
      </c>
      <c r="H9" s="7"/>
      <c r="I9" s="7"/>
      <c r="J9" s="7"/>
    </row>
    <row r="10" s="1" customFormat="1" ht="171" customHeight="1" spans="1:10">
      <c r="A10" s="7" t="s">
        <v>197</v>
      </c>
      <c r="B10" s="7" t="s">
        <v>209</v>
      </c>
      <c r="C10" s="7"/>
      <c r="D10" s="7"/>
      <c r="E10" s="7"/>
      <c r="F10" s="7"/>
      <c r="G10" s="7" t="s">
        <v>210</v>
      </c>
      <c r="H10" s="7"/>
      <c r="I10" s="7"/>
      <c r="J10" s="7"/>
    </row>
    <row r="11" s="1" customFormat="1" ht="14.4" spans="1:10">
      <c r="A11" s="7" t="s">
        <v>50</v>
      </c>
      <c r="B11" s="7"/>
      <c r="C11" s="7"/>
      <c r="D11" s="7" t="s">
        <v>200</v>
      </c>
      <c r="E11" s="7"/>
      <c r="F11" s="7"/>
      <c r="G11" s="7" t="s">
        <v>201</v>
      </c>
      <c r="H11" s="7"/>
      <c r="I11" s="7"/>
      <c r="J11" s="7"/>
    </row>
    <row r="12" s="1" customFormat="1" ht="14.4" spans="1:10">
      <c r="A12" s="3" t="s">
        <v>56</v>
      </c>
      <c r="B12" s="3" t="s">
        <v>57</v>
      </c>
      <c r="C12" s="4" t="s">
        <v>58</v>
      </c>
      <c r="D12" s="4" t="s">
        <v>51</v>
      </c>
      <c r="E12" s="3" t="s">
        <v>52</v>
      </c>
      <c r="F12" s="8" t="s">
        <v>53</v>
      </c>
      <c r="G12" s="8" t="s">
        <v>54</v>
      </c>
      <c r="H12" s="7" t="s">
        <v>189</v>
      </c>
      <c r="I12" s="7" t="s">
        <v>191</v>
      </c>
      <c r="J12" s="7" t="s">
        <v>55</v>
      </c>
    </row>
    <row r="13" s="1" customFormat="1" ht="27" customHeight="1" spans="1:10">
      <c r="A13" s="3" t="s">
        <v>59</v>
      </c>
      <c r="B13" s="3" t="s">
        <v>60</v>
      </c>
      <c r="C13" s="24" t="s">
        <v>85</v>
      </c>
      <c r="D13" s="3" t="s">
        <v>62</v>
      </c>
      <c r="E13" s="3">
        <v>12</v>
      </c>
      <c r="F13" s="7" t="s">
        <v>86</v>
      </c>
      <c r="G13" s="7">
        <v>12</v>
      </c>
      <c r="H13" s="7">
        <v>10</v>
      </c>
      <c r="I13" s="7">
        <v>10</v>
      </c>
      <c r="J13" s="7" t="s">
        <v>26</v>
      </c>
    </row>
    <row r="14" s="1" customFormat="1" ht="27" customHeight="1" spans="1:10">
      <c r="A14" s="3"/>
      <c r="B14" s="3" t="s">
        <v>60</v>
      </c>
      <c r="C14" s="24" t="s">
        <v>87</v>
      </c>
      <c r="D14" s="3" t="s">
        <v>73</v>
      </c>
      <c r="E14" s="3">
        <v>770</v>
      </c>
      <c r="F14" s="7" t="s">
        <v>76</v>
      </c>
      <c r="G14" s="7" t="s">
        <v>88</v>
      </c>
      <c r="H14" s="7">
        <v>10</v>
      </c>
      <c r="I14" s="7">
        <v>10</v>
      </c>
      <c r="J14" s="7" t="s">
        <v>26</v>
      </c>
    </row>
    <row r="15" s="1" customFormat="1" ht="45" customHeight="1" spans="1:10">
      <c r="A15" s="3"/>
      <c r="B15" s="3" t="s">
        <v>60</v>
      </c>
      <c r="C15" s="24" t="s">
        <v>89</v>
      </c>
      <c r="D15" s="3" t="s">
        <v>73</v>
      </c>
      <c r="E15" s="3">
        <v>11000</v>
      </c>
      <c r="F15" s="7" t="s">
        <v>76</v>
      </c>
      <c r="G15" s="7" t="s">
        <v>90</v>
      </c>
      <c r="H15" s="7">
        <v>10</v>
      </c>
      <c r="I15" s="7">
        <v>10</v>
      </c>
      <c r="J15" s="7" t="s">
        <v>26</v>
      </c>
    </row>
    <row r="16" s="1" customFormat="1" ht="27" customHeight="1" spans="1:10">
      <c r="A16" s="3"/>
      <c r="B16" s="3" t="s">
        <v>115</v>
      </c>
      <c r="C16" s="10" t="s">
        <v>118</v>
      </c>
      <c r="D16" s="3" t="s">
        <v>73</v>
      </c>
      <c r="E16" s="3">
        <v>100</v>
      </c>
      <c r="F16" s="7" t="s">
        <v>117</v>
      </c>
      <c r="G16" s="21">
        <v>1</v>
      </c>
      <c r="H16" s="7">
        <v>15</v>
      </c>
      <c r="I16" s="7">
        <v>15</v>
      </c>
      <c r="J16" s="7" t="s">
        <v>26</v>
      </c>
    </row>
    <row r="17" s="1" customFormat="1" ht="27" customHeight="1" spans="1:10">
      <c r="A17" s="3"/>
      <c r="B17" s="3" t="s">
        <v>130</v>
      </c>
      <c r="C17" s="10" t="s">
        <v>131</v>
      </c>
      <c r="D17" s="3" t="s">
        <v>62</v>
      </c>
      <c r="E17" s="3">
        <v>2024</v>
      </c>
      <c r="F17" s="7" t="s">
        <v>132</v>
      </c>
      <c r="G17" s="7" t="s">
        <v>133</v>
      </c>
      <c r="H17" s="7">
        <v>10</v>
      </c>
      <c r="I17" s="7">
        <v>10</v>
      </c>
      <c r="J17" s="7" t="s">
        <v>26</v>
      </c>
    </row>
    <row r="18" s="1" customFormat="1" ht="27" customHeight="1" spans="1:10">
      <c r="A18" s="3"/>
      <c r="B18" s="3" t="s">
        <v>134</v>
      </c>
      <c r="C18" s="3" t="s">
        <v>138</v>
      </c>
      <c r="D18" s="3" t="s">
        <v>67</v>
      </c>
      <c r="E18" s="3">
        <v>24.37</v>
      </c>
      <c r="F18" s="7" t="s">
        <v>136</v>
      </c>
      <c r="G18" s="7" t="s">
        <v>139</v>
      </c>
      <c r="H18" s="7">
        <v>15</v>
      </c>
      <c r="I18" s="7">
        <v>15</v>
      </c>
      <c r="J18" s="7" t="s">
        <v>26</v>
      </c>
    </row>
    <row r="19" s="1" customFormat="1" ht="27" customHeight="1" spans="1:10">
      <c r="A19" s="3" t="s">
        <v>149</v>
      </c>
      <c r="B19" s="3" t="s">
        <v>152</v>
      </c>
      <c r="C19" s="24" t="s">
        <v>155</v>
      </c>
      <c r="D19" s="3" t="s">
        <v>73</v>
      </c>
      <c r="E19" s="7" t="s">
        <v>156</v>
      </c>
      <c r="F19" s="7" t="s">
        <v>26</v>
      </c>
      <c r="G19" s="7" t="s">
        <v>156</v>
      </c>
      <c r="H19" s="7">
        <v>10</v>
      </c>
      <c r="I19" s="7">
        <v>10</v>
      </c>
      <c r="J19" s="7" t="s">
        <v>26</v>
      </c>
    </row>
    <row r="20" s="1" customFormat="1" ht="27" customHeight="1" spans="1:10">
      <c r="A20" s="3"/>
      <c r="B20" s="3" t="s">
        <v>162</v>
      </c>
      <c r="C20" s="12" t="s">
        <v>164</v>
      </c>
      <c r="D20" s="3" t="s">
        <v>62</v>
      </c>
      <c r="E20" s="7">
        <v>2024</v>
      </c>
      <c r="F20" s="7" t="s">
        <v>132</v>
      </c>
      <c r="G20" s="7" t="s">
        <v>133</v>
      </c>
      <c r="H20" s="7">
        <v>10</v>
      </c>
      <c r="I20" s="7">
        <v>10</v>
      </c>
      <c r="J20" s="7" t="s">
        <v>26</v>
      </c>
    </row>
    <row r="21" s="1" customFormat="1" ht="27" customHeight="1" spans="1:10">
      <c r="A21" s="3" t="s">
        <v>170</v>
      </c>
      <c r="B21" s="4" t="s">
        <v>171</v>
      </c>
      <c r="C21" s="24" t="s">
        <v>173</v>
      </c>
      <c r="D21" s="3" t="s">
        <v>73</v>
      </c>
      <c r="E21" s="3">
        <v>95</v>
      </c>
      <c r="F21" s="3" t="s">
        <v>117</v>
      </c>
      <c r="G21" s="16">
        <v>0.95</v>
      </c>
      <c r="H21" s="3">
        <v>10</v>
      </c>
      <c r="I21" s="3">
        <v>10</v>
      </c>
      <c r="J21" s="7" t="s">
        <v>26</v>
      </c>
    </row>
    <row r="22" s="1" customFormat="1" ht="14.4" spans="1:10">
      <c r="A22" s="3" t="s">
        <v>204</v>
      </c>
      <c r="B22" s="3"/>
      <c r="C22" s="3" t="s">
        <v>26</v>
      </c>
      <c r="D22" s="3"/>
      <c r="E22" s="3"/>
      <c r="F22" s="3"/>
      <c r="G22" s="3"/>
      <c r="H22" s="3"/>
      <c r="I22" s="3"/>
      <c r="J22" s="3"/>
    </row>
    <row r="23" s="1" customFormat="1" ht="14.4" spans="1:10">
      <c r="A23" s="3" t="s">
        <v>205</v>
      </c>
      <c r="B23" s="3">
        <v>100</v>
      </c>
      <c r="C23" s="3"/>
      <c r="D23" s="3"/>
      <c r="E23" s="3"/>
      <c r="F23" s="3"/>
      <c r="G23" s="3"/>
      <c r="H23" s="3"/>
      <c r="I23" s="3">
        <v>100</v>
      </c>
      <c r="J23" s="3" t="s">
        <v>206</v>
      </c>
    </row>
    <row r="24" spans="1:10">
      <c r="A24" s="17" t="s">
        <v>207</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8"/>
  <sheetViews>
    <sheetView tabSelected="1" workbookViewId="0">
      <selection activeCell="G10" sqref="G10:J10"/>
    </sheetView>
  </sheetViews>
  <sheetFormatPr defaultColWidth="9" defaultRowHeight="13.8"/>
  <cols>
    <col min="2" max="2" width="25" customWidth="1"/>
    <col min="3" max="3" width="33.3796296296296" customWidth="1"/>
    <col min="5" max="5" width="17" customWidth="1"/>
    <col min="7" max="7" width="21.5" customWidth="1"/>
    <col min="10" max="10" width="38.3796296296296" customWidth="1"/>
  </cols>
  <sheetData>
    <row r="1" ht="28.2" spans="1:10">
      <c r="A1" s="2" t="s">
        <v>180</v>
      </c>
      <c r="B1" s="2"/>
      <c r="C1" s="2"/>
      <c r="D1" s="2"/>
      <c r="E1" s="2"/>
      <c r="F1" s="2"/>
      <c r="G1" s="2"/>
      <c r="H1" s="2"/>
      <c r="I1" s="2"/>
      <c r="J1" s="2"/>
    </row>
    <row r="2" s="1" customFormat="1" ht="14.4" spans="1:10">
      <c r="A2" s="3" t="s">
        <v>181</v>
      </c>
      <c r="B2" s="3" t="s">
        <v>211</v>
      </c>
      <c r="C2" s="3"/>
      <c r="D2" s="3"/>
      <c r="E2" s="3"/>
      <c r="F2" s="3"/>
      <c r="G2" s="3"/>
      <c r="H2" s="3"/>
      <c r="I2" s="3"/>
      <c r="J2" s="3"/>
    </row>
    <row r="3" s="1" customFormat="1" ht="14.4" spans="1:10">
      <c r="A3" s="3" t="s">
        <v>183</v>
      </c>
      <c r="B3" s="3" t="s">
        <v>30</v>
      </c>
      <c r="C3" s="3"/>
      <c r="D3" s="3"/>
      <c r="E3" s="4" t="s">
        <v>184</v>
      </c>
      <c r="F3" s="3" t="s">
        <v>185</v>
      </c>
      <c r="G3" s="3"/>
      <c r="H3" s="3"/>
      <c r="I3" s="3"/>
      <c r="J3" s="3"/>
    </row>
    <row r="4" s="1" customFormat="1" ht="28.8" spans="1:10">
      <c r="A4" s="3" t="s">
        <v>186</v>
      </c>
      <c r="B4" s="3"/>
      <c r="C4" s="4" t="s">
        <v>33</v>
      </c>
      <c r="D4" s="4" t="s">
        <v>187</v>
      </c>
      <c r="E4" s="4" t="s">
        <v>188</v>
      </c>
      <c r="F4" s="3" t="s">
        <v>189</v>
      </c>
      <c r="G4" s="3"/>
      <c r="H4" s="3" t="s">
        <v>190</v>
      </c>
      <c r="I4" s="3" t="s">
        <v>191</v>
      </c>
      <c r="J4" s="3"/>
    </row>
    <row r="5" s="1" customFormat="1" ht="14.4" spans="1:10">
      <c r="A5" s="3"/>
      <c r="B5" s="3" t="s">
        <v>40</v>
      </c>
      <c r="C5" s="5">
        <v>7</v>
      </c>
      <c r="D5" s="5">
        <v>5.01</v>
      </c>
      <c r="E5" s="5">
        <v>5.01</v>
      </c>
      <c r="F5" s="3">
        <v>100</v>
      </c>
      <c r="G5" s="3"/>
      <c r="H5" s="6">
        <f>E5/D5</f>
        <v>1</v>
      </c>
      <c r="I5" s="3">
        <v>100</v>
      </c>
      <c r="J5" s="3"/>
    </row>
    <row r="6" s="1" customFormat="1" ht="14.4" spans="1:10">
      <c r="A6" s="3"/>
      <c r="B6" s="3" t="s">
        <v>44</v>
      </c>
      <c r="C6" s="5">
        <v>7</v>
      </c>
      <c r="D6" s="5">
        <v>5.01</v>
      </c>
      <c r="E6" s="5">
        <v>5.01</v>
      </c>
      <c r="F6" s="3" t="s">
        <v>192</v>
      </c>
      <c r="G6" s="3"/>
      <c r="H6" s="3" t="s">
        <v>192</v>
      </c>
      <c r="I6" s="3" t="s">
        <v>192</v>
      </c>
      <c r="J6" s="3"/>
    </row>
    <row r="7" s="1" customFormat="1" ht="14.4" spans="1:10">
      <c r="A7" s="3"/>
      <c r="B7" s="3" t="s">
        <v>193</v>
      </c>
      <c r="C7" s="5"/>
      <c r="D7" s="5"/>
      <c r="E7" s="5"/>
      <c r="F7" s="3" t="s">
        <v>192</v>
      </c>
      <c r="G7" s="3"/>
      <c r="H7" s="3" t="s">
        <v>192</v>
      </c>
      <c r="I7" s="3" t="s">
        <v>192</v>
      </c>
      <c r="J7" s="3"/>
    </row>
    <row r="8" s="1" customFormat="1" ht="14.4" spans="1:10">
      <c r="A8" s="3"/>
      <c r="B8" s="3" t="s">
        <v>194</v>
      </c>
      <c r="C8" s="5"/>
      <c r="D8" s="5"/>
      <c r="E8" s="5"/>
      <c r="F8" s="3" t="s">
        <v>192</v>
      </c>
      <c r="G8" s="3"/>
      <c r="H8" s="3" t="s">
        <v>192</v>
      </c>
      <c r="I8" s="3" t="s">
        <v>192</v>
      </c>
      <c r="J8" s="3"/>
    </row>
    <row r="9" s="1" customFormat="1" ht="14.4" spans="1:10">
      <c r="A9" s="7" t="s">
        <v>195</v>
      </c>
      <c r="B9" s="7"/>
      <c r="C9" s="7"/>
      <c r="D9" s="7"/>
      <c r="E9" s="7"/>
      <c r="F9" s="7"/>
      <c r="G9" s="7" t="s">
        <v>196</v>
      </c>
      <c r="H9" s="7"/>
      <c r="I9" s="7"/>
      <c r="J9" s="7"/>
    </row>
    <row r="10" s="1" customFormat="1" ht="132" customHeight="1" spans="1:10">
      <c r="A10" s="7" t="s">
        <v>197</v>
      </c>
      <c r="B10" s="7" t="s">
        <v>212</v>
      </c>
      <c r="C10" s="7"/>
      <c r="D10" s="7"/>
      <c r="E10" s="7"/>
      <c r="F10" s="7"/>
      <c r="G10" s="7" t="s">
        <v>213</v>
      </c>
      <c r="H10" s="7"/>
      <c r="I10" s="7"/>
      <c r="J10" s="7"/>
    </row>
    <row r="11" s="1" customFormat="1" ht="14.4" spans="1:10">
      <c r="A11" s="7" t="s">
        <v>50</v>
      </c>
      <c r="B11" s="7"/>
      <c r="C11" s="7"/>
      <c r="D11" s="7" t="s">
        <v>200</v>
      </c>
      <c r="E11" s="7"/>
      <c r="F11" s="7"/>
      <c r="G11" s="7" t="s">
        <v>201</v>
      </c>
      <c r="H11" s="7"/>
      <c r="I11" s="7"/>
      <c r="J11" s="7"/>
    </row>
    <row r="12" s="1" customFormat="1" ht="14.4" spans="1:10">
      <c r="A12" s="3" t="s">
        <v>56</v>
      </c>
      <c r="B12" s="3" t="s">
        <v>57</v>
      </c>
      <c r="C12" s="4" t="s">
        <v>58</v>
      </c>
      <c r="D12" s="4" t="s">
        <v>51</v>
      </c>
      <c r="E12" s="3" t="s">
        <v>52</v>
      </c>
      <c r="F12" s="8" t="s">
        <v>53</v>
      </c>
      <c r="G12" s="8" t="s">
        <v>54</v>
      </c>
      <c r="H12" s="7" t="s">
        <v>189</v>
      </c>
      <c r="I12" s="7" t="s">
        <v>191</v>
      </c>
      <c r="J12" s="7" t="s">
        <v>55</v>
      </c>
    </row>
    <row r="13" s="1" customFormat="1" ht="27" customHeight="1" spans="1:10">
      <c r="A13" s="3" t="s">
        <v>59</v>
      </c>
      <c r="B13" s="3" t="s">
        <v>60</v>
      </c>
      <c r="C13" s="22" t="s">
        <v>91</v>
      </c>
      <c r="D13" s="13" t="s">
        <v>67</v>
      </c>
      <c r="E13" s="9" t="s">
        <v>92</v>
      </c>
      <c r="F13" s="9" t="s">
        <v>86</v>
      </c>
      <c r="G13" s="7" t="s">
        <v>93</v>
      </c>
      <c r="H13" s="7">
        <v>5</v>
      </c>
      <c r="I13" s="7">
        <v>5</v>
      </c>
      <c r="J13" s="7" t="s">
        <v>26</v>
      </c>
    </row>
    <row r="14" s="1" customFormat="1" ht="27" customHeight="1" spans="1:10">
      <c r="A14" s="3"/>
      <c r="B14" s="3" t="s">
        <v>60</v>
      </c>
      <c r="C14" s="9" t="s">
        <v>94</v>
      </c>
      <c r="D14" s="13" t="s">
        <v>67</v>
      </c>
      <c r="E14" s="9" t="s">
        <v>95</v>
      </c>
      <c r="F14" s="9" t="s">
        <v>68</v>
      </c>
      <c r="G14" s="7" t="s">
        <v>96</v>
      </c>
      <c r="H14" s="7">
        <v>5</v>
      </c>
      <c r="I14" s="7">
        <v>5</v>
      </c>
      <c r="J14" s="7" t="s">
        <v>26</v>
      </c>
    </row>
    <row r="15" s="1" customFormat="1" ht="27" customHeight="1" spans="1:10">
      <c r="A15" s="3"/>
      <c r="B15" s="3" t="s">
        <v>60</v>
      </c>
      <c r="C15" s="9" t="s">
        <v>97</v>
      </c>
      <c r="D15" s="13" t="s">
        <v>73</v>
      </c>
      <c r="E15" s="9" t="s">
        <v>95</v>
      </c>
      <c r="F15" s="9" t="s">
        <v>98</v>
      </c>
      <c r="G15" s="9" t="s">
        <v>99</v>
      </c>
      <c r="H15" s="7">
        <v>10</v>
      </c>
      <c r="I15" s="7">
        <v>10</v>
      </c>
      <c r="J15" s="7" t="s">
        <v>26</v>
      </c>
    </row>
    <row r="16" s="1" customFormat="1" ht="27" customHeight="1" spans="1:10">
      <c r="A16" s="3"/>
      <c r="B16" s="3" t="s">
        <v>115</v>
      </c>
      <c r="C16" s="10" t="s">
        <v>119</v>
      </c>
      <c r="D16" s="13" t="s">
        <v>73</v>
      </c>
      <c r="E16" s="9" t="s">
        <v>120</v>
      </c>
      <c r="F16" s="9" t="s">
        <v>117</v>
      </c>
      <c r="G16" s="21">
        <v>1</v>
      </c>
      <c r="H16" s="7">
        <v>15</v>
      </c>
      <c r="I16" s="7">
        <v>15</v>
      </c>
      <c r="J16" s="7" t="s">
        <v>26</v>
      </c>
    </row>
    <row r="17" s="1" customFormat="1" ht="27" customHeight="1" spans="1:10">
      <c r="A17" s="3"/>
      <c r="B17" s="3" t="s">
        <v>130</v>
      </c>
      <c r="C17" s="10" t="s">
        <v>131</v>
      </c>
      <c r="D17" s="9" t="s">
        <v>103</v>
      </c>
      <c r="E17" s="9" t="s">
        <v>214</v>
      </c>
      <c r="F17" s="9" t="s">
        <v>132</v>
      </c>
      <c r="G17" s="7" t="s">
        <v>133</v>
      </c>
      <c r="H17" s="7">
        <v>15</v>
      </c>
      <c r="I17" s="7">
        <v>15</v>
      </c>
      <c r="J17" s="7" t="s">
        <v>26</v>
      </c>
    </row>
    <row r="18" s="1" customFormat="1" ht="27" customHeight="1" spans="1:10">
      <c r="A18" s="3"/>
      <c r="B18" s="3" t="s">
        <v>134</v>
      </c>
      <c r="C18" s="12" t="s">
        <v>140</v>
      </c>
      <c r="D18" s="13" t="s">
        <v>67</v>
      </c>
      <c r="E18" s="9" t="s">
        <v>141</v>
      </c>
      <c r="F18" s="9" t="s">
        <v>136</v>
      </c>
      <c r="G18" s="7" t="s">
        <v>142</v>
      </c>
      <c r="H18" s="7">
        <v>15</v>
      </c>
      <c r="I18" s="7">
        <v>15</v>
      </c>
      <c r="J18" s="7" t="s">
        <v>26</v>
      </c>
    </row>
    <row r="19" s="1" customFormat="1" ht="39" customHeight="1" spans="1:10">
      <c r="A19" s="3"/>
      <c r="B19" s="3" t="s">
        <v>152</v>
      </c>
      <c r="C19" s="12" t="s">
        <v>157</v>
      </c>
      <c r="D19" s="13" t="s">
        <v>73</v>
      </c>
      <c r="E19" s="14" t="s">
        <v>156</v>
      </c>
      <c r="F19" s="9" t="s">
        <v>26</v>
      </c>
      <c r="G19" s="14" t="s">
        <v>156</v>
      </c>
      <c r="H19" s="7">
        <v>10</v>
      </c>
      <c r="I19" s="7">
        <v>10</v>
      </c>
      <c r="J19" s="7" t="s">
        <v>26</v>
      </c>
    </row>
    <row r="20" s="1" customFormat="1" ht="27" customHeight="1" spans="1:10">
      <c r="A20" s="3"/>
      <c r="B20" s="3" t="s">
        <v>162</v>
      </c>
      <c r="C20" s="12" t="s">
        <v>165</v>
      </c>
      <c r="D20" s="13" t="s">
        <v>73</v>
      </c>
      <c r="E20" s="9" t="s">
        <v>166</v>
      </c>
      <c r="F20" s="9" t="s">
        <v>26</v>
      </c>
      <c r="G20" s="9" t="s">
        <v>166</v>
      </c>
      <c r="H20" s="7">
        <v>10</v>
      </c>
      <c r="I20" s="7">
        <v>10</v>
      </c>
      <c r="J20" s="7" t="s">
        <v>26</v>
      </c>
    </row>
    <row r="21" s="1" customFormat="1" ht="27" customHeight="1" spans="1:10">
      <c r="A21" s="3" t="s">
        <v>170</v>
      </c>
      <c r="B21" s="4" t="s">
        <v>171</v>
      </c>
      <c r="C21" s="15" t="s">
        <v>174</v>
      </c>
      <c r="D21" s="13" t="s">
        <v>73</v>
      </c>
      <c r="E21" s="9" t="s">
        <v>175</v>
      </c>
      <c r="F21" s="9" t="s">
        <v>117</v>
      </c>
      <c r="G21" s="16">
        <v>0.95</v>
      </c>
      <c r="H21" s="3">
        <v>15</v>
      </c>
      <c r="I21" s="3">
        <v>15</v>
      </c>
      <c r="J21" s="7" t="s">
        <v>26</v>
      </c>
    </row>
    <row r="22" s="1" customFormat="1" ht="14.4" spans="1:10">
      <c r="A22" s="3" t="s">
        <v>204</v>
      </c>
      <c r="B22" s="3"/>
      <c r="C22" s="3" t="s">
        <v>26</v>
      </c>
      <c r="D22" s="3"/>
      <c r="E22" s="3"/>
      <c r="F22" s="3"/>
      <c r="G22" s="3"/>
      <c r="H22" s="3"/>
      <c r="I22" s="3"/>
      <c r="J22" s="3"/>
    </row>
    <row r="23" s="1" customFormat="1" ht="14.4" spans="1:10">
      <c r="A23" s="3" t="s">
        <v>205</v>
      </c>
      <c r="B23" s="3">
        <v>100</v>
      </c>
      <c r="C23" s="3"/>
      <c r="D23" s="3"/>
      <c r="E23" s="3"/>
      <c r="F23" s="3"/>
      <c r="G23" s="3"/>
      <c r="H23" s="3"/>
      <c r="I23" s="9">
        <v>100</v>
      </c>
      <c r="J23" s="3" t="s">
        <v>206</v>
      </c>
    </row>
    <row r="24" spans="1:10">
      <c r="A24" s="17" t="s">
        <v>207</v>
      </c>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30"/>
  <sheetViews>
    <sheetView topLeftCell="A11" workbookViewId="0">
      <selection activeCell="J25" sqref="J25"/>
    </sheetView>
  </sheetViews>
  <sheetFormatPr defaultColWidth="9" defaultRowHeight="13.8"/>
  <cols>
    <col min="2" max="2" width="22.1296296296296" customWidth="1"/>
    <col min="3" max="3" width="35" customWidth="1"/>
    <col min="5" max="7" width="21.8796296296296" customWidth="1"/>
    <col min="10" max="10" width="23.6296296296296" customWidth="1"/>
  </cols>
  <sheetData>
    <row r="1" ht="28.2" spans="1:10">
      <c r="A1" s="2" t="s">
        <v>180</v>
      </c>
      <c r="B1" s="2"/>
      <c r="C1" s="2"/>
      <c r="D1" s="2"/>
      <c r="E1" s="2"/>
      <c r="F1" s="2"/>
      <c r="G1" s="2"/>
      <c r="H1" s="2"/>
      <c r="I1" s="2"/>
      <c r="J1" s="2"/>
    </row>
    <row r="2" s="1" customFormat="1" ht="14.4" spans="1:10">
      <c r="A2" s="3" t="s">
        <v>181</v>
      </c>
      <c r="B2" s="3" t="s">
        <v>215</v>
      </c>
      <c r="C2" s="3"/>
      <c r="D2" s="3"/>
      <c r="E2" s="3"/>
      <c r="F2" s="3"/>
      <c r="G2" s="3"/>
      <c r="H2" s="3"/>
      <c r="I2" s="3"/>
      <c r="J2" s="3"/>
    </row>
    <row r="3" s="1" customFormat="1" ht="14.4" spans="1:10">
      <c r="A3" s="3" t="s">
        <v>183</v>
      </c>
      <c r="B3" s="3" t="s">
        <v>30</v>
      </c>
      <c r="C3" s="3"/>
      <c r="D3" s="3"/>
      <c r="E3" s="4" t="s">
        <v>184</v>
      </c>
      <c r="F3" s="3" t="s">
        <v>185</v>
      </c>
      <c r="G3" s="3"/>
      <c r="H3" s="3"/>
      <c r="I3" s="3"/>
      <c r="J3" s="3"/>
    </row>
    <row r="4" s="1" customFormat="1" ht="28.8" spans="1:10">
      <c r="A4" s="3" t="s">
        <v>186</v>
      </c>
      <c r="B4" s="3"/>
      <c r="C4" s="4" t="s">
        <v>33</v>
      </c>
      <c r="D4" s="4" t="s">
        <v>187</v>
      </c>
      <c r="E4" s="4" t="s">
        <v>188</v>
      </c>
      <c r="F4" s="3" t="s">
        <v>189</v>
      </c>
      <c r="G4" s="3"/>
      <c r="H4" s="3" t="s">
        <v>190</v>
      </c>
      <c r="I4" s="3" t="s">
        <v>191</v>
      </c>
      <c r="J4" s="3"/>
    </row>
    <row r="5" s="1" customFormat="1" ht="14.4" spans="1:10">
      <c r="A5" s="3"/>
      <c r="B5" s="3" t="s">
        <v>40</v>
      </c>
      <c r="C5" s="5">
        <v>6.24</v>
      </c>
      <c r="D5" s="5">
        <v>3.46</v>
      </c>
      <c r="E5" s="5">
        <v>3.46</v>
      </c>
      <c r="F5" s="3">
        <v>100</v>
      </c>
      <c r="G5" s="3"/>
      <c r="H5" s="6">
        <f>E5/D5</f>
        <v>1</v>
      </c>
      <c r="I5" s="3">
        <v>100</v>
      </c>
      <c r="J5" s="3"/>
    </row>
    <row r="6" s="1" customFormat="1" ht="14.4" spans="1:10">
      <c r="A6" s="3"/>
      <c r="B6" s="3" t="s">
        <v>44</v>
      </c>
      <c r="C6" s="5">
        <v>6.24</v>
      </c>
      <c r="D6" s="5">
        <v>3.46</v>
      </c>
      <c r="E6" s="5">
        <v>3.46</v>
      </c>
      <c r="F6" s="3" t="s">
        <v>192</v>
      </c>
      <c r="G6" s="3"/>
      <c r="H6" s="3" t="s">
        <v>192</v>
      </c>
      <c r="I6" s="3" t="s">
        <v>192</v>
      </c>
      <c r="J6" s="3"/>
    </row>
    <row r="7" s="1" customFormat="1" ht="14.4" spans="1:10">
      <c r="A7" s="3"/>
      <c r="B7" s="3" t="s">
        <v>193</v>
      </c>
      <c r="C7" s="5"/>
      <c r="D7" s="5"/>
      <c r="E7" s="5"/>
      <c r="F7" s="3" t="s">
        <v>192</v>
      </c>
      <c r="G7" s="3"/>
      <c r="H7" s="3" t="s">
        <v>192</v>
      </c>
      <c r="I7" s="3" t="s">
        <v>192</v>
      </c>
      <c r="J7" s="3"/>
    </row>
    <row r="8" s="1" customFormat="1" ht="14.4" spans="1:10">
      <c r="A8" s="3"/>
      <c r="B8" s="3" t="s">
        <v>194</v>
      </c>
      <c r="C8" s="5"/>
      <c r="D8" s="5"/>
      <c r="E8" s="5"/>
      <c r="F8" s="3" t="s">
        <v>192</v>
      </c>
      <c r="G8" s="3"/>
      <c r="H8" s="3" t="s">
        <v>192</v>
      </c>
      <c r="I8" s="3" t="s">
        <v>192</v>
      </c>
      <c r="J8" s="3"/>
    </row>
    <row r="9" s="1" customFormat="1" ht="14.4" spans="1:10">
      <c r="A9" s="7" t="s">
        <v>195</v>
      </c>
      <c r="B9" s="7"/>
      <c r="C9" s="7"/>
      <c r="D9" s="7"/>
      <c r="E9" s="7"/>
      <c r="F9" s="7"/>
      <c r="G9" s="7" t="s">
        <v>196</v>
      </c>
      <c r="H9" s="7"/>
      <c r="I9" s="7"/>
      <c r="J9" s="7"/>
    </row>
    <row r="10" s="1" customFormat="1" ht="168" customHeight="1" spans="1:10">
      <c r="A10" s="7" t="s">
        <v>197</v>
      </c>
      <c r="B10" s="7" t="s">
        <v>216</v>
      </c>
      <c r="C10" s="7"/>
      <c r="D10" s="7"/>
      <c r="E10" s="7"/>
      <c r="F10" s="7"/>
      <c r="G10" s="7" t="s">
        <v>217</v>
      </c>
      <c r="H10" s="7"/>
      <c r="I10" s="7"/>
      <c r="J10" s="7"/>
    </row>
    <row r="11" s="1" customFormat="1" ht="14.4" spans="1:10">
      <c r="A11" s="7" t="s">
        <v>50</v>
      </c>
      <c r="B11" s="7"/>
      <c r="C11" s="7"/>
      <c r="D11" s="7" t="s">
        <v>200</v>
      </c>
      <c r="E11" s="7"/>
      <c r="F11" s="7"/>
      <c r="G11" s="7" t="s">
        <v>201</v>
      </c>
      <c r="H11" s="7"/>
      <c r="I11" s="7"/>
      <c r="J11" s="7"/>
    </row>
    <row r="12" s="1" customFormat="1" ht="14.4" spans="1:10">
      <c r="A12" s="3" t="s">
        <v>56</v>
      </c>
      <c r="B12" s="3" t="s">
        <v>57</v>
      </c>
      <c r="C12" s="4" t="s">
        <v>58</v>
      </c>
      <c r="D12" s="4" t="s">
        <v>51</v>
      </c>
      <c r="E12" s="3" t="s">
        <v>52</v>
      </c>
      <c r="F12" s="8" t="s">
        <v>53</v>
      </c>
      <c r="G12" s="8" t="s">
        <v>54</v>
      </c>
      <c r="H12" s="7" t="s">
        <v>189</v>
      </c>
      <c r="I12" s="7" t="s">
        <v>191</v>
      </c>
      <c r="J12" s="7" t="s">
        <v>55</v>
      </c>
    </row>
    <row r="13" s="1" customFormat="1" ht="27" customHeight="1" spans="1:10">
      <c r="A13" s="3" t="s">
        <v>59</v>
      </c>
      <c r="B13" s="3" t="s">
        <v>60</v>
      </c>
      <c r="C13" s="9" t="s">
        <v>100</v>
      </c>
      <c r="D13" s="3" t="s">
        <v>62</v>
      </c>
      <c r="E13" s="3">
        <v>1</v>
      </c>
      <c r="F13" s="7" t="s">
        <v>83</v>
      </c>
      <c r="G13" s="7" t="s">
        <v>101</v>
      </c>
      <c r="H13" s="7">
        <v>5</v>
      </c>
      <c r="I13" s="7">
        <v>5</v>
      </c>
      <c r="J13" s="7" t="s">
        <v>26</v>
      </c>
    </row>
    <row r="14" s="1" customFormat="1" ht="27" customHeight="1" spans="1:10">
      <c r="A14" s="3"/>
      <c r="B14" s="3" t="s">
        <v>60</v>
      </c>
      <c r="C14" s="9" t="s">
        <v>102</v>
      </c>
      <c r="D14" s="9" t="s">
        <v>103</v>
      </c>
      <c r="E14" s="9" t="s">
        <v>95</v>
      </c>
      <c r="F14" s="7" t="s">
        <v>68</v>
      </c>
      <c r="G14" s="7" t="s">
        <v>96</v>
      </c>
      <c r="H14" s="7">
        <v>10</v>
      </c>
      <c r="I14" s="7">
        <v>10</v>
      </c>
      <c r="J14" s="7" t="s">
        <v>26</v>
      </c>
    </row>
    <row r="15" s="1" customFormat="1" ht="27" customHeight="1" spans="1:10">
      <c r="A15" s="3"/>
      <c r="B15" s="3" t="s">
        <v>60</v>
      </c>
      <c r="C15" s="3" t="s">
        <v>104</v>
      </c>
      <c r="D15" s="3" t="s">
        <v>67</v>
      </c>
      <c r="E15" s="3">
        <v>2</v>
      </c>
      <c r="F15" s="7" t="s">
        <v>105</v>
      </c>
      <c r="G15" s="7" t="s">
        <v>106</v>
      </c>
      <c r="H15" s="7">
        <v>10</v>
      </c>
      <c r="I15" s="7">
        <v>10</v>
      </c>
      <c r="J15" s="7" t="s">
        <v>26</v>
      </c>
    </row>
    <row r="16" s="1" customFormat="1" ht="27" customHeight="1" spans="1:10">
      <c r="A16" s="3"/>
      <c r="B16" s="3" t="s">
        <v>115</v>
      </c>
      <c r="C16" s="10" t="s">
        <v>121</v>
      </c>
      <c r="D16" s="3" t="s">
        <v>73</v>
      </c>
      <c r="E16" s="3">
        <v>100</v>
      </c>
      <c r="F16" s="7" t="s">
        <v>117</v>
      </c>
      <c r="G16" s="21">
        <v>1</v>
      </c>
      <c r="H16" s="7">
        <v>10</v>
      </c>
      <c r="I16" s="7">
        <v>10</v>
      </c>
      <c r="J16" s="7" t="s">
        <v>26</v>
      </c>
    </row>
    <row r="17" s="1" customFormat="1" ht="27" customHeight="1" spans="1:10">
      <c r="A17" s="3"/>
      <c r="B17" s="3" t="s">
        <v>115</v>
      </c>
      <c r="C17" s="10" t="s">
        <v>122</v>
      </c>
      <c r="D17" s="3" t="s">
        <v>73</v>
      </c>
      <c r="E17" s="22" t="s">
        <v>123</v>
      </c>
      <c r="F17" s="7" t="s">
        <v>26</v>
      </c>
      <c r="G17" s="22" t="s">
        <v>123</v>
      </c>
      <c r="H17" s="7">
        <v>10</v>
      </c>
      <c r="I17" s="7">
        <v>10</v>
      </c>
      <c r="J17" s="7" t="s">
        <v>26</v>
      </c>
    </row>
    <row r="18" s="1" customFormat="1" ht="27" customHeight="1" spans="1:10">
      <c r="A18" s="3"/>
      <c r="B18" s="3" t="s">
        <v>130</v>
      </c>
      <c r="C18" s="10" t="s">
        <v>131</v>
      </c>
      <c r="D18" s="3" t="s">
        <v>62</v>
      </c>
      <c r="E18" s="3">
        <v>2024</v>
      </c>
      <c r="F18" s="7" t="s">
        <v>132</v>
      </c>
      <c r="G18" s="7" t="s">
        <v>133</v>
      </c>
      <c r="H18" s="7">
        <v>10</v>
      </c>
      <c r="I18" s="7">
        <v>10</v>
      </c>
      <c r="J18" s="7" t="s">
        <v>26</v>
      </c>
    </row>
    <row r="19" s="1" customFormat="1" ht="42" customHeight="1" spans="1:10">
      <c r="A19" s="3"/>
      <c r="B19" s="3" t="s">
        <v>134</v>
      </c>
      <c r="C19" s="12" t="s">
        <v>143</v>
      </c>
      <c r="D19" s="3" t="s">
        <v>67</v>
      </c>
      <c r="E19" s="3">
        <v>3.46</v>
      </c>
      <c r="F19" s="7" t="s">
        <v>136</v>
      </c>
      <c r="G19" s="7" t="s">
        <v>144</v>
      </c>
      <c r="H19" s="7">
        <v>10</v>
      </c>
      <c r="I19" s="7">
        <v>10</v>
      </c>
      <c r="J19" s="7" t="s">
        <v>26</v>
      </c>
    </row>
    <row r="20" s="1" customFormat="1" ht="27" customHeight="1" spans="1:10">
      <c r="A20" s="3" t="s">
        <v>149</v>
      </c>
      <c r="B20" s="3" t="s">
        <v>150</v>
      </c>
      <c r="C20" s="12" t="s">
        <v>151</v>
      </c>
      <c r="D20" s="3" t="s">
        <v>73</v>
      </c>
      <c r="E20" s="3">
        <v>95</v>
      </c>
      <c r="F20" s="7" t="s">
        <v>117</v>
      </c>
      <c r="G20" s="21">
        <v>0.95</v>
      </c>
      <c r="H20" s="7">
        <v>5</v>
      </c>
      <c r="I20" s="7">
        <v>5</v>
      </c>
      <c r="J20" s="7" t="s">
        <v>26</v>
      </c>
    </row>
    <row r="21" s="1" customFormat="1" ht="27" customHeight="1" spans="1:10">
      <c r="A21" s="3"/>
      <c r="B21" s="3" t="s">
        <v>152</v>
      </c>
      <c r="C21" s="12" t="s">
        <v>158</v>
      </c>
      <c r="D21" s="3" t="s">
        <v>73</v>
      </c>
      <c r="E21" s="14" t="s">
        <v>159</v>
      </c>
      <c r="F21" s="7" t="s">
        <v>26</v>
      </c>
      <c r="G21" s="14" t="s">
        <v>159</v>
      </c>
      <c r="H21" s="7">
        <v>10</v>
      </c>
      <c r="I21" s="7">
        <v>10</v>
      </c>
      <c r="J21" s="7" t="s">
        <v>26</v>
      </c>
    </row>
    <row r="22" s="1" customFormat="1" ht="27" customHeight="1" spans="1:10">
      <c r="A22" s="3"/>
      <c r="B22" s="3" t="s">
        <v>162</v>
      </c>
      <c r="C22" s="12" t="s">
        <v>167</v>
      </c>
      <c r="D22" s="3" t="s">
        <v>62</v>
      </c>
      <c r="E22" s="3">
        <v>2024</v>
      </c>
      <c r="F22" s="7" t="s">
        <v>132</v>
      </c>
      <c r="G22" s="7" t="s">
        <v>133</v>
      </c>
      <c r="H22" s="7">
        <v>10</v>
      </c>
      <c r="I22" s="7">
        <v>10</v>
      </c>
      <c r="J22" s="7" t="s">
        <v>26</v>
      </c>
    </row>
    <row r="23" s="1" customFormat="1" ht="27" customHeight="1" spans="1:10">
      <c r="A23" s="3" t="s">
        <v>170</v>
      </c>
      <c r="B23" s="4" t="s">
        <v>171</v>
      </c>
      <c r="C23" s="12" t="s">
        <v>176</v>
      </c>
      <c r="D23" s="13" t="s">
        <v>73</v>
      </c>
      <c r="E23" s="3">
        <v>95</v>
      </c>
      <c r="F23" s="3" t="s">
        <v>117</v>
      </c>
      <c r="G23" s="16">
        <v>0.95</v>
      </c>
      <c r="H23" s="3">
        <v>10</v>
      </c>
      <c r="I23" s="3">
        <v>10</v>
      </c>
      <c r="J23" s="7" t="s">
        <v>26</v>
      </c>
    </row>
    <row r="24" s="1" customFormat="1" ht="14.4" spans="1:10">
      <c r="A24" s="3" t="s">
        <v>204</v>
      </c>
      <c r="B24" s="3"/>
      <c r="C24" s="3" t="s">
        <v>26</v>
      </c>
      <c r="D24" s="3"/>
      <c r="E24" s="3"/>
      <c r="F24" s="3"/>
      <c r="G24" s="3"/>
      <c r="H24" s="3"/>
      <c r="I24" s="3"/>
      <c r="J24" s="3"/>
    </row>
    <row r="25" s="1" customFormat="1" ht="14.4" spans="1:10">
      <c r="A25" s="3" t="s">
        <v>205</v>
      </c>
      <c r="B25" s="3">
        <v>100</v>
      </c>
      <c r="C25" s="3"/>
      <c r="D25" s="3"/>
      <c r="E25" s="3"/>
      <c r="F25" s="3"/>
      <c r="G25" s="3"/>
      <c r="H25" s="3"/>
      <c r="I25" s="23">
        <v>100</v>
      </c>
      <c r="J25" s="3" t="s">
        <v>206</v>
      </c>
    </row>
    <row r="26" spans="1:10">
      <c r="A26" s="17" t="s">
        <v>207</v>
      </c>
      <c r="B26" s="18"/>
      <c r="C26" s="18"/>
      <c r="D26" s="18"/>
      <c r="E26" s="18"/>
      <c r="F26" s="18"/>
      <c r="G26" s="18"/>
      <c r="H26" s="18"/>
      <c r="I26" s="18"/>
      <c r="J26" s="18"/>
    </row>
    <row r="27" spans="1:10">
      <c r="A27" s="18"/>
      <c r="B27" s="18"/>
      <c r="C27" s="18"/>
      <c r="D27" s="18"/>
      <c r="E27" s="18"/>
      <c r="F27" s="18"/>
      <c r="G27" s="18"/>
      <c r="H27" s="18"/>
      <c r="I27" s="18"/>
      <c r="J27" s="18"/>
    </row>
    <row r="28" spans="1:10">
      <c r="A28" s="18"/>
      <c r="B28" s="18"/>
      <c r="C28" s="18"/>
      <c r="D28" s="18"/>
      <c r="E28" s="18"/>
      <c r="F28" s="18"/>
      <c r="G28" s="18"/>
      <c r="H28" s="18"/>
      <c r="I28" s="18"/>
      <c r="J28" s="18"/>
    </row>
    <row r="29" spans="1:10">
      <c r="A29" s="18"/>
      <c r="B29" s="18"/>
      <c r="C29" s="18"/>
      <c r="D29" s="18"/>
      <c r="E29" s="18"/>
      <c r="F29" s="18"/>
      <c r="G29" s="18"/>
      <c r="H29" s="18"/>
      <c r="I29" s="18"/>
      <c r="J29" s="18"/>
    </row>
    <row r="30" spans="1:10">
      <c r="A30" s="18"/>
      <c r="B30" s="18"/>
      <c r="C30" s="18"/>
      <c r="D30" s="18"/>
      <c r="E30" s="18"/>
      <c r="F30" s="18"/>
      <c r="G30" s="18"/>
      <c r="H30" s="18"/>
      <c r="I30" s="18"/>
      <c r="J30"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19"/>
    <mergeCell ref="A20:A22"/>
    <mergeCell ref="A26:J3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7"/>
  <sheetViews>
    <sheetView workbookViewId="0">
      <selection activeCell="F15" sqref="F15"/>
    </sheetView>
  </sheetViews>
  <sheetFormatPr defaultColWidth="9" defaultRowHeight="13.8"/>
  <cols>
    <col min="2" max="2" width="25.6296296296296" customWidth="1"/>
    <col min="3" max="3" width="41.3796296296296" customWidth="1"/>
    <col min="5" max="7" width="20.1296296296296" customWidth="1"/>
    <col min="10" max="10" width="25.6296296296296" customWidth="1"/>
  </cols>
  <sheetData>
    <row r="1" ht="28.2" spans="1:10">
      <c r="A1" s="2" t="s">
        <v>180</v>
      </c>
      <c r="B1" s="2"/>
      <c r="C1" s="2"/>
      <c r="D1" s="2"/>
      <c r="E1" s="2"/>
      <c r="F1" s="2"/>
      <c r="G1" s="2"/>
      <c r="H1" s="2"/>
      <c r="I1" s="2"/>
      <c r="J1" s="2"/>
    </row>
    <row r="2" s="1" customFormat="1" ht="14.4" spans="1:10">
      <c r="A2" s="3" t="s">
        <v>181</v>
      </c>
      <c r="B2" s="3" t="s">
        <v>218</v>
      </c>
      <c r="C2" s="3"/>
      <c r="D2" s="3"/>
      <c r="E2" s="3"/>
      <c r="F2" s="3"/>
      <c r="G2" s="3"/>
      <c r="H2" s="3"/>
      <c r="I2" s="3"/>
      <c r="J2" s="3"/>
    </row>
    <row r="3" s="1" customFormat="1" ht="14.4" spans="1:10">
      <c r="A3" s="3" t="s">
        <v>183</v>
      </c>
      <c r="B3" s="3" t="s">
        <v>30</v>
      </c>
      <c r="C3" s="3"/>
      <c r="D3" s="3"/>
      <c r="E3" s="4" t="s">
        <v>184</v>
      </c>
      <c r="F3" s="3" t="s">
        <v>185</v>
      </c>
      <c r="G3" s="3"/>
      <c r="H3" s="3"/>
      <c r="I3" s="3"/>
      <c r="J3" s="3"/>
    </row>
    <row r="4" s="1" customFormat="1" ht="28.8" spans="1:10">
      <c r="A4" s="3" t="s">
        <v>186</v>
      </c>
      <c r="B4" s="3"/>
      <c r="C4" s="4" t="s">
        <v>33</v>
      </c>
      <c r="D4" s="4" t="s">
        <v>187</v>
      </c>
      <c r="E4" s="4" t="s">
        <v>188</v>
      </c>
      <c r="F4" s="3" t="s">
        <v>189</v>
      </c>
      <c r="G4" s="3"/>
      <c r="H4" s="3" t="s">
        <v>190</v>
      </c>
      <c r="I4" s="3" t="s">
        <v>191</v>
      </c>
      <c r="J4" s="3"/>
    </row>
    <row r="5" s="1" customFormat="1" ht="14.4" spans="1:10">
      <c r="A5" s="3"/>
      <c r="B5" s="3" t="s">
        <v>40</v>
      </c>
      <c r="C5" s="5">
        <v>1.5</v>
      </c>
      <c r="D5" s="5">
        <v>1.5</v>
      </c>
      <c r="E5" s="5">
        <v>1.5</v>
      </c>
      <c r="F5" s="3">
        <v>100</v>
      </c>
      <c r="G5" s="3"/>
      <c r="H5" s="6">
        <f>E5/D5</f>
        <v>1</v>
      </c>
      <c r="I5" s="3">
        <v>100</v>
      </c>
      <c r="J5" s="3"/>
    </row>
    <row r="6" s="1" customFormat="1" ht="14.4" spans="1:10">
      <c r="A6" s="3"/>
      <c r="B6" s="3" t="s">
        <v>44</v>
      </c>
      <c r="C6" s="5">
        <v>1.5</v>
      </c>
      <c r="D6" s="5">
        <v>1.5</v>
      </c>
      <c r="E6" s="5">
        <v>1.5</v>
      </c>
      <c r="F6" s="3" t="s">
        <v>192</v>
      </c>
      <c r="G6" s="3"/>
      <c r="H6" s="3" t="s">
        <v>192</v>
      </c>
      <c r="I6" s="3" t="s">
        <v>192</v>
      </c>
      <c r="J6" s="3"/>
    </row>
    <row r="7" s="1" customFormat="1" ht="14.4" spans="1:10">
      <c r="A7" s="3"/>
      <c r="B7" s="3" t="s">
        <v>193</v>
      </c>
      <c r="C7" s="5"/>
      <c r="D7" s="5"/>
      <c r="E7" s="5"/>
      <c r="F7" s="3" t="s">
        <v>192</v>
      </c>
      <c r="G7" s="3"/>
      <c r="H7" s="3" t="s">
        <v>192</v>
      </c>
      <c r="I7" s="3" t="s">
        <v>192</v>
      </c>
      <c r="J7" s="3"/>
    </row>
    <row r="8" s="1" customFormat="1" ht="14.4" spans="1:10">
      <c r="A8" s="3"/>
      <c r="B8" s="3" t="s">
        <v>194</v>
      </c>
      <c r="C8" s="5"/>
      <c r="D8" s="5"/>
      <c r="E8" s="5"/>
      <c r="F8" s="3" t="s">
        <v>192</v>
      </c>
      <c r="G8" s="3"/>
      <c r="H8" s="3" t="s">
        <v>192</v>
      </c>
      <c r="I8" s="3" t="s">
        <v>192</v>
      </c>
      <c r="J8" s="3"/>
    </row>
    <row r="9" s="1" customFormat="1" ht="14.4" spans="1:10">
      <c r="A9" s="7" t="s">
        <v>195</v>
      </c>
      <c r="B9" s="7"/>
      <c r="C9" s="7"/>
      <c r="D9" s="7"/>
      <c r="E9" s="7"/>
      <c r="F9" s="7"/>
      <c r="G9" s="7" t="s">
        <v>196</v>
      </c>
      <c r="H9" s="7"/>
      <c r="I9" s="7"/>
      <c r="J9" s="7"/>
    </row>
    <row r="10" s="1" customFormat="1" ht="89.1" customHeight="1" spans="1:10">
      <c r="A10" s="7" t="s">
        <v>197</v>
      </c>
      <c r="B10" s="7" t="s">
        <v>219</v>
      </c>
      <c r="C10" s="7"/>
      <c r="D10" s="7"/>
      <c r="E10" s="7"/>
      <c r="F10" s="7"/>
      <c r="G10" s="7" t="s">
        <v>220</v>
      </c>
      <c r="H10" s="7"/>
      <c r="I10" s="7"/>
      <c r="J10" s="7"/>
    </row>
    <row r="11" s="1" customFormat="1" ht="14.4" spans="1:10">
      <c r="A11" s="7" t="s">
        <v>50</v>
      </c>
      <c r="B11" s="7"/>
      <c r="C11" s="7"/>
      <c r="D11" s="7" t="s">
        <v>200</v>
      </c>
      <c r="E11" s="7"/>
      <c r="F11" s="7"/>
      <c r="G11" s="7" t="s">
        <v>201</v>
      </c>
      <c r="H11" s="7"/>
      <c r="I11" s="7"/>
      <c r="J11" s="7"/>
    </row>
    <row r="12" s="1" customFormat="1" ht="14.4" spans="1:10">
      <c r="A12" s="3" t="s">
        <v>56</v>
      </c>
      <c r="B12" s="3" t="s">
        <v>57</v>
      </c>
      <c r="C12" s="4" t="s">
        <v>58</v>
      </c>
      <c r="D12" s="4" t="s">
        <v>51</v>
      </c>
      <c r="E12" s="3" t="s">
        <v>52</v>
      </c>
      <c r="F12" s="8" t="s">
        <v>53</v>
      </c>
      <c r="G12" s="8" t="s">
        <v>54</v>
      </c>
      <c r="H12" s="7" t="s">
        <v>189</v>
      </c>
      <c r="I12" s="7" t="s">
        <v>191</v>
      </c>
      <c r="J12" s="7" t="s">
        <v>55</v>
      </c>
    </row>
    <row r="13" s="1" customFormat="1" ht="27" customHeight="1" spans="1:10">
      <c r="A13" s="3" t="s">
        <v>59</v>
      </c>
      <c r="B13" s="3" t="s">
        <v>60</v>
      </c>
      <c r="C13" s="10" t="s">
        <v>107</v>
      </c>
      <c r="D13" s="3" t="s">
        <v>62</v>
      </c>
      <c r="E13" s="3">
        <v>3</v>
      </c>
      <c r="F13" s="7" t="s">
        <v>105</v>
      </c>
      <c r="G13" s="7" t="s">
        <v>108</v>
      </c>
      <c r="H13" s="7">
        <v>10</v>
      </c>
      <c r="I13" s="7">
        <v>10</v>
      </c>
      <c r="J13" s="7" t="s">
        <v>26</v>
      </c>
    </row>
    <row r="14" s="1" customFormat="1" ht="27" customHeight="1" spans="1:10">
      <c r="A14" s="3"/>
      <c r="B14" s="3" t="s">
        <v>60</v>
      </c>
      <c r="C14" s="10" t="s">
        <v>109</v>
      </c>
      <c r="D14" s="3" t="s">
        <v>73</v>
      </c>
      <c r="E14" s="3">
        <v>2</v>
      </c>
      <c r="F14" s="9" t="s">
        <v>98</v>
      </c>
      <c r="G14" s="9" t="s">
        <v>110</v>
      </c>
      <c r="H14" s="7">
        <v>10</v>
      </c>
      <c r="I14" s="7">
        <v>10</v>
      </c>
      <c r="J14" s="7" t="s">
        <v>26</v>
      </c>
    </row>
    <row r="15" s="1" customFormat="1" ht="27" customHeight="1" spans="1:10">
      <c r="A15" s="3"/>
      <c r="B15" s="3" t="s">
        <v>115</v>
      </c>
      <c r="C15" s="10" t="s">
        <v>124</v>
      </c>
      <c r="D15" s="3" t="s">
        <v>73</v>
      </c>
      <c r="E15" s="9" t="s">
        <v>125</v>
      </c>
      <c r="F15" s="7" t="s">
        <v>126</v>
      </c>
      <c r="G15" s="7" t="s">
        <v>127</v>
      </c>
      <c r="H15" s="7">
        <v>15</v>
      </c>
      <c r="I15" s="7">
        <v>15</v>
      </c>
      <c r="J15" s="7" t="s">
        <v>26</v>
      </c>
    </row>
    <row r="16" s="1" customFormat="1" ht="27" customHeight="1" spans="1:10">
      <c r="A16" s="3"/>
      <c r="B16" s="3" t="s">
        <v>130</v>
      </c>
      <c r="C16" s="10" t="s">
        <v>131</v>
      </c>
      <c r="D16" s="3" t="s">
        <v>62</v>
      </c>
      <c r="E16" s="3">
        <v>2024</v>
      </c>
      <c r="F16" s="7" t="s">
        <v>132</v>
      </c>
      <c r="G16" s="7" t="s">
        <v>133</v>
      </c>
      <c r="H16" s="7">
        <v>15</v>
      </c>
      <c r="I16" s="7">
        <v>15</v>
      </c>
      <c r="J16" s="7" t="s">
        <v>26</v>
      </c>
    </row>
    <row r="17" s="1" customFormat="1" ht="27" customHeight="1" spans="1:10">
      <c r="A17" s="3"/>
      <c r="B17" s="3" t="s">
        <v>134</v>
      </c>
      <c r="C17" s="12" t="s">
        <v>147</v>
      </c>
      <c r="D17" s="13" t="s">
        <v>67</v>
      </c>
      <c r="E17" s="3">
        <v>1.5</v>
      </c>
      <c r="F17" s="7" t="s">
        <v>136</v>
      </c>
      <c r="G17" s="7" t="s">
        <v>148</v>
      </c>
      <c r="H17" s="7">
        <v>15</v>
      </c>
      <c r="I17" s="7">
        <v>15</v>
      </c>
      <c r="J17" s="7" t="s">
        <v>26</v>
      </c>
    </row>
    <row r="18" s="1" customFormat="1" ht="39" customHeight="1" spans="1:10">
      <c r="A18" s="19" t="s">
        <v>149</v>
      </c>
      <c r="B18" s="3" t="s">
        <v>152</v>
      </c>
      <c r="C18" s="12" t="s">
        <v>160</v>
      </c>
      <c r="D18" s="13" t="s">
        <v>73</v>
      </c>
      <c r="E18" s="14" t="s">
        <v>156</v>
      </c>
      <c r="F18" s="7" t="s">
        <v>26</v>
      </c>
      <c r="G18" s="7" t="s">
        <v>156</v>
      </c>
      <c r="H18" s="7">
        <v>10</v>
      </c>
      <c r="I18" s="7">
        <v>10</v>
      </c>
      <c r="J18" s="7" t="s">
        <v>26</v>
      </c>
    </row>
    <row r="19" s="1" customFormat="1" ht="27" customHeight="1" spans="1:10">
      <c r="A19" s="20"/>
      <c r="B19" s="3" t="s">
        <v>162</v>
      </c>
      <c r="C19" s="12" t="s">
        <v>168</v>
      </c>
      <c r="D19" s="13" t="s">
        <v>73</v>
      </c>
      <c r="E19" s="9" t="s">
        <v>169</v>
      </c>
      <c r="F19" s="7" t="s">
        <v>26</v>
      </c>
      <c r="G19" s="7" t="s">
        <v>169</v>
      </c>
      <c r="H19" s="7">
        <v>10</v>
      </c>
      <c r="I19" s="7">
        <v>10</v>
      </c>
      <c r="J19" s="7" t="s">
        <v>26</v>
      </c>
    </row>
    <row r="20" s="1" customFormat="1" ht="27" customHeight="1" spans="1:10">
      <c r="A20" s="3" t="s">
        <v>170</v>
      </c>
      <c r="B20" s="4" t="s">
        <v>171</v>
      </c>
      <c r="C20" s="12" t="s">
        <v>177</v>
      </c>
      <c r="D20" s="13" t="s">
        <v>73</v>
      </c>
      <c r="E20" s="3">
        <v>95</v>
      </c>
      <c r="F20" s="3" t="s">
        <v>117</v>
      </c>
      <c r="G20" s="16">
        <v>0.95</v>
      </c>
      <c r="H20" s="3">
        <v>15</v>
      </c>
      <c r="I20" s="3">
        <v>15</v>
      </c>
      <c r="J20" s="7" t="s">
        <v>26</v>
      </c>
    </row>
    <row r="21" s="1" customFormat="1" ht="14.4" spans="1:10">
      <c r="A21" s="3" t="s">
        <v>204</v>
      </c>
      <c r="B21" s="3"/>
      <c r="C21" s="3" t="s">
        <v>26</v>
      </c>
      <c r="D21" s="3"/>
      <c r="E21" s="3"/>
      <c r="F21" s="3"/>
      <c r="G21" s="3"/>
      <c r="H21" s="3"/>
      <c r="I21" s="3"/>
      <c r="J21" s="3"/>
    </row>
    <row r="22" s="1" customFormat="1" ht="14.4" spans="1:10">
      <c r="A22" s="3" t="s">
        <v>205</v>
      </c>
      <c r="B22" s="3">
        <v>100</v>
      </c>
      <c r="C22" s="3"/>
      <c r="D22" s="3"/>
      <c r="E22" s="3"/>
      <c r="F22" s="3"/>
      <c r="G22" s="3"/>
      <c r="H22" s="3"/>
      <c r="I22" s="3">
        <f>SUM(I5,I13:I20)</f>
        <v>200</v>
      </c>
      <c r="J22" s="3" t="s">
        <v>206</v>
      </c>
    </row>
    <row r="23" spans="1:10">
      <c r="A23" s="17" t="s">
        <v>207</v>
      </c>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row r="27" spans="1:10">
      <c r="A27" s="18"/>
      <c r="B27" s="18"/>
      <c r="C27" s="18"/>
      <c r="D27" s="18"/>
      <c r="E27" s="18"/>
      <c r="F27" s="18"/>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26"/>
  <sheetViews>
    <sheetView workbookViewId="0">
      <selection activeCell="B5" sqref="B5"/>
    </sheetView>
  </sheetViews>
  <sheetFormatPr defaultColWidth="9" defaultRowHeight="13.8"/>
  <cols>
    <col min="2" max="2" width="28.6296296296296" customWidth="1"/>
    <col min="3" max="3" width="35.8796296296296" customWidth="1"/>
    <col min="5" max="8" width="15.6296296296296" customWidth="1"/>
    <col min="10" max="10" width="34.1296296296296" customWidth="1"/>
  </cols>
  <sheetData>
    <row r="1" ht="28.2" spans="1:10">
      <c r="A1" s="2" t="s">
        <v>180</v>
      </c>
      <c r="B1" s="2"/>
      <c r="C1" s="2"/>
      <c r="D1" s="2"/>
      <c r="E1" s="2"/>
      <c r="F1" s="2"/>
      <c r="G1" s="2"/>
      <c r="H1" s="2"/>
      <c r="I1" s="2"/>
      <c r="J1" s="2"/>
    </row>
    <row r="2" s="1" customFormat="1" ht="14.4" spans="1:10">
      <c r="A2" s="3" t="s">
        <v>181</v>
      </c>
      <c r="B2" s="3" t="s">
        <v>221</v>
      </c>
      <c r="C2" s="3"/>
      <c r="D2" s="3"/>
      <c r="E2" s="3"/>
      <c r="F2" s="3"/>
      <c r="G2" s="3"/>
      <c r="H2" s="3"/>
      <c r="I2" s="3"/>
      <c r="J2" s="3"/>
    </row>
    <row r="3" s="1" customFormat="1" ht="14.4" spans="1:10">
      <c r="A3" s="3" t="s">
        <v>183</v>
      </c>
      <c r="B3" s="3" t="s">
        <v>30</v>
      </c>
      <c r="C3" s="3"/>
      <c r="D3" s="3"/>
      <c r="E3" s="4" t="s">
        <v>184</v>
      </c>
      <c r="F3" s="3" t="s">
        <v>185</v>
      </c>
      <c r="G3" s="3"/>
      <c r="H3" s="3"/>
      <c r="I3" s="3"/>
      <c r="J3" s="3"/>
    </row>
    <row r="4" s="1" customFormat="1" ht="28.8" spans="1:10">
      <c r="A4" s="3" t="s">
        <v>186</v>
      </c>
      <c r="B4" s="3"/>
      <c r="C4" s="4" t="s">
        <v>33</v>
      </c>
      <c r="D4" s="4" t="s">
        <v>187</v>
      </c>
      <c r="E4" s="4" t="s">
        <v>188</v>
      </c>
      <c r="F4" s="3" t="s">
        <v>189</v>
      </c>
      <c r="G4" s="3"/>
      <c r="H4" s="3" t="s">
        <v>190</v>
      </c>
      <c r="I4" s="3" t="s">
        <v>191</v>
      </c>
      <c r="J4" s="3"/>
    </row>
    <row r="5" s="1" customFormat="1" ht="14.4" spans="1:10">
      <c r="A5" s="3"/>
      <c r="B5" s="3" t="s">
        <v>40</v>
      </c>
      <c r="C5" s="5">
        <v>2</v>
      </c>
      <c r="D5" s="5">
        <v>0.08</v>
      </c>
      <c r="E5" s="5">
        <v>0.08</v>
      </c>
      <c r="F5" s="3">
        <v>95</v>
      </c>
      <c r="G5" s="3"/>
      <c r="H5" s="6">
        <v>0.95</v>
      </c>
      <c r="I5" s="3">
        <v>95</v>
      </c>
      <c r="J5" s="3"/>
    </row>
    <row r="6" s="1" customFormat="1" ht="14.4" spans="1:10">
      <c r="A6" s="3"/>
      <c r="B6" s="3" t="s">
        <v>44</v>
      </c>
      <c r="C6" s="5">
        <v>2</v>
      </c>
      <c r="D6" s="5">
        <v>0.08</v>
      </c>
      <c r="E6" s="5">
        <v>0.08</v>
      </c>
      <c r="F6" s="3" t="s">
        <v>192</v>
      </c>
      <c r="G6" s="3"/>
      <c r="H6" s="3" t="s">
        <v>192</v>
      </c>
      <c r="I6" s="3" t="s">
        <v>192</v>
      </c>
      <c r="J6" s="3"/>
    </row>
    <row r="7" s="1" customFormat="1" ht="14.4" spans="1:10">
      <c r="A7" s="3"/>
      <c r="B7" s="3" t="s">
        <v>193</v>
      </c>
      <c r="C7" s="5"/>
      <c r="D7" s="5"/>
      <c r="E7" s="5"/>
      <c r="F7" s="3" t="s">
        <v>192</v>
      </c>
      <c r="G7" s="3"/>
      <c r="H7" s="3" t="s">
        <v>192</v>
      </c>
      <c r="I7" s="3" t="s">
        <v>192</v>
      </c>
      <c r="J7" s="3"/>
    </row>
    <row r="8" s="1" customFormat="1" ht="14.4" spans="1:10">
      <c r="A8" s="3"/>
      <c r="B8" s="3" t="s">
        <v>194</v>
      </c>
      <c r="C8" s="5"/>
      <c r="D8" s="5"/>
      <c r="E8" s="5"/>
      <c r="F8" s="3" t="s">
        <v>192</v>
      </c>
      <c r="G8" s="3"/>
      <c r="H8" s="3" t="s">
        <v>192</v>
      </c>
      <c r="I8" s="3" t="s">
        <v>192</v>
      </c>
      <c r="J8" s="3"/>
    </row>
    <row r="9" s="1" customFormat="1" ht="14.4" spans="1:10">
      <c r="A9" s="7" t="s">
        <v>195</v>
      </c>
      <c r="B9" s="7"/>
      <c r="C9" s="7"/>
      <c r="D9" s="7"/>
      <c r="E9" s="7"/>
      <c r="F9" s="7"/>
      <c r="G9" s="7" t="s">
        <v>196</v>
      </c>
      <c r="H9" s="7"/>
      <c r="I9" s="7"/>
      <c r="J9" s="7"/>
    </row>
    <row r="10" s="1" customFormat="1" ht="141" customHeight="1" spans="1:10">
      <c r="A10" s="7" t="s">
        <v>197</v>
      </c>
      <c r="B10" s="7" t="s">
        <v>222</v>
      </c>
      <c r="C10" s="7"/>
      <c r="D10" s="7"/>
      <c r="E10" s="7"/>
      <c r="F10" s="7"/>
      <c r="G10" s="7" t="s">
        <v>223</v>
      </c>
      <c r="H10" s="7"/>
      <c r="I10" s="7"/>
      <c r="J10" s="7"/>
    </row>
    <row r="11" s="1" customFormat="1" ht="14.4" spans="1:10">
      <c r="A11" s="7" t="s">
        <v>50</v>
      </c>
      <c r="B11" s="7"/>
      <c r="C11" s="7"/>
      <c r="D11" s="7" t="s">
        <v>200</v>
      </c>
      <c r="E11" s="7"/>
      <c r="F11" s="7"/>
      <c r="G11" s="7" t="s">
        <v>201</v>
      </c>
      <c r="H11" s="7"/>
      <c r="I11" s="7"/>
      <c r="J11" s="7"/>
    </row>
    <row r="12" s="1" customFormat="1" ht="14.4" spans="1:10">
      <c r="A12" s="3" t="s">
        <v>56</v>
      </c>
      <c r="B12" s="3" t="s">
        <v>57</v>
      </c>
      <c r="C12" s="4" t="s">
        <v>58</v>
      </c>
      <c r="D12" s="4" t="s">
        <v>51</v>
      </c>
      <c r="E12" s="3" t="s">
        <v>52</v>
      </c>
      <c r="F12" s="8" t="s">
        <v>53</v>
      </c>
      <c r="G12" s="8" t="s">
        <v>54</v>
      </c>
      <c r="H12" s="7" t="s">
        <v>189</v>
      </c>
      <c r="I12" s="7" t="s">
        <v>191</v>
      </c>
      <c r="J12" s="7" t="s">
        <v>55</v>
      </c>
    </row>
    <row r="13" s="1" customFormat="1" ht="27" customHeight="1" spans="1:10">
      <c r="A13" s="3" t="s">
        <v>59</v>
      </c>
      <c r="B13" s="3" t="s">
        <v>60</v>
      </c>
      <c r="C13" s="3" t="s">
        <v>111</v>
      </c>
      <c r="D13" s="3" t="s">
        <v>73</v>
      </c>
      <c r="E13" s="3">
        <v>7</v>
      </c>
      <c r="F13" s="7" t="s">
        <v>68</v>
      </c>
      <c r="G13" s="7" t="s">
        <v>112</v>
      </c>
      <c r="H13" s="7">
        <v>15</v>
      </c>
      <c r="I13" s="7">
        <v>15</v>
      </c>
      <c r="J13" s="7" t="s">
        <v>26</v>
      </c>
    </row>
    <row r="14" s="1" customFormat="1" ht="27" customHeight="1" spans="1:10">
      <c r="A14" s="3"/>
      <c r="B14" s="3" t="s">
        <v>60</v>
      </c>
      <c r="C14" s="9" t="s">
        <v>113</v>
      </c>
      <c r="D14" s="3" t="s">
        <v>73</v>
      </c>
      <c r="E14" s="3">
        <v>4</v>
      </c>
      <c r="F14" s="7" t="s">
        <v>76</v>
      </c>
      <c r="G14" s="7" t="s">
        <v>114</v>
      </c>
      <c r="H14" s="7">
        <v>15</v>
      </c>
      <c r="I14" s="7">
        <v>15</v>
      </c>
      <c r="J14" s="7" t="s">
        <v>26</v>
      </c>
    </row>
    <row r="15" s="1" customFormat="1" ht="27" customHeight="1" spans="1:10">
      <c r="A15" s="3"/>
      <c r="B15" s="3" t="s">
        <v>115</v>
      </c>
      <c r="C15" s="10" t="s">
        <v>128</v>
      </c>
      <c r="D15" s="9" t="s">
        <v>103</v>
      </c>
      <c r="E15" s="9" t="s">
        <v>129</v>
      </c>
      <c r="F15" s="7" t="s">
        <v>68</v>
      </c>
      <c r="G15" s="9" t="s">
        <v>129</v>
      </c>
      <c r="H15" s="7">
        <v>15</v>
      </c>
      <c r="I15" s="7">
        <v>10</v>
      </c>
      <c r="J15" s="7" t="s">
        <v>26</v>
      </c>
    </row>
    <row r="16" s="1" customFormat="1" ht="27" customHeight="1" spans="1:10">
      <c r="A16" s="3"/>
      <c r="B16" s="3" t="s">
        <v>130</v>
      </c>
      <c r="C16" s="10" t="s">
        <v>131</v>
      </c>
      <c r="D16" s="9" t="s">
        <v>103</v>
      </c>
      <c r="E16" s="3">
        <v>2024</v>
      </c>
      <c r="F16" s="7" t="s">
        <v>132</v>
      </c>
      <c r="G16" s="11">
        <v>45657</v>
      </c>
      <c r="H16" s="7">
        <v>15</v>
      </c>
      <c r="I16" s="7">
        <v>15</v>
      </c>
      <c r="J16" s="7" t="s">
        <v>26</v>
      </c>
    </row>
    <row r="17" s="1" customFormat="1" ht="27" customHeight="1" spans="1:10">
      <c r="A17" s="3"/>
      <c r="B17" s="3" t="s">
        <v>134</v>
      </c>
      <c r="C17" s="12" t="s">
        <v>145</v>
      </c>
      <c r="D17" s="13" t="s">
        <v>67</v>
      </c>
      <c r="E17" s="3">
        <v>0.08</v>
      </c>
      <c r="F17" s="9" t="s">
        <v>136</v>
      </c>
      <c r="G17" s="7" t="s">
        <v>146</v>
      </c>
      <c r="H17" s="7">
        <v>10</v>
      </c>
      <c r="I17" s="7">
        <v>10</v>
      </c>
      <c r="J17" s="7" t="s">
        <v>26</v>
      </c>
    </row>
    <row r="18" s="1" customFormat="1" ht="27" customHeight="1" spans="1:10">
      <c r="A18" s="3"/>
      <c r="B18" s="3" t="s">
        <v>152</v>
      </c>
      <c r="C18" s="12" t="s">
        <v>161</v>
      </c>
      <c r="D18" s="3" t="s">
        <v>73</v>
      </c>
      <c r="E18" s="14" t="s">
        <v>156</v>
      </c>
      <c r="F18" s="9" t="s">
        <v>26</v>
      </c>
      <c r="G18" s="14" t="s">
        <v>156</v>
      </c>
      <c r="H18" s="7">
        <v>15</v>
      </c>
      <c r="I18" s="7">
        <v>15</v>
      </c>
      <c r="J18" s="7" t="s">
        <v>26</v>
      </c>
    </row>
    <row r="19" s="1" customFormat="1" ht="27" customHeight="1" spans="1:10">
      <c r="A19" s="3" t="s">
        <v>170</v>
      </c>
      <c r="B19" s="4" t="s">
        <v>171</v>
      </c>
      <c r="C19" s="15" t="s">
        <v>174</v>
      </c>
      <c r="D19" s="3" t="s">
        <v>73</v>
      </c>
      <c r="E19" s="3">
        <v>95</v>
      </c>
      <c r="F19" s="3" t="s">
        <v>117</v>
      </c>
      <c r="G19" s="16">
        <v>0.95</v>
      </c>
      <c r="H19" s="3">
        <v>15</v>
      </c>
      <c r="I19" s="3">
        <v>15</v>
      </c>
      <c r="J19" s="7" t="s">
        <v>26</v>
      </c>
    </row>
    <row r="20" s="1" customFormat="1" ht="14.4" spans="1:10">
      <c r="A20" s="3" t="s">
        <v>204</v>
      </c>
      <c r="B20" s="3"/>
      <c r="C20" s="3" t="s">
        <v>26</v>
      </c>
      <c r="D20" s="3"/>
      <c r="E20" s="3"/>
      <c r="F20" s="3"/>
      <c r="G20" s="3"/>
      <c r="H20" s="3"/>
      <c r="I20" s="3"/>
      <c r="J20" s="3"/>
    </row>
    <row r="21" s="1" customFormat="1" ht="14.4" spans="1:10">
      <c r="A21" s="3" t="s">
        <v>205</v>
      </c>
      <c r="B21" s="3">
        <v>100</v>
      </c>
      <c r="C21" s="3"/>
      <c r="D21" s="3"/>
      <c r="E21" s="3"/>
      <c r="F21" s="3"/>
      <c r="G21" s="3"/>
      <c r="H21" s="3"/>
      <c r="I21" s="3">
        <f>SUM(I5,I13:I19)</f>
        <v>190</v>
      </c>
      <c r="J21" s="3" t="s">
        <v>206</v>
      </c>
    </row>
    <row r="22" spans="1:10">
      <c r="A22" s="17" t="s">
        <v>207</v>
      </c>
      <c r="B22" s="18"/>
      <c r="C22" s="18"/>
      <c r="D22" s="18"/>
      <c r="E22" s="18"/>
      <c r="F22" s="18"/>
      <c r="G22" s="18"/>
      <c r="H22" s="18"/>
      <c r="I22" s="18"/>
      <c r="J22" s="18"/>
    </row>
    <row r="23" spans="1:10">
      <c r="A23" s="18"/>
      <c r="B23" s="18"/>
      <c r="C23" s="18"/>
      <c r="D23" s="18"/>
      <c r="E23" s="18"/>
      <c r="F23" s="18"/>
      <c r="G23" s="18"/>
      <c r="H23" s="18"/>
      <c r="I23" s="18"/>
      <c r="J23" s="18"/>
    </row>
    <row r="24" spans="1:10">
      <c r="A24" s="18"/>
      <c r="B24" s="18"/>
      <c r="C24" s="18"/>
      <c r="D24" s="18"/>
      <c r="E24" s="18"/>
      <c r="F24" s="18"/>
      <c r="G24" s="18"/>
      <c r="H24" s="18"/>
      <c r="I24" s="18"/>
      <c r="J24" s="18"/>
    </row>
    <row r="25" spans="1:10">
      <c r="A25" s="18"/>
      <c r="B25" s="18"/>
      <c r="C25" s="18"/>
      <c r="D25" s="18"/>
      <c r="E25" s="18"/>
      <c r="F25" s="18"/>
      <c r="G25" s="18"/>
      <c r="H25" s="18"/>
      <c r="I25" s="18"/>
      <c r="J25" s="18"/>
    </row>
    <row r="26" spans="1:10">
      <c r="A26" s="18"/>
      <c r="B26" s="18"/>
      <c r="C26" s="18"/>
      <c r="D26" s="18"/>
      <c r="E26" s="18"/>
      <c r="F26" s="18"/>
      <c r="G26" s="18"/>
      <c r="H26" s="18"/>
      <c r="I26" s="18"/>
      <c r="J26" s="18"/>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7"/>
    <mergeCell ref="A22:J26"/>
  </mergeCells>
  <pageMargins left="0.75" right="0.75" top="1" bottom="1" header="0.5" footer="0.5"/>
  <pageSetup paperSize="1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2024年度部门整体支出绩效自评情况</vt:lpstr>
      <vt:lpstr>2024年度部门整体支出绩效自评表</vt:lpstr>
      <vt:lpstr>2024年度项目支出绩效自评表</vt:lpstr>
      <vt:lpstr>更换梁河县综合服务大楼电梯采购补助经费</vt:lpstr>
      <vt:lpstr>综合服务大楼消防设备、设施维护维保经费</vt:lpstr>
      <vt:lpstr>梁河县公共资源交易中心开、评标室改造经费</vt:lpstr>
      <vt:lpstr>便民服务大楼两部电梯的维修、保养经费</vt:lpstr>
      <vt:lpstr>政府采购专家评审补助资金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2025-11-21T07:27:18Z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2052-10.8.0.6018</vt:lpwstr>
  </property>
</Properties>
</file>