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bookViews>
  <sheets>
    <sheet name="2023年度部门整体支出绩效自评情况" sheetId="1" r:id="rId1"/>
    <sheet name="2023年度部门整体支出绩效自评表" sheetId="2" r:id="rId2"/>
    <sheet name="项目支出绩效自评表"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s>
  <calcPr calcId="144525" concurrentCalc="0"/>
</workbook>
</file>

<file path=xl/sharedStrings.xml><?xml version="1.0" encoding="utf-8"?>
<sst xmlns="http://schemas.openxmlformats.org/spreadsheetml/2006/main" count="207">
  <si>
    <t>2023年度部门整体支出绩效自评情况</t>
  </si>
  <si>
    <t>编制单位：梁河县公安局</t>
  </si>
  <si>
    <t>公开13表</t>
  </si>
  <si>
    <t>一、部门基本情况</t>
  </si>
  <si>
    <t>（一）部门概况</t>
  </si>
  <si>
    <t>梁河县公安局是梁河县人民政府管理的行政职能部门。</t>
  </si>
  <si>
    <t>（二）部门绩效目标的设立情况</t>
  </si>
  <si>
    <t>2023年来，梁河县公安局在县委、县政府及州公安局的坚强领导下，始终坚持以习近平新时代中国特色社会主义思想为指导，认真贯彻党的十九大和十九届历次全会精神，坚持以人民为中心的发展思想，坚持稳中求进工作工作总基调，以党的二十大安保维稳为主线，以夏季治安整治“百日行动”、战时“四项机制”和“双快”警务机制为抓手，忠诚履行好维护国家政治安全、社会安定、人民安宁的新时代公安职责使命，确保了党的二十大期间辖区社会治安大局绝对稳定和绝对安全，保障了全县经济社会的平稳发展。</t>
  </si>
  <si>
    <t>（三）部门整体收支情况</t>
  </si>
  <si>
    <t>2023年梁河县公安局总收入5299.69万元，上年结转206.99万元，总支出5361.01万元，年末结转结余145.68万元。</t>
  </si>
  <si>
    <t>（四）部门预算管理制度建设情况</t>
  </si>
  <si>
    <t>《中华人名共和国会计法》《中华人民共和国预算法》《中华人民共和国政府采购法》《行政单位会计制度》《行政单位财务制度》《会计基础工作规范》《公安转移支付资金使用管理办法》《公安机关财务管理办法》</t>
  </si>
  <si>
    <t>（五）严控“三公”经费支出情况</t>
  </si>
  <si>
    <t>2023年梁河县公安局“三公”经费支出61.02万元，其中公务用车运行维护费61.02万元。</t>
  </si>
  <si>
    <t>二、绩效自评工作情况</t>
  </si>
  <si>
    <t>（一）绩效自评的目的</t>
  </si>
  <si>
    <t>通过绩效自评评价，对项目前期准备、实施、效益、存在问题、下一步措施进行全方位的总结评价，不断的提高资金使用效益和项目管理水平，更好的达到预期目标，圆满完成中央、省、州、县目标任务。</t>
  </si>
  <si>
    <t>（二）自评组织过程</t>
  </si>
  <si>
    <t>1.前期准备</t>
  </si>
  <si>
    <t>1、召开会议，确定项目评价流程和标准；2、按照各自分工分别提供资金来源、任务目标，实际完成情况等证据资料。</t>
  </si>
  <si>
    <t>2.组织实施</t>
  </si>
  <si>
    <t>1、通过实地查看台账确认项目完成情况；2、查看财政下达指标文件、财政额度到账通知单确认资金到位情况；3、查看相关财务账本和凭证确认支付情况。</t>
  </si>
  <si>
    <t>三、评价情况分析及综合评价结论</t>
  </si>
  <si>
    <t>认真贯彻党的十九大、中央政法工作会议及全国公安工作会议精神，牢牢把握“对党忠诚、服务人民、执法公正、纪律严明”总要求，树牢“四个意识”坚定“四个自信”、坚决做到“两个维护”以“践行新使命、忠诚保大庆”及“不忘初心，牢记使命”主题教育活动和治慵懒、强担当、树新风”主题实践为载体，圆满完成公安工作目标任务。</t>
  </si>
  <si>
    <t>四、存在的问题和整改情况</t>
  </si>
  <si>
    <t>1、财政部门对经费下达考核更加严厉确保及时、足额到位；2、项目主管部门应及时跟进，不断督促改进，确保到达目标。</t>
  </si>
  <si>
    <t>五、绩效自评结果应用</t>
  </si>
  <si>
    <t>通过自评评价，对项目前期准备、实施、效益存在的问题、下一步措施进行全方位的总结评价，不断的提高资金使用效益和项目管理水平，更好的达到预期目标，圆满完成中、省、州、县目标任务。</t>
  </si>
  <si>
    <t>六、主要经验及做法</t>
  </si>
  <si>
    <t>1、领导高度重视 ，组织有力；2、分工明确，相互协调；3、相关的财务管理制度健全并执行有效。</t>
  </si>
  <si>
    <t>七、其他需说明的情况</t>
  </si>
  <si>
    <t>无</t>
  </si>
  <si>
    <t>备注：涉密部门和涉密信息按保密规定不公开。</t>
  </si>
  <si>
    <t>2023年度部门整体支出绩效自评表</t>
  </si>
  <si>
    <t>公开14表
金额单位：万元</t>
  </si>
  <si>
    <t>部门名称</t>
  </si>
  <si>
    <t>梁河县公安局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</si>
  <si>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</si>
  <si>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</si>
  <si>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</si>
  <si>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</si>
  <si>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</si>
  <si>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</si>
  <si>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</si>
  <si>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</si>
  <si>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</si>
  <si>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</si>
  <si>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</si>
  <si>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</si>
  <si>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</si>
  <si>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</si>
  <si>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</si>
  <si>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</si>
  <si>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目标1：政治建警，狠抓基层建设；目标2：组织侦破危害国内安全案件和刑事、经济犯罪案件、打击信息网络违法犯罪，组织指导、监督相关重大侦查行动，协调处置相关重大案件、重大事件、重大治安灾害事故，抓好维稳安保工作，全力维护梁河县公共安全和社会稳定；目标3：组织、指导、监督全县开展禁毒、缉毒工作，开展禁毒宣传教育；目标4：加强民、辅警教育培训、全面提升工作效率和整体形象；目标5：从优待警，激发广大人民群众担当作为、干事创业的积极性、主动性、创造性。</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</si>
  <si>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</si>
  <si>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</si>
  <si>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</si>
  <si>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</si>
  <si>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</si>
  <si>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</si>
  <si>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</si>
  <si>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</si>
  <si>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</si>
  <si>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</si>
  <si>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</si>
  <si>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舆情监测</t>
  </si>
  <si>
    <t>≥</t>
  </si>
  <si>
    <t>140条</t>
  </si>
  <si>
    <t>条</t>
  </si>
  <si>
    <t>舆情处理</t>
  </si>
  <si>
    <t>收戒戒毒学员</t>
  </si>
  <si>
    <t>150人</t>
  </si>
  <si>
    <t>人</t>
  </si>
  <si>
    <t>后疫情时代，吸毒人员有所减少</t>
  </si>
  <si>
    <t>应急处理演练次数</t>
  </si>
  <si>
    <t>10次</t>
  </si>
  <si>
    <t>次</t>
  </si>
  <si>
    <t>反恐活动宣传</t>
  </si>
  <si>
    <t>满足全县军、警、民兵日常</t>
  </si>
  <si>
    <t>=</t>
  </si>
  <si>
    <t>%</t>
  </si>
  <si>
    <t>满足辅警保障</t>
  </si>
  <si>
    <t>30人</t>
  </si>
  <si>
    <t>保证健康监测点的正常运行</t>
  </si>
  <si>
    <t>13个</t>
  </si>
  <si>
    <t>个</t>
  </si>
  <si>
    <t>疫情结束，卡点撤销</t>
  </si>
  <si>
    <t>保证民兵工资</t>
  </si>
  <si>
    <t>63人</t>
  </si>
  <si>
    <t>质量指标</t>
  </si>
  <si>
    <t>网络舆论空间规范化率</t>
  </si>
  <si>
    <t>收戒学员戒毒率</t>
  </si>
  <si>
    <t>隐患排查及时率</t>
  </si>
  <si>
    <t>突发事件处理及时率</t>
  </si>
  <si>
    <t>重点人员稳控率</t>
  </si>
  <si>
    <t>时效指标</t>
  </si>
  <si>
    <t>实施时间</t>
  </si>
  <si>
    <t>2023年1月至12月</t>
  </si>
  <si>
    <t>月</t>
  </si>
  <si>
    <t>效益指标</t>
  </si>
  <si>
    <t>社会效益指标</t>
  </si>
  <si>
    <t>监测网络舆情，处理涉县舆论，办理网民留言</t>
  </si>
  <si>
    <t>及时处理</t>
  </si>
  <si>
    <t>社会吸毒人员犯罪明显下降</t>
  </si>
  <si>
    <t>效果显著</t>
  </si>
  <si>
    <t>矛盾纠纷化解效果</t>
  </si>
  <si>
    <t>加强对涉恐人员摸排管控效果</t>
  </si>
  <si>
    <t>效果明显</t>
  </si>
  <si>
    <t>群体性事件下降幅度</t>
  </si>
  <si>
    <t>可持续影响指标</t>
  </si>
  <si>
    <t>全县舆情控制力提升</t>
  </si>
  <si>
    <t>长期</t>
  </si>
  <si>
    <t>网络舆情反映处置能力提升</t>
  </si>
  <si>
    <t>吸毒人员戒断巩固</t>
  </si>
  <si>
    <t>社会和谐稳定环境提升</t>
  </si>
  <si>
    <t>无影响社会的重点恐怖案件、事件发生</t>
  </si>
  <si>
    <t>持续为练兵、备战提供条件支撑</t>
  </si>
  <si>
    <t>满意度指标</t>
  </si>
  <si>
    <t>服务对象满意度指标</t>
  </si>
  <si>
    <t>社会公众满意度</t>
  </si>
  <si>
    <t>戒毒学员满意度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</si>
  <si>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</si>
  <si>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</si>
  <si>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</si>
  <si>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</si>
  <si>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</si>
  <si>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留置陪护经费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</si>
  <si>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</si>
  <si>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</si>
  <si>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</si>
  <si>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</si>
  <si>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</si>
  <si>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</si>
  <si>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</si>
  <si>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</si>
  <si>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</si>
  <si>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</si>
  <si>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</si>
  <si>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</si>
  <si>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</si>
  <si>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</si>
  <si>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</si>
  <si>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根据《云南省留置看护队伍建设指导意见（试行）》（云监发【2019】2号）精神，州县两级公安机关应当会同纪检监察机关综合考虑监察对象总量留置平均数量，实现需求及未来趋势等因素，确定留置看护队伍规模，并按规定程序报机构，专门负责留置看护队伍的教育管理，承担留置看护勤务以及协助纪检监察机关开展审查调查工作，留置看护机构一留置看护队伍由公安机关统一管理，纪检监察机关统一安排使用。</t>
  </si>
  <si>
    <t>截至当前，满足30名留置看护辅警保障。</t>
  </si>
  <si>
    <t>项目支出绩效指标表</t>
  </si>
  <si>
    <t>绩效指标</t>
  </si>
  <si>
    <t>年度指标值</t>
  </si>
  <si>
    <t>＝</t>
  </si>
  <si>
    <r>
      <rPr>
        <sz val="10"/>
        <color indexed="8"/>
        <rFont val="宋体"/>
        <charset val="134"/>
      </rPr>
      <t>3</t>
    </r>
    <r>
      <rPr>
        <sz val="10"/>
        <color indexed="8"/>
        <rFont val="宋体"/>
        <charset val="134"/>
      </rPr>
      <t>0</t>
    </r>
  </si>
  <si>
    <t>社会效益</t>
  </si>
  <si>
    <t>社会治安长期稳定和谐</t>
  </si>
  <si>
    <t>留置辅警满意度</t>
  </si>
  <si>
    <r>
      <rPr>
        <sz val="10"/>
        <color indexed="8"/>
        <rFont val="宋体"/>
        <charset val="134"/>
      </rPr>
      <t>9</t>
    </r>
    <r>
      <rPr>
        <sz val="10"/>
        <color indexed="8"/>
        <rFont val="宋体"/>
        <charset val="134"/>
      </rPr>
      <t>5%</t>
    </r>
  </si>
  <si>
    <r>
      <rPr>
        <sz val="10"/>
        <color indexed="8"/>
        <rFont val="宋体"/>
        <charset val="134"/>
      </rPr>
      <t>9</t>
    </r>
    <r>
      <rPr>
        <sz val="10"/>
        <color indexed="8"/>
        <rFont val="宋体"/>
        <charset val="134"/>
      </rPr>
      <t>5&amp;</t>
    </r>
  </si>
  <si>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</si>
  <si>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</si>
  <si>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</si>
  <si>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</si>
  <si>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</si>
  <si>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</si>
  <si>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</si>
  <si>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社区戒毒（康复）工作经费</t>
  </si>
  <si>
    <t>根据《德宏州人民政府关于全面开展社区戒毒和社区康复工作的实施意见》明确，县市人民政府每年安排不少于60万元（陇川县不少于40万元，梁河县不少于30万元）的社区戒毒（康复）工作补助和考核奖励经费，并列入财政预算。</t>
  </si>
  <si>
    <t>截至当前，在所学员戒毒率达到100%，社会吸毒人员犯罪率明显下降，戒毒学员复吸率降低，长期为吸毒人员戒断巩固，社会和谐稳定环境提升，戒毒学员满意度达到95%，社会公众满意度达到90%。</t>
  </si>
  <si>
    <r>
      <rPr>
        <sz val="10"/>
        <color indexed="8"/>
        <rFont val="宋体"/>
        <charset val="134"/>
      </rPr>
      <t>9</t>
    </r>
    <r>
      <rPr>
        <sz val="10"/>
        <color indexed="8"/>
        <rFont val="宋体"/>
        <charset val="134"/>
      </rPr>
      <t>4</t>
    </r>
  </si>
  <si>
    <t>戒毒学员戒毒率</t>
  </si>
  <si>
    <t>项目实施时间</t>
  </si>
  <si>
    <t>成本指标</t>
  </si>
  <si>
    <t>项目控制预算额</t>
  </si>
  <si>
    <t>万元</t>
  </si>
  <si>
    <t>戒毒学员复吸人数下降</t>
  </si>
  <si>
    <t>可持续影响</t>
  </si>
  <si>
    <t>服务对象满意度</t>
  </si>
  <si>
    <t>非税收入补助经费</t>
  </si>
  <si>
    <t>开展毒品问题重点整治，提升执法办案成效；根据需要开展联合打击行动，集中人力，针对重点地区、重点环节和重点领域，从快从严打击整治，严厉打击毒品类违法行为，有效遏制毒品危害的蔓延势头，使人民群众的安全感得到空前的提升，社会面得到有效的整治和净化。为全县经济社会又好又快发展创造更加和谐稳定的社会环境。</t>
  </si>
  <si>
    <t>截至当前，侦办刑事案件数量大于预计数量，开展宣传次数高于预计数量，指标全部完成。</t>
  </si>
  <si>
    <t>侦办刑事案件数量</t>
  </si>
  <si>
    <r>
      <rPr>
        <sz val="10"/>
        <color indexed="8"/>
        <rFont val="宋体"/>
        <charset val="134"/>
      </rPr>
      <t>2</t>
    </r>
    <r>
      <rPr>
        <sz val="10"/>
        <color indexed="8"/>
        <rFont val="宋体"/>
        <charset val="134"/>
      </rPr>
      <t>0</t>
    </r>
  </si>
  <si>
    <t>件</t>
  </si>
  <si>
    <r>
      <rPr>
        <sz val="10"/>
        <color indexed="8"/>
        <rFont val="宋体"/>
        <charset val="134"/>
      </rPr>
      <t>2</t>
    </r>
    <r>
      <rPr>
        <sz val="10"/>
        <color indexed="8"/>
        <rFont val="宋体"/>
        <charset val="134"/>
      </rPr>
      <t>59</t>
    </r>
  </si>
  <si>
    <t>法律法规等政策宣讲</t>
  </si>
  <si>
    <r>
      <rPr>
        <sz val="10"/>
        <color indexed="8"/>
        <rFont val="宋体"/>
        <charset val="134"/>
      </rPr>
      <t>3</t>
    </r>
    <r>
      <rPr>
        <sz val="10"/>
        <color indexed="8"/>
        <rFont val="宋体"/>
        <charset val="134"/>
      </rPr>
      <t>6</t>
    </r>
  </si>
  <si>
    <t>人民群众反映强烈敏感案件下降率</t>
  </si>
  <si>
    <t>≤</t>
  </si>
  <si>
    <r>
      <rPr>
        <sz val="10"/>
        <color indexed="8"/>
        <rFont val="宋体"/>
        <charset val="134"/>
      </rPr>
      <t>5</t>
    </r>
    <r>
      <rPr>
        <sz val="10"/>
        <color indexed="8"/>
        <rFont val="宋体"/>
        <charset val="134"/>
      </rPr>
      <t>%</t>
    </r>
  </si>
  <si>
    <t>9.3%</t>
  </si>
  <si>
    <t>人民群众安全感、满意度</t>
  </si>
  <si>
    <r>
      <rPr>
        <sz val="10"/>
        <color indexed="8"/>
        <rFont val="宋体"/>
        <charset val="134"/>
      </rPr>
      <t>9</t>
    </r>
    <r>
      <rPr>
        <sz val="10"/>
        <color indexed="8"/>
        <rFont val="宋体"/>
        <charset val="134"/>
      </rPr>
      <t>6%</t>
    </r>
  </si>
  <si>
    <t>中</t>
  </si>
  <si>
    <t>2023年4月非税收入补助经费</t>
  </si>
  <si>
    <t>8</t>
  </si>
  <si>
    <t>50</t>
  </si>
  <si>
    <t>95%</t>
  </si>
  <si>
    <t>梁河县国防动员综合训练基地建设专项资金</t>
  </si>
  <si>
    <t>提高我县驻军部队、公安民警、基层民兵及国民军事技能，为练兵、备战打战提供条件支撑。</t>
  </si>
  <si>
    <t>截至当前，梁河县国防动员综合训练基地已经建设完成，正常投入使用。满足全军、警、民兵日常训练。</t>
  </si>
  <si>
    <t>满足全军、警、民兵日常训练</t>
  </si>
  <si>
    <t>持续为练兵、备战打战提供条件支撑</t>
  </si>
  <si>
    <t>全军、警、民兵满意度</t>
  </si>
  <si>
    <t>2023年春节慰问经费</t>
  </si>
  <si>
    <t>根据县委、县政府关于做好2023年春节期间慰问送温暖活动的工作部署，为贯彻落实从优待警的政策，充分体现县委、县政府对广大民（辅）警、家属的关爱，认真组织开展2023年春节慰问活动。</t>
  </si>
  <si>
    <t>截至当前完成了县委县政府关于2023年春节慰问送温暖工作。</t>
  </si>
  <si>
    <t>慰问部门数</t>
  </si>
  <si>
    <r>
      <rPr>
        <sz val="10"/>
        <color indexed="8"/>
        <rFont val="宋体"/>
        <charset val="134"/>
      </rPr>
      <t>1</t>
    </r>
    <r>
      <rPr>
        <sz val="10"/>
        <color indexed="8"/>
        <rFont val="宋体"/>
        <charset val="134"/>
      </rPr>
      <t>0</t>
    </r>
  </si>
  <si>
    <t>从优待警、暖警、爱警持续提升</t>
  </si>
  <si>
    <t>慰问部门满意度</t>
  </si>
  <si>
    <r>
      <rPr>
        <sz val="10"/>
        <color indexed="8"/>
        <rFont val="宋体"/>
        <charset val="134"/>
      </rPr>
      <t>1</t>
    </r>
    <r>
      <rPr>
        <sz val="10"/>
        <color indexed="8"/>
        <rFont val="宋体"/>
        <charset val="134"/>
      </rPr>
      <t>00%</t>
    </r>
  </si>
</sst>
</file>

<file path=xl/styles.xml><?xml version="1.0" encoding="utf-8"?>
<styleSheet xmlns="http://schemas.openxmlformats.org/spreadsheetml/2006/main">
  <numFmts count="8">
    <numFmt numFmtId="176" formatCode="0.00_ "/>
    <numFmt numFmtId="42" formatCode="_ &quot;￥&quot;* #,##0_ ;_ &quot;￥&quot;* \-#,##0_ ;_ &quot;￥&quot;* &quot;-&quot;_ ;_ @_ "/>
    <numFmt numFmtId="177" formatCode="#,##0.00_);[Red]\(#,##0.00\)"/>
    <numFmt numFmtId="43" formatCode="_ * #,##0.00_ ;_ * \-#,##0.00_ ;_ * &quot;-&quot;??_ ;_ @_ "/>
    <numFmt numFmtId="178" formatCode="_ * #,##0.00_ ;_ * \-#,##0.00_ ;_ * &quot;&quot;??_ ;_ @_ "/>
    <numFmt numFmtId="179" formatCode="0.00_);[Red]\(0.00\)"/>
    <numFmt numFmtId="41" formatCode="_ * #,##0_ ;_ * \-#,##0_ ;_ * &quot;-&quot;_ ;_ @_ "/>
    <numFmt numFmtId="44" formatCode="_ &quot;￥&quot;* #,##0.00_ ;_ &quot;￥&quot;* \-#,##0.00_ ;_ &quot;￥&quot;* &quot;-&quot;??_ ;_ @_ "/>
  </numFmts>
  <fonts count="5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sz val="11"/>
      <color indexed="8"/>
      <name val="宋体"/>
      <charset val="134"/>
    </font>
    <font>
      <b/>
      <sz val="18"/>
      <name val="宋体"/>
      <charset val="134"/>
    </font>
    <font>
      <b/>
      <sz val="10"/>
      <color indexed="8"/>
      <name val="宋体"/>
      <charset val="134"/>
    </font>
    <font>
      <sz val="11"/>
      <color rgb="FFFF0000"/>
      <name val="宋体"/>
      <charset val="0"/>
      <scheme val="minor"/>
    </font>
    <font>
      <sz val="11"/>
      <color theme="1"/>
      <name val="宋体"/>
      <charset val="0"/>
      <scheme val="minor"/>
    </font>
    <font>
      <sz val="11"/>
      <color indexed="9"/>
      <name val="宋体"/>
      <charset val="134"/>
    </font>
    <font>
      <sz val="12"/>
      <name val="宋体"/>
      <charset val="134"/>
    </font>
    <font>
      <b/>
      <sz val="11"/>
      <color indexed="8"/>
      <name val="宋体"/>
      <charset val="134"/>
    </font>
    <font>
      <sz val="11"/>
      <color indexed="10"/>
      <name val="宋体"/>
      <charset val="134"/>
    </font>
    <font>
      <sz val="11"/>
      <color rgb="FF3F3F76"/>
      <name val="宋体"/>
      <charset val="0"/>
      <scheme val="minor"/>
    </font>
    <font>
      <b/>
      <sz val="11"/>
      <color rgb="FFFA7D00"/>
      <name val="宋体"/>
      <charset val="0"/>
      <scheme val="minor"/>
    </font>
    <font>
      <b/>
      <sz val="11"/>
      <color rgb="FF3F3F3F"/>
      <name val="宋体"/>
      <charset val="134"/>
    </font>
    <font>
      <b/>
      <sz val="11"/>
      <color rgb="FFFA7D00"/>
      <name val="宋体"/>
      <charset val="134"/>
    </font>
    <font>
      <sz val="11"/>
      <color rgb="FFFA7D00"/>
      <name val="宋体"/>
      <charset val="134"/>
    </font>
    <font>
      <sz val="11"/>
      <color rgb="FF3F3F76"/>
      <name val="宋体"/>
      <charset val="134"/>
    </font>
    <font>
      <sz val="11"/>
      <color rgb="FF9C6500"/>
      <name val="宋体"/>
      <charset val="0"/>
      <scheme val="minor"/>
    </font>
    <font>
      <b/>
      <sz val="11"/>
      <color rgb="FFFFFFFF"/>
      <name val="宋体"/>
      <charset val="0"/>
      <scheme val="minor"/>
    </font>
    <font>
      <sz val="11"/>
      <color rgb="FFFA7D00"/>
      <name val="宋体"/>
      <charset val="0"/>
      <scheme val="minor"/>
    </font>
    <font>
      <sz val="11"/>
      <color rgb="FF006100"/>
      <name val="宋体"/>
      <charset val="134"/>
    </font>
    <font>
      <sz val="11"/>
      <color theme="0"/>
      <name val="宋体"/>
      <charset val="0"/>
      <scheme val="minor"/>
    </font>
    <font>
      <sz val="11"/>
      <color rgb="FF9C0006"/>
      <name val="宋体"/>
      <charset val="0"/>
      <scheme val="minor"/>
    </font>
    <font>
      <sz val="11"/>
      <color rgb="FF9C0006"/>
      <name val="宋体"/>
      <charset val="134"/>
    </font>
    <font>
      <u/>
      <sz val="11"/>
      <color rgb="FF0000FF"/>
      <name val="宋体"/>
      <charset val="0"/>
      <scheme val="minor"/>
    </font>
    <font>
      <u/>
      <sz val="11"/>
      <color rgb="FF800080"/>
      <name val="宋体"/>
      <charset val="0"/>
      <scheme val="minor"/>
    </font>
    <font>
      <sz val="11"/>
      <color rgb="FF006100"/>
      <name val="宋体"/>
      <charset val="0"/>
      <scheme val="minor"/>
    </font>
    <font>
      <sz val="11"/>
      <color rgb="FF9C6500"/>
      <name val="宋体"/>
      <charset val="134"/>
    </font>
    <font>
      <b/>
      <sz val="11"/>
      <color rgb="FF3F3F3F"/>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i/>
      <sz val="11"/>
      <color rgb="FF7F7F7F"/>
      <name val="宋体"/>
      <charset val="134"/>
    </font>
    <font>
      <b/>
      <sz val="15"/>
      <color theme="3"/>
      <name val="宋体"/>
      <charset val="134"/>
    </font>
    <font>
      <b/>
      <sz val="13"/>
      <color theme="3"/>
      <name val="宋体"/>
      <charset val="134"/>
    </font>
    <font>
      <b/>
      <sz val="11"/>
      <color theme="3"/>
      <name val="宋体"/>
      <charset val="134"/>
    </font>
    <font>
      <b/>
      <sz val="11"/>
      <color indexed="9"/>
      <name val="宋体"/>
      <charset val="134"/>
    </font>
    <font>
      <b/>
      <sz val="18"/>
      <color theme="3"/>
      <name val="宋体"/>
      <charset val="134"/>
    </font>
  </fonts>
  <fills count="47">
    <fill>
      <patternFill patternType="none"/>
    </fill>
    <fill>
      <patternFill patternType="gray125"/>
    </fill>
    <fill>
      <patternFill patternType="solid">
        <fgColor indexed="26"/>
        <bgColor indexed="64"/>
      </patternFill>
    </fill>
    <fill>
      <patternFill patternType="solid">
        <fgColor theme="8" tint="0.59996337778862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6337778862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51170384838"/>
        <bgColor indexed="64"/>
      </patternFill>
    </fill>
    <fill>
      <patternFill patternType="solid">
        <fgColor theme="6" tint="0.59996337778862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4" tint="0.399975585192419"/>
        <bgColor indexed="64"/>
      </patternFill>
    </fill>
    <fill>
      <patternFill patternType="solid">
        <fgColor indexed="47"/>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799951170384838"/>
        <bgColor indexed="64"/>
      </patternFill>
    </fill>
    <fill>
      <patternFill patternType="solid">
        <fgColor theme="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theme="5" tint="0.59996337778862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thick">
        <color theme="4"/>
      </bottom>
      <diagonal/>
    </border>
    <border>
      <left/>
      <right/>
      <top/>
      <bottom style="thick">
        <color theme="4" tint="0.499954222235786"/>
      </bottom>
      <diagonal/>
    </border>
    <border>
      <left/>
      <right/>
      <top/>
      <bottom style="medium">
        <color theme="4" tint="0.399975585192419"/>
      </bottom>
      <diagonal/>
    </border>
  </borders>
  <cellStyleXfs count="387">
    <xf numFmtId="0" fontId="0" fillId="0" borderId="0">
      <alignment vertical="center"/>
    </xf>
    <xf numFmtId="42" fontId="0" fillId="0" borderId="0" applyFont="0" applyFill="0" applyBorder="0" applyAlignment="0" applyProtection="0">
      <alignment vertical="center"/>
    </xf>
    <xf numFmtId="0" fontId="13" fillId="0" borderId="0">
      <alignment vertical="center"/>
    </xf>
    <xf numFmtId="0" fontId="13" fillId="0" borderId="0">
      <alignment vertical="center"/>
    </xf>
    <xf numFmtId="44" fontId="0" fillId="0" borderId="0" applyFont="0" applyFill="0" applyBorder="0" applyAlignment="0" applyProtection="0">
      <alignment vertical="center"/>
    </xf>
    <xf numFmtId="0" fontId="13" fillId="0" borderId="0">
      <alignment vertical="center"/>
    </xf>
    <xf numFmtId="0" fontId="22" fillId="11" borderId="19" applyNumberFormat="0" applyAlignment="0" applyProtection="0">
      <alignment vertical="center"/>
    </xf>
    <xf numFmtId="0" fontId="20" fillId="0" borderId="18" applyNumberFormat="0" applyFill="0" applyAlignment="0" applyProtection="0">
      <alignment vertical="center"/>
    </xf>
    <xf numFmtId="0" fontId="17" fillId="14" borderId="0" applyNumberFormat="0" applyBorder="0" applyAlignment="0" applyProtection="0">
      <alignment vertical="center"/>
    </xf>
    <xf numFmtId="0" fontId="24" fillId="13" borderId="20" applyNumberFormat="0" applyAlignment="0" applyProtection="0">
      <alignment vertical="center"/>
    </xf>
    <xf numFmtId="0" fontId="26" fillId="0" borderId="21" applyNumberFormat="0" applyFill="0" applyAlignment="0" applyProtection="0">
      <alignment vertical="center"/>
    </xf>
    <xf numFmtId="0" fontId="13" fillId="9" borderId="0" applyNumberFormat="0" applyBorder="0" applyAlignment="0" applyProtection="0">
      <alignment vertical="center"/>
    </xf>
    <xf numFmtId="0" fontId="13" fillId="0" borderId="0">
      <alignment vertical="center"/>
    </xf>
    <xf numFmtId="41" fontId="0" fillId="0" borderId="0" applyFont="0" applyFill="0" applyBorder="0" applyAlignment="0" applyProtection="0">
      <alignment vertical="center"/>
    </xf>
    <xf numFmtId="0" fontId="19" fillId="0" borderId="0"/>
    <xf numFmtId="0" fontId="19" fillId="0" borderId="0"/>
    <xf numFmtId="43" fontId="0" fillId="0" borderId="0" applyFont="0" applyFill="0" applyBorder="0" applyAlignment="0" applyProtection="0">
      <alignment vertical="center"/>
    </xf>
    <xf numFmtId="0" fontId="13" fillId="0" borderId="0">
      <alignment vertical="center"/>
    </xf>
    <xf numFmtId="0" fontId="17" fillId="21" borderId="0" applyNumberFormat="0" applyBorder="0" applyAlignment="0" applyProtection="0">
      <alignment vertical="center"/>
    </xf>
    <xf numFmtId="0" fontId="25" fillId="13" borderId="19" applyNumberFormat="0" applyAlignment="0" applyProtection="0">
      <alignment vertical="center"/>
    </xf>
    <xf numFmtId="0" fontId="33" fillId="24" borderId="0" applyNumberFormat="0" applyBorder="0" applyAlignment="0" applyProtection="0">
      <alignment vertical="center"/>
    </xf>
    <xf numFmtId="0" fontId="32" fillId="2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9" borderId="17" applyNumberFormat="0" applyFont="0" applyAlignment="0" applyProtection="0">
      <alignment vertical="center"/>
    </xf>
    <xf numFmtId="0" fontId="13" fillId="0" borderId="0">
      <alignment vertical="center"/>
    </xf>
    <xf numFmtId="0" fontId="18" fillId="8" borderId="0" applyNumberFormat="0" applyBorder="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13" fillId="2" borderId="17" applyNumberFormat="0" applyAlignment="0" applyProtection="0">
      <alignment vertical="center"/>
    </xf>
    <xf numFmtId="0" fontId="32" fillId="8" borderId="0" applyNumberFormat="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24" borderId="0" applyNumberFormat="0" applyBorder="0" applyAlignment="0" applyProtection="0">
      <alignment vertical="center"/>
    </xf>
    <xf numFmtId="0" fontId="41" fillId="0" borderId="23" applyNumberFormat="0" applyFill="0" applyAlignment="0" applyProtection="0">
      <alignment vertical="center"/>
    </xf>
    <xf numFmtId="0" fontId="44" fillId="0" borderId="23" applyNumberFormat="0" applyFill="0" applyAlignment="0" applyProtection="0">
      <alignment vertical="center"/>
    </xf>
    <xf numFmtId="0" fontId="32" fillId="17" borderId="0" applyNumberFormat="0" applyBorder="0" applyAlignment="0" applyProtection="0">
      <alignment vertical="center"/>
    </xf>
    <xf numFmtId="0" fontId="40" fillId="0" borderId="24" applyNumberFormat="0" applyFill="0" applyAlignment="0" applyProtection="0">
      <alignment vertical="center"/>
    </xf>
    <xf numFmtId="0" fontId="32" fillId="23" borderId="0" applyNumberFormat="0" applyBorder="0" applyAlignment="0" applyProtection="0">
      <alignment vertical="center"/>
    </xf>
    <xf numFmtId="0" fontId="39" fillId="13" borderId="20" applyNumberFormat="0" applyAlignment="0" applyProtection="0">
      <alignment vertical="center"/>
    </xf>
    <xf numFmtId="0" fontId="13" fillId="0" borderId="0">
      <alignment vertical="center"/>
    </xf>
    <xf numFmtId="0" fontId="13" fillId="0" borderId="0">
      <alignment vertical="center"/>
    </xf>
    <xf numFmtId="0" fontId="23" fillId="13" borderId="19" applyNumberFormat="0" applyAlignment="0" applyProtection="0">
      <alignment vertical="center"/>
    </xf>
    <xf numFmtId="0" fontId="13" fillId="16" borderId="0" applyNumberFormat="0" applyBorder="0" applyAlignment="0" applyProtection="0">
      <alignment vertical="center"/>
    </xf>
    <xf numFmtId="0" fontId="29" fillId="20" borderId="22" applyNumberFormat="0" applyAlignment="0" applyProtection="0">
      <alignment vertical="center"/>
    </xf>
    <xf numFmtId="0" fontId="24" fillId="13" borderId="20" applyNumberFormat="0" applyAlignment="0" applyProtection="0">
      <alignment vertical="center"/>
    </xf>
    <xf numFmtId="0" fontId="17" fillId="7" borderId="0" applyNumberFormat="0" applyBorder="0" applyAlignment="0" applyProtection="0">
      <alignment vertical="center"/>
    </xf>
    <xf numFmtId="0" fontId="32" fillId="26" borderId="0" applyNumberFormat="0" applyBorder="0" applyAlignment="0" applyProtection="0">
      <alignment vertical="center"/>
    </xf>
    <xf numFmtId="0" fontId="30" fillId="0" borderId="21" applyNumberFormat="0" applyFill="0" applyAlignment="0" applyProtection="0">
      <alignment vertical="center"/>
    </xf>
    <xf numFmtId="0" fontId="13" fillId="6" borderId="0" applyNumberFormat="0" applyBorder="0" applyAlignment="0" applyProtection="0">
      <alignment vertical="center"/>
    </xf>
    <xf numFmtId="0" fontId="45" fillId="0" borderId="18" applyNumberFormat="0" applyFill="0" applyAlignment="0" applyProtection="0">
      <alignment vertical="center"/>
    </xf>
    <xf numFmtId="0" fontId="37" fillId="22" borderId="0" applyNumberFormat="0" applyBorder="0" applyAlignment="0" applyProtection="0">
      <alignment vertical="center"/>
    </xf>
    <xf numFmtId="0" fontId="13" fillId="30" borderId="0" applyNumberFormat="0" applyBorder="0" applyAlignment="0" applyProtection="0">
      <alignment vertical="center"/>
    </xf>
    <xf numFmtId="0" fontId="28" fillId="19" borderId="0" applyNumberFormat="0" applyBorder="0" applyAlignment="0" applyProtection="0">
      <alignment vertical="center"/>
    </xf>
    <xf numFmtId="0" fontId="24" fillId="13" borderId="20" applyNumberFormat="0" applyAlignment="0" applyProtection="0">
      <alignment vertical="center"/>
    </xf>
    <xf numFmtId="0" fontId="17" fillId="4" borderId="0" applyNumberFormat="0" applyBorder="0" applyAlignment="0" applyProtection="0">
      <alignment vertical="center"/>
    </xf>
    <xf numFmtId="0" fontId="32" fillId="31" borderId="0" applyNumberFormat="0" applyBorder="0" applyAlignment="0" applyProtection="0">
      <alignment vertical="center"/>
    </xf>
    <xf numFmtId="0" fontId="26" fillId="0" borderId="21" applyNumberFormat="0" applyFill="0" applyAlignment="0" applyProtection="0">
      <alignment vertical="center"/>
    </xf>
    <xf numFmtId="0" fontId="17" fillId="12" borderId="0" applyNumberFormat="0" applyBorder="0" applyAlignment="0" applyProtection="0">
      <alignment vertical="center"/>
    </xf>
    <xf numFmtId="0" fontId="18" fillId="31" borderId="0" applyNumberFormat="0" applyBorder="0" applyAlignment="0" applyProtection="0">
      <alignment vertical="center"/>
    </xf>
    <xf numFmtId="0" fontId="17" fillId="27" borderId="0" applyNumberFormat="0" applyBorder="0" applyAlignment="0" applyProtection="0">
      <alignment vertical="center"/>
    </xf>
    <xf numFmtId="0" fontId="26" fillId="0" borderId="21" applyNumberFormat="0" applyFill="0" applyAlignment="0" applyProtection="0">
      <alignment vertical="center"/>
    </xf>
    <xf numFmtId="0" fontId="24" fillId="13" borderId="20" applyNumberFormat="0" applyAlignment="0" applyProtection="0">
      <alignment vertical="center"/>
    </xf>
    <xf numFmtId="0" fontId="17" fillId="33" borderId="0" applyNumberFormat="0" applyBorder="0" applyAlignment="0" applyProtection="0">
      <alignment vertical="center"/>
    </xf>
    <xf numFmtId="0" fontId="17" fillId="32" borderId="0" applyNumberFormat="0" applyBorder="0" applyAlignment="0" applyProtection="0">
      <alignment vertical="center"/>
    </xf>
    <xf numFmtId="0" fontId="32" fillId="35" borderId="0" applyNumberFormat="0" applyBorder="0" applyAlignment="0" applyProtection="0">
      <alignment vertical="center"/>
    </xf>
    <xf numFmtId="0" fontId="32" fillId="25" borderId="0" applyNumberFormat="0" applyBorder="0" applyAlignment="0" applyProtection="0">
      <alignment vertical="center"/>
    </xf>
    <xf numFmtId="0" fontId="26" fillId="0" borderId="21" applyNumberFormat="0" applyFill="0" applyAlignment="0" applyProtection="0">
      <alignment vertical="center"/>
    </xf>
    <xf numFmtId="0" fontId="24" fillId="13" borderId="20" applyNumberFormat="0" applyAlignment="0" applyProtection="0">
      <alignment vertical="center"/>
    </xf>
    <xf numFmtId="0" fontId="17" fillId="34" borderId="0" applyNumberFormat="0" applyBorder="0" applyAlignment="0" applyProtection="0">
      <alignment vertical="center"/>
    </xf>
    <xf numFmtId="0" fontId="25" fillId="13" borderId="19" applyNumberFormat="0" applyAlignment="0" applyProtection="0">
      <alignment vertical="center"/>
    </xf>
    <xf numFmtId="0" fontId="17" fillId="36" borderId="0" applyNumberFormat="0" applyBorder="0" applyAlignment="0" applyProtection="0">
      <alignment vertical="center"/>
    </xf>
    <xf numFmtId="0" fontId="32" fillId="5" borderId="0" applyNumberFormat="0" applyBorder="0" applyAlignment="0" applyProtection="0">
      <alignment vertical="center"/>
    </xf>
    <xf numFmtId="0" fontId="25" fillId="13" borderId="19" applyNumberFormat="0" applyAlignment="0" applyProtection="0">
      <alignment vertical="center"/>
    </xf>
    <xf numFmtId="0" fontId="17" fillId="37" borderId="0" applyNumberFormat="0" applyBorder="0" applyAlignment="0" applyProtection="0">
      <alignment vertical="center"/>
    </xf>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25" fillId="13" borderId="19" applyNumberFormat="0" applyAlignment="0" applyProtection="0">
      <alignment vertical="center"/>
    </xf>
    <xf numFmtId="0" fontId="38" fillId="19" borderId="0" applyNumberFormat="0" applyBorder="0" applyAlignment="0" applyProtection="0">
      <alignment vertical="center"/>
    </xf>
    <xf numFmtId="0" fontId="17" fillId="41" borderId="0" applyNumberFormat="0" applyBorder="0" applyAlignment="0" applyProtection="0">
      <alignment vertical="center"/>
    </xf>
    <xf numFmtId="0" fontId="32" fillId="42" borderId="0" applyNumberFormat="0" applyBorder="0" applyAlignment="0" applyProtection="0">
      <alignment vertical="center"/>
    </xf>
    <xf numFmtId="0" fontId="13" fillId="9" borderId="0" applyNumberFormat="0" applyBorder="0" applyAlignment="0" applyProtection="0">
      <alignment vertical="center"/>
    </xf>
    <xf numFmtId="0" fontId="31" fillId="22" borderId="0" applyNumberFormat="0" applyBorder="0" applyAlignment="0" applyProtection="0">
      <alignment vertical="center"/>
    </xf>
    <xf numFmtId="0" fontId="13" fillId="4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31" fillId="22" borderId="0" applyNumberFormat="0" applyBorder="0" applyAlignment="0" applyProtection="0">
      <alignment vertical="center"/>
    </xf>
    <xf numFmtId="0" fontId="13" fillId="9"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8" fillId="17" borderId="0" applyNumberFormat="0" applyBorder="0" applyAlignment="0" applyProtection="0">
      <alignment vertical="center"/>
    </xf>
    <xf numFmtId="0" fontId="13" fillId="30" borderId="0" applyNumberFormat="0" applyBorder="0" applyAlignment="0" applyProtection="0">
      <alignment vertical="center"/>
    </xf>
    <xf numFmtId="0" fontId="18" fillId="17" borderId="0" applyNumberFormat="0" applyBorder="0" applyAlignment="0" applyProtection="0">
      <alignment vertical="center"/>
    </xf>
    <xf numFmtId="0" fontId="13" fillId="30" borderId="0" applyNumberFormat="0" applyBorder="0" applyAlignment="0" applyProtection="0">
      <alignment vertical="center"/>
    </xf>
    <xf numFmtId="0" fontId="18" fillId="17" borderId="0" applyNumberFormat="0" applyBorder="0" applyAlignment="0" applyProtection="0">
      <alignment vertical="center"/>
    </xf>
    <xf numFmtId="0" fontId="13" fillId="15" borderId="0" applyNumberFormat="0" applyBorder="0" applyAlignment="0" applyProtection="0">
      <alignment vertical="center"/>
    </xf>
    <xf numFmtId="0" fontId="13" fillId="0" borderId="0">
      <alignment vertical="center"/>
    </xf>
    <xf numFmtId="0" fontId="13" fillId="15" borderId="0" applyNumberFormat="0" applyBorder="0" applyAlignment="0" applyProtection="0">
      <alignment vertical="center"/>
    </xf>
    <xf numFmtId="0" fontId="13" fillId="0" borderId="0">
      <alignment vertical="center"/>
    </xf>
    <xf numFmtId="0" fontId="13" fillId="15" borderId="0" applyNumberFormat="0" applyBorder="0" applyAlignment="0" applyProtection="0">
      <alignment vertical="center"/>
    </xf>
    <xf numFmtId="0" fontId="18" fillId="8" borderId="0" applyNumberFormat="0" applyBorder="0" applyAlignment="0" applyProtection="0">
      <alignment vertical="center"/>
    </xf>
    <xf numFmtId="0" fontId="13" fillId="0" borderId="0">
      <alignment vertical="center"/>
    </xf>
    <xf numFmtId="0" fontId="13" fillId="15" borderId="0" applyNumberFormat="0" applyBorder="0" applyAlignment="0" applyProtection="0">
      <alignment vertical="center"/>
    </xf>
    <xf numFmtId="0" fontId="18" fillId="8" borderId="0" applyNumberFormat="0" applyBorder="0" applyAlignment="0" applyProtection="0">
      <alignment vertical="center"/>
    </xf>
    <xf numFmtId="0" fontId="13" fillId="0" borderId="0">
      <alignment vertical="center"/>
    </xf>
    <xf numFmtId="0" fontId="13" fillId="44" borderId="0" applyNumberFormat="0" applyBorder="0" applyAlignment="0" applyProtection="0">
      <alignment vertical="center"/>
    </xf>
    <xf numFmtId="0" fontId="19" fillId="0" borderId="0"/>
    <xf numFmtId="0" fontId="19" fillId="0" borderId="0"/>
    <xf numFmtId="0" fontId="13" fillId="44" borderId="0" applyNumberFormat="0" applyBorder="0" applyAlignment="0" applyProtection="0">
      <alignment vertical="center"/>
    </xf>
    <xf numFmtId="0" fontId="19" fillId="0" borderId="0"/>
    <xf numFmtId="0" fontId="19" fillId="0" borderId="0"/>
    <xf numFmtId="0" fontId="13" fillId="44" borderId="0" applyNumberFormat="0" applyBorder="0" applyAlignment="0" applyProtection="0">
      <alignment vertical="center"/>
    </xf>
    <xf numFmtId="0" fontId="18" fillId="28" borderId="0" applyNumberFormat="0" applyBorder="0" applyAlignment="0" applyProtection="0">
      <alignment vertical="center"/>
    </xf>
    <xf numFmtId="0" fontId="19" fillId="0" borderId="0"/>
    <xf numFmtId="0" fontId="19" fillId="0" borderId="0"/>
    <xf numFmtId="0" fontId="13" fillId="44" borderId="0" applyNumberFormat="0" applyBorder="0" applyAlignment="0" applyProtection="0">
      <alignment vertical="center"/>
    </xf>
    <xf numFmtId="0" fontId="18" fillId="28" borderId="0" applyNumberFormat="0" applyBorder="0" applyAlignment="0" applyProtection="0">
      <alignment vertical="center"/>
    </xf>
    <xf numFmtId="0" fontId="19" fillId="0" borderId="0"/>
    <xf numFmtId="0" fontId="19" fillId="0" borderId="0"/>
    <xf numFmtId="0" fontId="13" fillId="44" borderId="0" applyNumberFormat="0" applyBorder="0" applyAlignment="0" applyProtection="0">
      <alignment vertical="center"/>
    </xf>
    <xf numFmtId="0" fontId="18" fillId="28" borderId="0" applyNumberFormat="0" applyBorder="0" applyAlignment="0" applyProtection="0">
      <alignment vertical="center"/>
    </xf>
    <xf numFmtId="0" fontId="19" fillId="0" borderId="0"/>
    <xf numFmtId="0" fontId="19" fillId="0" borderId="0"/>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8" fillId="23" borderId="0" applyNumberFormat="0" applyBorder="0" applyAlignment="0" applyProtection="0">
      <alignment vertical="center"/>
    </xf>
    <xf numFmtId="0" fontId="13" fillId="45" borderId="0" applyNumberFormat="0" applyBorder="0" applyAlignment="0" applyProtection="0">
      <alignment vertical="center"/>
    </xf>
    <xf numFmtId="0" fontId="18" fillId="23" borderId="0" applyNumberFormat="0" applyBorder="0" applyAlignment="0" applyProtection="0">
      <alignment vertical="center"/>
    </xf>
    <xf numFmtId="0" fontId="13" fillId="45" borderId="0" applyNumberFormat="0" applyBorder="0" applyAlignment="0" applyProtection="0">
      <alignment vertical="center"/>
    </xf>
    <xf numFmtId="0" fontId="18" fillId="23"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13" fillId="46" borderId="0" applyNumberFormat="0" applyBorder="0" applyAlignment="0" applyProtection="0">
      <alignment vertical="center"/>
    </xf>
    <xf numFmtId="0" fontId="13" fillId="46" borderId="0" applyNumberFormat="0" applyBorder="0" applyAlignment="0" applyProtection="0">
      <alignment vertical="center"/>
    </xf>
    <xf numFmtId="0" fontId="13" fillId="46" borderId="0" applyNumberFormat="0" applyBorder="0" applyAlignment="0" applyProtection="0">
      <alignment vertical="center"/>
    </xf>
    <xf numFmtId="0" fontId="13" fillId="46" borderId="0" applyNumberFormat="0" applyBorder="0" applyAlignment="0" applyProtection="0">
      <alignment vertical="center"/>
    </xf>
    <xf numFmtId="0" fontId="13" fillId="46"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8" borderId="0" applyNumberFormat="0" applyBorder="0" applyAlignment="0" applyProtection="0">
      <alignment vertical="center"/>
    </xf>
    <xf numFmtId="0" fontId="13" fillId="0" borderId="0">
      <alignment vertical="center"/>
    </xf>
    <xf numFmtId="0" fontId="18" fillId="8" borderId="0" applyNumberFormat="0" applyBorder="0" applyAlignment="0" applyProtection="0">
      <alignment vertical="center"/>
    </xf>
    <xf numFmtId="0" fontId="13" fillId="0" borderId="0">
      <alignment vertical="center"/>
    </xf>
    <xf numFmtId="0" fontId="18" fillId="28" borderId="0" applyNumberFormat="0" applyBorder="0" applyAlignment="0" applyProtection="0">
      <alignment vertical="center"/>
    </xf>
    <xf numFmtId="0" fontId="19" fillId="0" borderId="0"/>
    <xf numFmtId="0" fontId="19" fillId="0" borderId="0"/>
    <xf numFmtId="0" fontId="18" fillId="28" borderId="0" applyNumberFormat="0" applyBorder="0" applyAlignment="0" applyProtection="0">
      <alignment vertical="center"/>
    </xf>
    <xf numFmtId="0" fontId="19" fillId="0" borderId="0"/>
    <xf numFmtId="0" fontId="19" fillId="0" borderId="0"/>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47" fillId="0" borderId="25" applyNumberFormat="0" applyFill="0" applyAlignment="0" applyProtection="0">
      <alignment vertical="center"/>
    </xf>
    <xf numFmtId="0" fontId="13" fillId="0" borderId="0">
      <alignment vertical="center"/>
    </xf>
    <xf numFmtId="0" fontId="13" fillId="0" borderId="0">
      <alignment vertical="center"/>
    </xf>
    <xf numFmtId="0" fontId="47" fillId="0" borderId="25" applyNumberFormat="0" applyFill="0" applyAlignment="0" applyProtection="0">
      <alignment vertical="center"/>
    </xf>
    <xf numFmtId="0" fontId="13" fillId="0" borderId="0">
      <alignment vertical="center"/>
    </xf>
    <xf numFmtId="0" fontId="47" fillId="0" borderId="25" applyNumberFormat="0" applyFill="0" applyAlignment="0" applyProtection="0">
      <alignment vertical="center"/>
    </xf>
    <xf numFmtId="0" fontId="13" fillId="0" borderId="0">
      <alignment vertical="center"/>
    </xf>
    <xf numFmtId="0" fontId="47" fillId="0" borderId="25" applyNumberFormat="0" applyFill="0" applyAlignment="0" applyProtection="0">
      <alignment vertical="center"/>
    </xf>
    <xf numFmtId="0" fontId="47" fillId="0" borderId="25"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20" borderId="22" applyNumberFormat="0" applyAlignment="0" applyProtection="0">
      <alignment vertical="center"/>
    </xf>
    <xf numFmtId="0" fontId="49" fillId="0" borderId="0" applyNumberFormat="0" applyFill="0" applyBorder="0" applyAlignment="0" applyProtection="0">
      <alignment vertical="center"/>
    </xf>
    <xf numFmtId="0" fontId="50" fillId="20" borderId="22" applyNumberFormat="0" applyAlignment="0" applyProtection="0">
      <alignment vertical="center"/>
    </xf>
    <xf numFmtId="0" fontId="49" fillId="0" borderId="0" applyNumberFormat="0" applyFill="0" applyBorder="0" applyAlignment="0" applyProtection="0">
      <alignment vertical="center"/>
    </xf>
    <xf numFmtId="0" fontId="50" fillId="20" borderId="22"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4" fillId="24" borderId="0" applyNumberFormat="0" applyBorder="0" applyAlignment="0" applyProtection="0">
      <alignment vertical="center"/>
    </xf>
    <xf numFmtId="0" fontId="46" fillId="0" borderId="0" applyNumberFormat="0" applyFill="0" applyBorder="0" applyAlignment="0" applyProtection="0">
      <alignment vertical="center"/>
    </xf>
    <xf numFmtId="0" fontId="34" fillId="24" borderId="0" applyNumberFormat="0" applyBorder="0" applyAlignment="0" applyProtection="0">
      <alignment vertical="center"/>
    </xf>
    <xf numFmtId="0" fontId="46" fillId="0" borderId="0" applyNumberFormat="0" applyFill="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9" fillId="0" borderId="0"/>
    <xf numFmtId="0" fontId="18" fillId="35" borderId="0" applyNumberFormat="0" applyBorder="0" applyAlignment="0" applyProtection="0">
      <alignment vertical="center"/>
    </xf>
    <xf numFmtId="0" fontId="19" fillId="0" borderId="0"/>
    <xf numFmtId="0" fontId="18" fillId="35" borderId="0" applyNumberFormat="0" applyBorder="0" applyAlignment="0" applyProtection="0">
      <alignment vertical="center"/>
    </xf>
    <xf numFmtId="0" fontId="19" fillId="0" borderId="0"/>
    <xf numFmtId="0" fontId="18" fillId="35" borderId="0" applyNumberFormat="0" applyBorder="0" applyAlignment="0" applyProtection="0">
      <alignment vertical="center"/>
    </xf>
    <xf numFmtId="0" fontId="19" fillId="0" borderId="0"/>
    <xf numFmtId="0" fontId="18" fillId="35" borderId="0" applyNumberFormat="0" applyBorder="0" applyAlignment="0" applyProtection="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25" borderId="0" applyNumberFormat="0" applyBorder="0" applyAlignment="0" applyProtection="0">
      <alignment vertical="center"/>
    </xf>
    <xf numFmtId="0" fontId="19" fillId="0" borderId="0"/>
    <xf numFmtId="0" fontId="18" fillId="25" borderId="0" applyNumberFormat="0" applyBorder="0" applyAlignment="0" applyProtection="0">
      <alignment vertical="center"/>
    </xf>
    <xf numFmtId="0" fontId="19" fillId="0" borderId="0"/>
    <xf numFmtId="0" fontId="18" fillId="25" borderId="0" applyNumberFormat="0" applyBorder="0" applyAlignment="0" applyProtection="0">
      <alignment vertical="center"/>
    </xf>
    <xf numFmtId="0" fontId="19" fillId="0" borderId="0"/>
    <xf numFmtId="0" fontId="18" fillId="25" borderId="0" applyNumberFormat="0" applyBorder="0" applyAlignment="0" applyProtection="0">
      <alignment vertical="center"/>
    </xf>
    <xf numFmtId="0" fontId="27" fillId="18" borderId="19" applyNumberFormat="0" applyAlignment="0" applyProtection="0">
      <alignment vertical="center"/>
    </xf>
    <xf numFmtId="0" fontId="19" fillId="0" borderId="0"/>
    <xf numFmtId="0" fontId="18" fillId="25" borderId="0" applyNumberFormat="0" applyBorder="0" applyAlignment="0" applyProtection="0">
      <alignment vertical="center"/>
    </xf>
    <xf numFmtId="0" fontId="27" fillId="18" borderId="19"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2" borderId="17"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8" fillId="5" borderId="0" applyNumberFormat="0" applyBorder="0" applyAlignment="0" applyProtection="0">
      <alignment vertical="center"/>
    </xf>
    <xf numFmtId="0" fontId="13" fillId="0" borderId="0">
      <alignment vertical="center"/>
    </xf>
    <xf numFmtId="0" fontId="18" fillId="5" borderId="0" applyNumberFormat="0" applyBorder="0" applyAlignment="0" applyProtection="0">
      <alignment vertical="center"/>
    </xf>
    <xf numFmtId="0" fontId="13" fillId="0" borderId="0">
      <alignment vertical="center"/>
    </xf>
    <xf numFmtId="0" fontId="18" fillId="5" borderId="0" applyNumberFormat="0" applyBorder="0" applyAlignment="0" applyProtection="0">
      <alignment vertical="center"/>
    </xf>
    <xf numFmtId="0" fontId="13" fillId="0" borderId="0">
      <alignment vertical="center"/>
    </xf>
    <xf numFmtId="0" fontId="18" fillId="5" borderId="0" applyNumberFormat="0" applyBorder="0" applyAlignment="0" applyProtection="0">
      <alignment vertical="center"/>
    </xf>
    <xf numFmtId="0" fontId="13" fillId="0" borderId="0">
      <alignment vertical="center"/>
    </xf>
    <xf numFmtId="0" fontId="18" fillId="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5" fillId="13" borderId="19" applyNumberFormat="0" applyAlignment="0" applyProtection="0">
      <alignment vertical="center"/>
    </xf>
    <xf numFmtId="0" fontId="38" fillId="19" borderId="0" applyNumberFormat="0" applyBorder="0" applyAlignment="0" applyProtection="0">
      <alignment vertical="center"/>
    </xf>
    <xf numFmtId="0" fontId="50" fillId="20" borderId="22" applyNumberFormat="0" applyAlignment="0" applyProtection="0">
      <alignment vertical="center"/>
    </xf>
    <xf numFmtId="0" fontId="50" fillId="20" borderId="22"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21" applyNumberFormat="0" applyFill="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35"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27" fillId="18" borderId="19" applyNumberFormat="0" applyAlignment="0" applyProtection="0">
      <alignment vertical="center"/>
    </xf>
    <xf numFmtId="0" fontId="27" fillId="18" borderId="19" applyNumberFormat="0" applyAlignment="0" applyProtection="0">
      <alignment vertical="center"/>
    </xf>
    <xf numFmtId="0" fontId="27" fillId="18" borderId="19" applyNumberFormat="0" applyAlignment="0" applyProtection="0">
      <alignment vertical="center"/>
    </xf>
    <xf numFmtId="0" fontId="13" fillId="2" borderId="17" applyNumberFormat="0" applyAlignment="0" applyProtection="0">
      <alignment vertical="center"/>
    </xf>
    <xf numFmtId="0" fontId="13" fillId="2" borderId="17" applyNumberFormat="0" applyAlignment="0" applyProtection="0">
      <alignment vertical="center"/>
    </xf>
    <xf numFmtId="0" fontId="13" fillId="2" borderId="17" applyNumberFormat="0" applyAlignment="0" applyProtection="0">
      <alignment vertical="center"/>
    </xf>
  </cellStyleXfs>
  <cellXfs count="119">
    <xf numFmtId="0" fontId="0" fillId="0" borderId="0" xfId="0">
      <alignment vertical="center"/>
    </xf>
    <xf numFmtId="0" fontId="1" fillId="0" borderId="0" xfId="242" applyFont="1" applyFill="1" applyAlignment="1">
      <alignment horizontal="center" vertical="center" wrapText="1"/>
    </xf>
    <xf numFmtId="0" fontId="2" fillId="0" borderId="1" xfId="242" applyNumberFormat="1" applyFont="1" applyFill="1" applyBorder="1" applyAlignment="1">
      <alignment horizontal="center" wrapText="1"/>
    </xf>
    <xf numFmtId="0" fontId="3" fillId="0" borderId="0" xfId="242" applyFont="1" applyFill="1" applyAlignment="1">
      <alignment horizontal="center" vertical="center" wrapText="1"/>
    </xf>
    <xf numFmtId="0" fontId="4" fillId="0" borderId="2" xfId="242" applyFont="1" applyFill="1" applyBorder="1" applyAlignment="1">
      <alignment horizontal="center" vertical="center" wrapText="1"/>
    </xf>
    <xf numFmtId="49" fontId="4" fillId="0" borderId="3" xfId="242" applyNumberFormat="1" applyFont="1" applyFill="1" applyBorder="1" applyAlignment="1">
      <alignment horizontal="center" vertical="center" wrapText="1"/>
    </xf>
    <xf numFmtId="49" fontId="4" fillId="0" borderId="4" xfId="242" applyNumberFormat="1" applyFont="1" applyFill="1" applyBorder="1" applyAlignment="1">
      <alignment horizontal="center" vertical="center" wrapText="1"/>
    </xf>
    <xf numFmtId="49" fontId="4" fillId="0" borderId="2" xfId="242" applyNumberFormat="1" applyFont="1" applyFill="1" applyBorder="1" applyAlignment="1">
      <alignment horizontal="left" vertical="center" wrapText="1"/>
    </xf>
    <xf numFmtId="0" fontId="4" fillId="0" borderId="2" xfId="242" applyFont="1" applyFill="1" applyBorder="1" applyAlignment="1">
      <alignment vertical="center" wrapText="1"/>
    </xf>
    <xf numFmtId="177" fontId="4" fillId="0" borderId="2" xfId="242" applyNumberFormat="1" applyFont="1" applyFill="1" applyBorder="1" applyAlignment="1">
      <alignment horizontal="right" vertical="center" wrapText="1"/>
    </xf>
    <xf numFmtId="176" fontId="5" fillId="0" borderId="2" xfId="0" applyNumberFormat="1" applyFont="1" applyBorder="1">
      <alignment vertical="center"/>
    </xf>
    <xf numFmtId="0" fontId="4" fillId="0" borderId="2" xfId="242" applyFont="1" applyFill="1" applyBorder="1" applyAlignment="1">
      <alignment horizontal="left" vertical="center" wrapText="1"/>
    </xf>
    <xf numFmtId="0" fontId="5" fillId="0" borderId="2" xfId="0" applyFont="1" applyBorder="1" applyAlignment="1">
      <alignment horizontal="center" vertical="center"/>
    </xf>
    <xf numFmtId="179" fontId="4" fillId="0" borderId="2" xfId="242" applyNumberFormat="1" applyFont="1" applyFill="1" applyBorder="1" applyAlignment="1">
      <alignment horizontal="center" vertical="center" wrapText="1"/>
    </xf>
    <xf numFmtId="49" fontId="4" fillId="0" borderId="2" xfId="242" applyNumberFormat="1" applyFont="1" applyFill="1" applyBorder="1" applyAlignment="1">
      <alignment horizontal="center" vertical="center" wrapText="1"/>
    </xf>
    <xf numFmtId="0" fontId="6" fillId="0" borderId="2" xfId="242" applyFont="1" applyFill="1" applyBorder="1" applyAlignment="1">
      <alignment horizontal="center" vertical="center" wrapText="1"/>
    </xf>
    <xf numFmtId="0" fontId="4" fillId="0" borderId="5" xfId="242" applyFont="1" applyFill="1" applyBorder="1" applyAlignment="1">
      <alignment horizontal="center" vertical="center" wrapText="1"/>
    </xf>
    <xf numFmtId="0" fontId="7" fillId="0" borderId="2" xfId="285" applyFont="1" applyBorder="1" applyAlignment="1">
      <alignment horizontal="center" vertical="center" wrapText="1"/>
    </xf>
    <xf numFmtId="0" fontId="7" fillId="0" borderId="2" xfId="107" applyFont="1" applyBorder="1" applyAlignment="1">
      <alignment horizontal="center" vertical="center" wrapText="1"/>
    </xf>
    <xf numFmtId="49" fontId="7" fillId="0" borderId="2" xfId="0" applyNumberFormat="1" applyFont="1" applyFill="1" applyBorder="1" applyAlignment="1">
      <alignment horizontal="center" vertical="center"/>
    </xf>
    <xf numFmtId="178" fontId="7" fillId="0" borderId="2" xfId="0" applyNumberFormat="1" applyFont="1" applyFill="1" applyBorder="1" applyAlignment="1">
      <alignment horizontal="center" vertical="center"/>
    </xf>
    <xf numFmtId="0" fontId="4" fillId="0" borderId="3" xfId="242" applyFont="1" applyFill="1" applyBorder="1" applyAlignment="1">
      <alignment horizontal="center" vertical="center" wrapText="1"/>
    </xf>
    <xf numFmtId="0" fontId="4" fillId="0" borderId="4" xfId="242" applyFont="1" applyFill="1" applyBorder="1" applyAlignment="1">
      <alignment horizontal="center" vertical="center" wrapText="1"/>
    </xf>
    <xf numFmtId="0" fontId="4" fillId="0" borderId="6" xfId="242" applyFont="1" applyFill="1" applyBorder="1" applyAlignment="1">
      <alignment horizontal="center" vertical="center" wrapText="1"/>
    </xf>
    <xf numFmtId="0" fontId="4" fillId="0" borderId="7" xfId="242" applyFont="1" applyFill="1" applyBorder="1" applyAlignment="1">
      <alignment horizontal="center" vertical="center" wrapText="1"/>
    </xf>
    <xf numFmtId="0" fontId="4" fillId="0" borderId="8" xfId="242" applyFont="1" applyFill="1" applyBorder="1" applyAlignment="1">
      <alignment horizontal="center" vertical="center" wrapText="1"/>
    </xf>
    <xf numFmtId="0" fontId="4" fillId="0" borderId="9" xfId="242" applyFont="1" applyFill="1" applyBorder="1" applyAlignment="1">
      <alignment horizontal="center" vertical="center" wrapText="1"/>
    </xf>
    <xf numFmtId="0" fontId="4" fillId="0" borderId="1" xfId="242" applyFont="1" applyFill="1" applyBorder="1" applyAlignment="1">
      <alignment horizontal="center" vertical="center" wrapText="1"/>
    </xf>
    <xf numFmtId="0" fontId="4" fillId="0" borderId="10" xfId="242" applyFont="1" applyFill="1" applyBorder="1" applyAlignment="1">
      <alignment horizontal="center" vertical="center" wrapText="1"/>
    </xf>
    <xf numFmtId="0" fontId="8" fillId="0" borderId="2" xfId="242" applyFont="1" applyFill="1" applyBorder="1" applyAlignment="1">
      <alignment horizontal="left" vertical="center" wrapText="1"/>
    </xf>
    <xf numFmtId="0" fontId="8" fillId="0" borderId="0" xfId="242"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242"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14" xfId="242" applyFont="1" applyFill="1" applyBorder="1" applyAlignment="1">
      <alignment horizontal="center" vertical="center" wrapText="1"/>
    </xf>
    <xf numFmtId="0" fontId="4" fillId="0" borderId="15" xfId="242" applyFont="1" applyFill="1" applyBorder="1" applyAlignment="1">
      <alignment horizontal="center" vertical="center" wrapText="1"/>
    </xf>
    <xf numFmtId="0" fontId="4" fillId="0" borderId="11" xfId="242" applyFont="1" applyFill="1" applyBorder="1" applyAlignment="1">
      <alignment horizontal="center" vertical="center" wrapText="1"/>
    </xf>
    <xf numFmtId="0" fontId="7" fillId="0" borderId="2" xfId="102" applyFont="1" applyBorder="1" applyAlignment="1">
      <alignment horizontal="center" vertical="center" wrapText="1"/>
    </xf>
    <xf numFmtId="0" fontId="7" fillId="0" borderId="2" xfId="239" applyFont="1" applyBorder="1" applyAlignment="1">
      <alignment horizontal="center" vertical="center" wrapText="1"/>
    </xf>
    <xf numFmtId="9" fontId="7" fillId="0" borderId="2" xfId="107" applyNumberFormat="1" applyFont="1" applyBorder="1" applyAlignment="1">
      <alignment horizontal="center" vertical="center" wrapText="1"/>
    </xf>
    <xf numFmtId="9" fontId="7" fillId="0" borderId="2" xfId="107" applyNumberFormat="1" applyFont="1" applyBorder="1" applyAlignment="1">
      <alignment horizontal="center" vertical="center"/>
    </xf>
    <xf numFmtId="9" fontId="7" fillId="0" borderId="2" xfId="282" applyNumberFormat="1" applyFont="1" applyBorder="1" applyAlignment="1">
      <alignment horizontal="center" vertical="center" wrapText="1"/>
    </xf>
    <xf numFmtId="0" fontId="8" fillId="0" borderId="12" xfId="242" applyFont="1" applyFill="1" applyBorder="1" applyAlignment="1">
      <alignment horizontal="center" vertical="center" wrapText="1"/>
    </xf>
    <xf numFmtId="49" fontId="7" fillId="0" borderId="2" xfId="0" applyNumberFormat="1" applyFont="1" applyFill="1" applyBorder="1" applyAlignment="1">
      <alignment horizontal="left" vertical="center"/>
    </xf>
    <xf numFmtId="0" fontId="8" fillId="0" borderId="5" xfId="242" applyFont="1" applyFill="1" applyBorder="1" applyAlignment="1">
      <alignment horizontal="center" vertical="center" wrapText="1"/>
    </xf>
    <xf numFmtId="0" fontId="8" fillId="0" borderId="2" xfId="242"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8" fillId="0" borderId="2" xfId="242" applyNumberFormat="1" applyFont="1" applyFill="1" applyBorder="1" applyAlignment="1">
      <alignment horizontal="center" vertical="center" wrapText="1"/>
    </xf>
    <xf numFmtId="0" fontId="7" fillId="0" borderId="2" xfId="231" applyFont="1" applyBorder="1" applyAlignment="1">
      <alignment horizontal="center" vertical="center" wrapText="1"/>
    </xf>
    <xf numFmtId="0" fontId="8" fillId="0" borderId="13" xfId="242" applyFont="1" applyFill="1" applyBorder="1" applyAlignment="1">
      <alignment horizontal="center" vertical="center" wrapText="1"/>
    </xf>
    <xf numFmtId="9" fontId="7" fillId="0" borderId="2" xfId="231" applyNumberFormat="1" applyFont="1" applyBorder="1" applyAlignment="1">
      <alignment horizontal="center" vertical="center"/>
    </xf>
    <xf numFmtId="9" fontId="7" fillId="0" borderId="2" xfId="231" applyNumberFormat="1" applyFont="1" applyBorder="1" applyAlignment="1">
      <alignment horizontal="center" vertical="center" wrapText="1"/>
    </xf>
    <xf numFmtId="0" fontId="7" fillId="0" borderId="12" xfId="231" applyFont="1" applyBorder="1" applyAlignment="1">
      <alignment horizontal="center" vertical="center" wrapText="1"/>
    </xf>
    <xf numFmtId="0" fontId="7" fillId="0" borderId="5" xfId="231" applyFont="1" applyBorder="1" applyAlignment="1">
      <alignment horizontal="center" vertical="center" wrapText="1"/>
    </xf>
    <xf numFmtId="0" fontId="0" fillId="0" borderId="0" xfId="0" applyAlignment="1">
      <alignment horizontal="center" vertical="center"/>
    </xf>
    <xf numFmtId="0" fontId="7" fillId="0" borderId="2" xfId="284" applyFont="1" applyBorder="1" applyAlignment="1">
      <alignment horizontal="center" vertical="center" wrapText="1"/>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2" xfId="0" applyFont="1" applyBorder="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9" fillId="0" borderId="12" xfId="337" applyFont="1" applyFill="1" applyBorder="1" applyAlignment="1">
      <alignment horizontal="center" vertical="center"/>
    </xf>
    <xf numFmtId="0" fontId="9" fillId="0" borderId="2" xfId="338" applyFont="1" applyFill="1" applyBorder="1" applyAlignment="1">
      <alignment horizontal="center" vertical="center"/>
    </xf>
    <xf numFmtId="49" fontId="13" fillId="0" borderId="2" xfId="317" applyNumberFormat="1" applyFont="1" applyFill="1" applyBorder="1" applyAlignment="1">
      <alignment horizontal="center" vertical="center" wrapText="1"/>
    </xf>
    <xf numFmtId="0" fontId="9" fillId="0" borderId="2" xfId="339" applyFont="1" applyFill="1" applyBorder="1" applyAlignment="1">
      <alignment horizontal="center" vertical="center"/>
    </xf>
    <xf numFmtId="49" fontId="13" fillId="0" borderId="2" xfId="312" applyNumberFormat="1" applyFont="1" applyFill="1" applyBorder="1" applyAlignment="1">
      <alignment horizontal="center" vertical="center" wrapText="1"/>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9" fillId="0" borderId="13" xfId="337" applyFont="1" applyFill="1" applyBorder="1" applyAlignment="1">
      <alignment horizontal="center" vertical="center"/>
    </xf>
    <xf numFmtId="0" fontId="9" fillId="0" borderId="2" xfId="338" applyFont="1" applyFill="1" applyBorder="1" applyAlignment="1">
      <alignment horizontal="center" vertical="center" wrapText="1"/>
    </xf>
    <xf numFmtId="9" fontId="9" fillId="0" borderId="2" xfId="339" applyNumberFormat="1" applyFont="1" applyFill="1" applyBorder="1" applyAlignment="1">
      <alignment horizontal="center" vertical="center"/>
    </xf>
    <xf numFmtId="9" fontId="9" fillId="0" borderId="2" xfId="342" applyNumberFormat="1" applyFont="1" applyFill="1" applyBorder="1" applyAlignment="1">
      <alignment horizontal="center" vertical="center"/>
    </xf>
    <xf numFmtId="0" fontId="9" fillId="0" borderId="2" xfId="342" applyFont="1" applyFill="1" applyBorder="1" applyAlignment="1">
      <alignment horizontal="center" vertical="center"/>
    </xf>
    <xf numFmtId="0" fontId="9" fillId="0" borderId="5" xfId="337" applyFont="1" applyFill="1" applyBorder="1" applyAlignment="1">
      <alignment horizontal="center" vertical="center"/>
    </xf>
    <xf numFmtId="49" fontId="13" fillId="0" borderId="2" xfId="319" applyNumberFormat="1" applyFont="1" applyFill="1" applyBorder="1" applyAlignment="1">
      <alignment horizontal="center" vertical="center" wrapText="1"/>
    </xf>
    <xf numFmtId="49" fontId="13" fillId="0" borderId="2" xfId="314" applyNumberFormat="1" applyFont="1" applyFill="1" applyBorder="1" applyAlignment="1">
      <alignment horizontal="center" vertical="center" wrapText="1"/>
    </xf>
    <xf numFmtId="9" fontId="9" fillId="0" borderId="2" xfId="191" applyNumberFormat="1" applyFont="1" applyFill="1" applyBorder="1" applyAlignment="1">
      <alignment horizontal="center" vertical="center"/>
    </xf>
    <xf numFmtId="0" fontId="5" fillId="0" borderId="5" xfId="0" applyFont="1" applyBorder="1" applyAlignment="1">
      <alignment horizontal="center" vertical="center"/>
    </xf>
    <xf numFmtId="0" fontId="9" fillId="0" borderId="2" xfId="337" applyFont="1" applyFill="1" applyBorder="1" applyAlignment="1">
      <alignment horizontal="center" vertical="center"/>
    </xf>
    <xf numFmtId="0" fontId="9" fillId="0" borderId="12" xfId="340" applyFont="1" applyFill="1" applyBorder="1" applyAlignment="1">
      <alignment horizontal="center" vertical="center"/>
    </xf>
    <xf numFmtId="0" fontId="9" fillId="0" borderId="2" xfId="5" applyFont="1" applyFill="1" applyBorder="1" applyAlignment="1">
      <alignment horizontal="center" vertical="center" wrapText="1"/>
    </xf>
    <xf numFmtId="0" fontId="9" fillId="0" borderId="2" xfId="341" applyFont="1" applyFill="1" applyBorder="1" applyAlignment="1">
      <alignment horizontal="center" vertical="center"/>
    </xf>
    <xf numFmtId="0" fontId="9" fillId="0" borderId="13" xfId="340" applyFont="1" applyFill="1" applyBorder="1" applyAlignment="1">
      <alignment horizontal="center" vertical="center"/>
    </xf>
    <xf numFmtId="0" fontId="9" fillId="0" borderId="2" xfId="5" applyFont="1" applyFill="1" applyBorder="1" applyAlignment="1">
      <alignment horizontal="center" vertical="center"/>
    </xf>
    <xf numFmtId="0" fontId="9" fillId="0" borderId="5" xfId="340" applyFont="1" applyFill="1" applyBorder="1" applyAlignment="1">
      <alignment horizontal="center" vertical="center"/>
    </xf>
    <xf numFmtId="9" fontId="9" fillId="0" borderId="2" xfId="341" applyNumberFormat="1" applyFont="1" applyFill="1" applyBorder="1" applyAlignment="1">
      <alignment horizontal="center" vertical="center"/>
    </xf>
    <xf numFmtId="0" fontId="9" fillId="0" borderId="12" xfId="190" applyFont="1" applyFill="1" applyBorder="1" applyAlignment="1">
      <alignment horizontal="center" vertical="center" wrapText="1"/>
    </xf>
    <xf numFmtId="0" fontId="9" fillId="0" borderId="2" xfId="193" applyFont="1" applyFill="1" applyBorder="1" applyAlignment="1">
      <alignment horizontal="center" vertical="center"/>
    </xf>
    <xf numFmtId="49" fontId="13" fillId="0" borderId="2" xfId="325" applyNumberFormat="1" applyFont="1" applyFill="1" applyBorder="1" applyAlignment="1">
      <alignment horizontal="center" vertical="center" wrapText="1"/>
    </xf>
    <xf numFmtId="9" fontId="9" fillId="0" borderId="2" xfId="195" applyNumberFormat="1" applyFont="1" applyFill="1" applyBorder="1" applyAlignment="1">
      <alignment horizontal="center" vertical="center"/>
    </xf>
    <xf numFmtId="0" fontId="9" fillId="0" borderId="5" xfId="190" applyFont="1" applyFill="1" applyBorder="1" applyAlignment="1">
      <alignment horizontal="center" vertical="center" wrapText="1"/>
    </xf>
    <xf numFmtId="0" fontId="12" fillId="0" borderId="0" xfId="0" applyFont="1" applyBorder="1" applyAlignment="1">
      <alignment horizontal="right" vertical="center" wrapText="1"/>
    </xf>
    <xf numFmtId="0" fontId="5" fillId="0" borderId="11" xfId="0" applyFont="1" applyBorder="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4" fillId="0" borderId="0" xfId="0" applyFont="1" applyFill="1" applyBorder="1" applyAlignment="1">
      <alignment horizontal="center" vertical="center"/>
    </xf>
    <xf numFmtId="0" fontId="7" fillId="0" borderId="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9" fillId="0" borderId="2" xfId="0" applyNumberFormat="1"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2" xfId="0" applyFont="1" applyFill="1" applyBorder="1" applyAlignment="1">
      <alignment horizontal="left" vertical="center"/>
    </xf>
  </cellXfs>
  <cellStyles count="387">
    <cellStyle name="常规" xfId="0" builtinId="0"/>
    <cellStyle name="货币[0]" xfId="1" builtinId="7"/>
    <cellStyle name="常规 3 32" xfId="2"/>
    <cellStyle name="常规 3 27" xfId="3"/>
    <cellStyle name="货币" xfId="4" builtinId="4"/>
    <cellStyle name="常规 44" xfId="5"/>
    <cellStyle name="输入" xfId="6" builtinId="20"/>
    <cellStyle name="汇总 6" xfId="7"/>
    <cellStyle name="20% - 强调文字颜色 3" xfId="8" builtinId="38"/>
    <cellStyle name="输出 3" xfId="9"/>
    <cellStyle name="链接单元格 5" xfId="10"/>
    <cellStyle name="20% - 强调文字颜色 1 2" xfId="11"/>
    <cellStyle name="常规 3 14" xfId="12"/>
    <cellStyle name="千位分隔[0]" xfId="13" builtinId="6"/>
    <cellStyle name="常规 2 31" xfId="14"/>
    <cellStyle name="常规 2 26" xfId="15"/>
    <cellStyle name="千位分隔" xfId="16" builtinId="3"/>
    <cellStyle name="常规 3 47" xfId="17"/>
    <cellStyle name="40% - 强调文字颜色 3" xfId="18" builtinId="39"/>
    <cellStyle name="计算 2" xfId="19"/>
    <cellStyle name="差" xfId="20" builtinId="27"/>
    <cellStyle name="60% - 强调文字颜色 3" xfId="21" builtinId="40"/>
    <cellStyle name="超链接" xfId="22" builtinId="8"/>
    <cellStyle name="百分比" xfId="23" builtinId="5"/>
    <cellStyle name="已访问的超链接" xfId="24" builtinId="9"/>
    <cellStyle name="注释" xfId="25" builtinId="10"/>
    <cellStyle name="常规 6" xfId="26"/>
    <cellStyle name="60% - 强调文字颜色 2 3" xfId="27"/>
    <cellStyle name="20% - 强调文字颜色 4 5" xfId="28"/>
    <cellStyle name="警告文本" xfId="29" builtinId="11"/>
    <cellStyle name="注释 5" xfId="30"/>
    <cellStyle name="60% - 强调文字颜色 2" xfId="31" builtinId="36"/>
    <cellStyle name="标题 4" xfId="32" builtinId="19"/>
    <cellStyle name="标题" xfId="33" builtinId="15"/>
    <cellStyle name="解释性文本" xfId="34" builtinId="53"/>
    <cellStyle name="差 6" xfId="35"/>
    <cellStyle name="标题 1" xfId="36" builtinId="16"/>
    <cellStyle name="标题 2" xfId="37" builtinId="17"/>
    <cellStyle name="60% - 强调文字颜色 1" xfId="38" builtinId="32"/>
    <cellStyle name="标题 3" xfId="39" builtinId="18"/>
    <cellStyle name="60% - 强调文字颜色 4" xfId="40" builtinId="44"/>
    <cellStyle name="输出" xfId="41" builtinId="21"/>
    <cellStyle name="常规 26" xfId="42"/>
    <cellStyle name="常规 31" xfId="43"/>
    <cellStyle name="计算" xfId="44" builtinId="22"/>
    <cellStyle name="40% - 强调文字颜色 4 2" xfId="45"/>
    <cellStyle name="检查单元格" xfId="46" builtinId="23"/>
    <cellStyle name="输出 6" xfId="47"/>
    <cellStyle name="20% - 强调文字颜色 6" xfId="48" builtinId="50"/>
    <cellStyle name="强调文字颜色 2" xfId="49" builtinId="33"/>
    <cellStyle name="链接单元格" xfId="50" builtinId="24"/>
    <cellStyle name="40% - 强调文字颜色 6 5" xfId="51"/>
    <cellStyle name="汇总" xfId="52" builtinId="25"/>
    <cellStyle name="好" xfId="53" builtinId="26"/>
    <cellStyle name="20% - 强调文字颜色 3 3" xfId="54"/>
    <cellStyle name="适中" xfId="55" builtinId="28"/>
    <cellStyle name="输出 5" xfId="56"/>
    <cellStyle name="20% - 强调文字颜色 5" xfId="57" builtinId="46"/>
    <cellStyle name="强调文字颜色 1" xfId="58" builtinId="29"/>
    <cellStyle name="链接单元格 3" xfId="59"/>
    <cellStyle name="20% - 强调文字颜色 1" xfId="60" builtinId="30"/>
    <cellStyle name="强调文字颜色 1 6" xfId="61"/>
    <cellStyle name="40% - 强调文字颜色 1" xfId="62" builtinId="31"/>
    <cellStyle name="链接单元格 4" xfId="63"/>
    <cellStyle name="输出 2" xfId="64"/>
    <cellStyle name="20% - 强调文字颜色 2" xfId="65" builtinId="34"/>
    <cellStyle name="40% - 强调文字颜色 2" xfId="66" builtinId="35"/>
    <cellStyle name="强调文字颜色 3" xfId="67" builtinId="37"/>
    <cellStyle name="强调文字颜色 4" xfId="68" builtinId="41"/>
    <cellStyle name="链接单元格 6" xfId="69"/>
    <cellStyle name="输出 4" xfId="70"/>
    <cellStyle name="20% - 强调文字颜色 4" xfId="71" builtinId="42"/>
    <cellStyle name="计算 3" xfId="72"/>
    <cellStyle name="40% - 强调文字颜色 4" xfId="73" builtinId="43"/>
    <cellStyle name="强调文字颜色 5" xfId="74" builtinId="45"/>
    <cellStyle name="计算 4" xfId="75"/>
    <cellStyle name="40% - 强调文字颜色 5" xfId="76" builtinId="47"/>
    <cellStyle name="60% - 强调文字颜色 5" xfId="77" builtinId="48"/>
    <cellStyle name="强调文字颜色 6" xfId="78" builtinId="49"/>
    <cellStyle name="计算 5" xfId="79"/>
    <cellStyle name="适中 2" xfId="80"/>
    <cellStyle name="40% - 强调文字颜色 6" xfId="81" builtinId="51"/>
    <cellStyle name="60% - 强调文字颜色 6" xfId="82" builtinId="52"/>
    <cellStyle name="20% - 强调文字颜色 1 5" xfId="83"/>
    <cellStyle name="好 2" xfId="84"/>
    <cellStyle name="20% - 强调文字颜色 2 3" xfId="85"/>
    <cellStyle name="20% - 强调文字颜色 1 4" xfId="86"/>
    <cellStyle name="20% - 强调文字颜色 1 6" xfId="87"/>
    <cellStyle name="好 3" xfId="88"/>
    <cellStyle name="20% - 强调文字颜色 1 3" xfId="89"/>
    <cellStyle name="20% - 强调文字颜色 2 2" xfId="90"/>
    <cellStyle name="20% - 强调文字颜色 2 4" xfId="91"/>
    <cellStyle name="20% - 强调文字颜色 2 5" xfId="92"/>
    <cellStyle name="20% - 强调文字颜色 2 6" xfId="93"/>
    <cellStyle name="20% - 强调文字颜色 3 2" xfId="94"/>
    <cellStyle name="20% - 强调文字颜色 3 4" xfId="95"/>
    <cellStyle name="60% - 强调文字颜色 1 2" xfId="96"/>
    <cellStyle name="20% - 强调文字颜色 3 5" xfId="97"/>
    <cellStyle name="60% - 强调文字颜色 1 3" xfId="98"/>
    <cellStyle name="20% - 强调文字颜色 3 6" xfId="99"/>
    <cellStyle name="60% - 强调文字颜色 1 4" xfId="100"/>
    <cellStyle name="20% - 强调文字颜色 4 2" xfId="101"/>
    <cellStyle name="常规 3" xfId="102"/>
    <cellStyle name="20% - 强调文字颜色 4 3" xfId="103"/>
    <cellStyle name="常规 4" xfId="104"/>
    <cellStyle name="20% - 强调文字颜色 4 4" xfId="105"/>
    <cellStyle name="60% - 强调文字颜色 2 2" xfId="106"/>
    <cellStyle name="常规 5" xfId="107"/>
    <cellStyle name="20% - 强调文字颜色 4 6" xfId="108"/>
    <cellStyle name="60% - 强调文字颜色 2 4" xfId="109"/>
    <cellStyle name="常规 7" xfId="110"/>
    <cellStyle name="20% - 强调文字颜色 5 2" xfId="111"/>
    <cellStyle name="常规 2 28" xfId="112"/>
    <cellStyle name="常规 2 33" xfId="113"/>
    <cellStyle name="20% - 强调文字颜色 5 3" xfId="114"/>
    <cellStyle name="常规 2 29" xfId="115"/>
    <cellStyle name="常规 2 34" xfId="116"/>
    <cellStyle name="20% - 强调文字颜色 5 4" xfId="117"/>
    <cellStyle name="60% - 强调文字颜色 3 2" xfId="118"/>
    <cellStyle name="常规 2 35" xfId="119"/>
    <cellStyle name="常规 2 40" xfId="120"/>
    <cellStyle name="20% - 强调文字颜色 5 5" xfId="121"/>
    <cellStyle name="60% - 强调文字颜色 3 3" xfId="122"/>
    <cellStyle name="常规 2 36" xfId="123"/>
    <cellStyle name="常规 2 41" xfId="124"/>
    <cellStyle name="20% - 强调文字颜色 5 6" xfId="125"/>
    <cellStyle name="60% - 强调文字颜色 3 4" xfId="126"/>
    <cellStyle name="常规 2 37" xfId="127"/>
    <cellStyle name="常规 2 42" xfId="128"/>
    <cellStyle name="20% - 强调文字颜色 6 2" xfId="129"/>
    <cellStyle name="20% - 强调文字颜色 6 3" xfId="130"/>
    <cellStyle name="20% - 强调文字颜色 6 4" xfId="131"/>
    <cellStyle name="60% - 强调文字颜色 4 2" xfId="132"/>
    <cellStyle name="20% - 强调文字颜色 6 5" xfId="133"/>
    <cellStyle name="60% - 强调文字颜色 4 3" xfId="134"/>
    <cellStyle name="20% - 强调文字颜色 6 6" xfId="135"/>
    <cellStyle name="60% - 强调文字颜色 4 4" xfId="136"/>
    <cellStyle name="40% - 强调文字颜色 1 2" xfId="137"/>
    <cellStyle name="40% - 强调文字颜色 1 3" xfId="138"/>
    <cellStyle name="40% - 强调文字颜色 1 4" xfId="139"/>
    <cellStyle name="40% - 强调文字颜色 1 5" xfId="140"/>
    <cellStyle name="40% - 强调文字颜色 1 6" xfId="141"/>
    <cellStyle name="40% - 强调文字颜色 2 2" xfId="142"/>
    <cellStyle name="40% - 强调文字颜色 2 3" xfId="143"/>
    <cellStyle name="40% - 强调文字颜色 2 4" xfId="144"/>
    <cellStyle name="40% - 强调文字颜色 2 5" xfId="145"/>
    <cellStyle name="40% - 强调文字颜色 2 6" xfId="146"/>
    <cellStyle name="40% - 强调文字颜色 3 2" xfId="147"/>
    <cellStyle name="40% - 强调文字颜色 3 3" xfId="148"/>
    <cellStyle name="40% - 强调文字颜色 3 4" xfId="149"/>
    <cellStyle name="40% - 强调文字颜色 3 5" xfId="150"/>
    <cellStyle name="40% - 强调文字颜色 3 6" xfId="151"/>
    <cellStyle name="40% - 强调文字颜色 4 3" xfId="152"/>
    <cellStyle name="40% - 强调文字颜色 4 4" xfId="153"/>
    <cellStyle name="40% - 强调文字颜色 4 5" xfId="154"/>
    <cellStyle name="40% - 强调文字颜色 4 6" xfId="155"/>
    <cellStyle name="40% - 强调文字颜色 5 2" xfId="156"/>
    <cellStyle name="40% - 强调文字颜色 5 3" xfId="157"/>
    <cellStyle name="40% - 强调文字颜色 5 4" xfId="158"/>
    <cellStyle name="40% - 强调文字颜色 5 5" xfId="159"/>
    <cellStyle name="40% - 强调文字颜色 5 6" xfId="160"/>
    <cellStyle name="40% - 强调文字颜色 6 2" xfId="161"/>
    <cellStyle name="40% - 强调文字颜色 6 3" xfId="162"/>
    <cellStyle name="40% - 强调文字颜色 6 4" xfId="163"/>
    <cellStyle name="40% - 强调文字颜色 6 6" xfId="164"/>
    <cellStyle name="60% - 强调文字颜色 1 5" xfId="165"/>
    <cellStyle name="60% - 强调文字颜色 1 6" xfId="166"/>
    <cellStyle name="60% - 强调文字颜色 2 5" xfId="167"/>
    <cellStyle name="常规 8" xfId="168"/>
    <cellStyle name="60% - 强调文字颜色 2 6" xfId="169"/>
    <cellStyle name="常规 9" xfId="170"/>
    <cellStyle name="60% - 强调文字颜色 3 5" xfId="171"/>
    <cellStyle name="常规 2 38" xfId="172"/>
    <cellStyle name="常规 2 43" xfId="173"/>
    <cellStyle name="60% - 强调文字颜色 3 6" xfId="174"/>
    <cellStyle name="常规 2 39" xfId="175"/>
    <cellStyle name="常规 2 44" xfId="176"/>
    <cellStyle name="60% - 强调文字颜色 4 5" xfId="177"/>
    <cellStyle name="60% - 强调文字颜色 4 6" xfId="178"/>
    <cellStyle name="60% - 强调文字颜色 5 2" xfId="179"/>
    <cellStyle name="60% - 强调文字颜色 5 3" xfId="180"/>
    <cellStyle name="60% - 强调文字颜色 5 4" xfId="181"/>
    <cellStyle name="60% - 强调文字颜色 5 5" xfId="182"/>
    <cellStyle name="60% - 强调文字颜色 5 6" xfId="183"/>
    <cellStyle name="60% - 强调文字颜色 6 2" xfId="184"/>
    <cellStyle name="60% - 强调文字颜色 6 3" xfId="185"/>
    <cellStyle name="60% - 强调文字颜色 6 4" xfId="186"/>
    <cellStyle name="60% - 强调文字颜色 6 5" xfId="187"/>
    <cellStyle name="60% - 强调文字颜色 6 6" xfId="188"/>
    <cellStyle name="标题 1 2" xfId="189"/>
    <cellStyle name="常规 46" xfId="190"/>
    <cellStyle name="常规 51" xfId="191"/>
    <cellStyle name="标题 1 3" xfId="192"/>
    <cellStyle name="常规 47" xfId="193"/>
    <cellStyle name="标题 1 4" xfId="194"/>
    <cellStyle name="常规 48" xfId="195"/>
    <cellStyle name="标题 1 5" xfId="196"/>
    <cellStyle name="标题 1 6" xfId="197"/>
    <cellStyle name="标题 2 2" xfId="198"/>
    <cellStyle name="标题 2 3" xfId="199"/>
    <cellStyle name="标题 2 4" xfId="200"/>
    <cellStyle name="标题 2 5" xfId="201"/>
    <cellStyle name="标题 2 6" xfId="202"/>
    <cellStyle name="标题 3 2" xfId="203"/>
    <cellStyle name="标题 3 3" xfId="204"/>
    <cellStyle name="标题 3 4" xfId="205"/>
    <cellStyle name="标题 3 5" xfId="206"/>
    <cellStyle name="标题 3 6" xfId="207"/>
    <cellStyle name="标题 4 2" xfId="208"/>
    <cellStyle name="标题 4 3" xfId="209"/>
    <cellStyle name="标题 4 4" xfId="210"/>
    <cellStyle name="检查单元格 2" xfId="211"/>
    <cellStyle name="标题 4 5" xfId="212"/>
    <cellStyle name="检查单元格 3" xfId="213"/>
    <cellStyle name="标题 4 6" xfId="214"/>
    <cellStyle name="检查单元格 4" xfId="215"/>
    <cellStyle name="标题 5" xfId="216"/>
    <cellStyle name="标题 6" xfId="217"/>
    <cellStyle name="标题 7" xfId="218"/>
    <cellStyle name="标题 8" xfId="219"/>
    <cellStyle name="标题 9" xfId="220"/>
    <cellStyle name="差 2" xfId="221"/>
    <cellStyle name="解释性文本 5" xfId="222"/>
    <cellStyle name="差 3" xfId="223"/>
    <cellStyle name="解释性文本 6" xfId="224"/>
    <cellStyle name="差 4" xfId="225"/>
    <cellStyle name="差 5" xfId="226"/>
    <cellStyle name="常规 10" xfId="227"/>
    <cellStyle name="常规 11" xfId="228"/>
    <cellStyle name="常规 12" xfId="229"/>
    <cellStyle name="常规 13" xfId="230"/>
    <cellStyle name="常规 14" xfId="231"/>
    <cellStyle name="常规 15" xfId="232"/>
    <cellStyle name="常规 20" xfId="233"/>
    <cellStyle name="常规 16" xfId="234"/>
    <cellStyle name="常规 21" xfId="235"/>
    <cellStyle name="常规 17" xfId="236"/>
    <cellStyle name="常规 22" xfId="237"/>
    <cellStyle name="常规 18" xfId="238"/>
    <cellStyle name="常规 23" xfId="239"/>
    <cellStyle name="常规 19" xfId="240"/>
    <cellStyle name="常规 24" xfId="241"/>
    <cellStyle name="常规 2" xfId="242"/>
    <cellStyle name="常规 2 10" xfId="243"/>
    <cellStyle name="强调文字颜色 3 3" xfId="244"/>
    <cellStyle name="常规 2 11" xfId="245"/>
    <cellStyle name="强调文字颜色 3 4" xfId="246"/>
    <cellStyle name="常规 2 12" xfId="247"/>
    <cellStyle name="强调文字颜色 3 5" xfId="248"/>
    <cellStyle name="常规 2 13" xfId="249"/>
    <cellStyle name="强调文字颜色 3 6" xfId="250"/>
    <cellStyle name="常规 2 14" xfId="251"/>
    <cellStyle name="常规 2 15" xfId="252"/>
    <cellStyle name="常规 2 20" xfId="253"/>
    <cellStyle name="常规 2 16" xfId="254"/>
    <cellStyle name="常规 2 21" xfId="255"/>
    <cellStyle name="常规 2 17" xfId="256"/>
    <cellStyle name="常规 2 22" xfId="257"/>
    <cellStyle name="常规 2 18" xfId="258"/>
    <cellStyle name="常规 2 23" xfId="259"/>
    <cellStyle name="常规 2 19" xfId="260"/>
    <cellStyle name="常规 2 24" xfId="261"/>
    <cellStyle name="常规 2 2" xfId="262"/>
    <cellStyle name="常规 2 25" xfId="263"/>
    <cellStyle name="常规 2 30" xfId="264"/>
    <cellStyle name="常规 2 27" xfId="265"/>
    <cellStyle name="常规 2 32" xfId="266"/>
    <cellStyle name="常规 2 3" xfId="267"/>
    <cellStyle name="常规 2 4" xfId="268"/>
    <cellStyle name="常规 2 45" xfId="269"/>
    <cellStyle name="常规 2 5" xfId="270"/>
    <cellStyle name="强调文字颜色 4 2" xfId="271"/>
    <cellStyle name="常规 2 6" xfId="272"/>
    <cellStyle name="强调文字颜色 4 3" xfId="273"/>
    <cellStyle name="常规 2 7" xfId="274"/>
    <cellStyle name="强调文字颜色 4 4" xfId="275"/>
    <cellStyle name="常规 2 8" xfId="276"/>
    <cellStyle name="强调文字颜色 4 5" xfId="277"/>
    <cellStyle name="输入 2" xfId="278"/>
    <cellStyle name="常规 2 9" xfId="279"/>
    <cellStyle name="强调文字颜色 4 6" xfId="280"/>
    <cellStyle name="输入 3" xfId="281"/>
    <cellStyle name="常规 25" xfId="282"/>
    <cellStyle name="常规 27" xfId="283"/>
    <cellStyle name="常规 28" xfId="284"/>
    <cellStyle name="常规 29" xfId="285"/>
    <cellStyle name="常规 3 10" xfId="286"/>
    <cellStyle name="注释 6" xfId="287"/>
    <cellStyle name="常规 3 11" xfId="288"/>
    <cellStyle name="常规 3 12" xfId="289"/>
    <cellStyle name="常规 3 13" xfId="290"/>
    <cellStyle name="常规 3 15" xfId="291"/>
    <cellStyle name="常规 3 20" xfId="292"/>
    <cellStyle name="常规 3 16" xfId="293"/>
    <cellStyle name="常规 3 21" xfId="294"/>
    <cellStyle name="常规 3 17" xfId="295"/>
    <cellStyle name="常规 3 22" xfId="296"/>
    <cellStyle name="常规 3 18" xfId="297"/>
    <cellStyle name="常规 3 23" xfId="298"/>
    <cellStyle name="常规 3 19" xfId="299"/>
    <cellStyle name="常规 3 24" xfId="300"/>
    <cellStyle name="常规 3 2" xfId="301"/>
    <cellStyle name="常规 3 25" xfId="302"/>
    <cellStyle name="常规 3 30" xfId="303"/>
    <cellStyle name="常规 3 26" xfId="304"/>
    <cellStyle name="常规 3 31" xfId="305"/>
    <cellStyle name="常规 3 28" xfId="306"/>
    <cellStyle name="常规 3 33" xfId="307"/>
    <cellStyle name="常规 3 29" xfId="308"/>
    <cellStyle name="常规 3 34" xfId="309"/>
    <cellStyle name="常规 3 3" xfId="310"/>
    <cellStyle name="常规 3 35" xfId="311"/>
    <cellStyle name="常规 3 40" xfId="312"/>
    <cellStyle name="常规 3 36" xfId="313"/>
    <cellStyle name="常规 3 41" xfId="314"/>
    <cellStyle name="常规 3 37" xfId="315"/>
    <cellStyle name="常规 3 42" xfId="316"/>
    <cellStyle name="常规 3 38" xfId="317"/>
    <cellStyle name="常规 3 43" xfId="318"/>
    <cellStyle name="常规 3 39" xfId="319"/>
    <cellStyle name="常规 3 44" xfId="320"/>
    <cellStyle name="常规 3 4" xfId="321"/>
    <cellStyle name="常规 3 45" xfId="322"/>
    <cellStyle name="常规 3 50" xfId="323"/>
    <cellStyle name="常规 3 46" xfId="324"/>
    <cellStyle name="常规 3 48" xfId="325"/>
    <cellStyle name="常规 3 49" xfId="326"/>
    <cellStyle name="常规 3 5" xfId="327"/>
    <cellStyle name="强调文字颜色 5 2" xfId="328"/>
    <cellStyle name="常规 3 6" xfId="329"/>
    <cellStyle name="强调文字颜色 5 3" xfId="330"/>
    <cellStyle name="常规 3 7" xfId="331"/>
    <cellStyle name="强调文字颜色 5 4" xfId="332"/>
    <cellStyle name="常规 3 8" xfId="333"/>
    <cellStyle name="强调文字颜色 5 5" xfId="334"/>
    <cellStyle name="常规 3 9" xfId="335"/>
    <cellStyle name="强调文字颜色 5 6" xfId="336"/>
    <cellStyle name="常规 36" xfId="337"/>
    <cellStyle name="常规 37" xfId="338"/>
    <cellStyle name="常规 38" xfId="339"/>
    <cellStyle name="常规 43" xfId="340"/>
    <cellStyle name="常规 45" xfId="341"/>
    <cellStyle name="常规 50" xfId="342"/>
    <cellStyle name="好 4" xfId="343"/>
    <cellStyle name="好 5" xfId="344"/>
    <cellStyle name="好 6" xfId="345"/>
    <cellStyle name="汇总 2" xfId="346"/>
    <cellStyle name="汇总 3" xfId="347"/>
    <cellStyle name="汇总 4" xfId="348"/>
    <cellStyle name="汇总 5" xfId="349"/>
    <cellStyle name="计算 6" xfId="350"/>
    <cellStyle name="适中 3" xfId="351"/>
    <cellStyle name="检查单元格 5" xfId="352"/>
    <cellStyle name="检查单元格 6" xfId="353"/>
    <cellStyle name="解释性文本 2" xfId="354"/>
    <cellStyle name="解释性文本 3" xfId="355"/>
    <cellStyle name="解释性文本 4" xfId="356"/>
    <cellStyle name="警告文本 2" xfId="357"/>
    <cellStyle name="警告文本 3" xfId="358"/>
    <cellStyle name="警告文本 4" xfId="359"/>
    <cellStyle name="警告文本 5" xfId="360"/>
    <cellStyle name="警告文本 6" xfId="361"/>
    <cellStyle name="链接单元格 2" xfId="362"/>
    <cellStyle name="强调文字颜色 1 2" xfId="363"/>
    <cellStyle name="强调文字颜色 1 3" xfId="364"/>
    <cellStyle name="强调文字颜色 1 4" xfId="365"/>
    <cellStyle name="强调文字颜色 1 5" xfId="366"/>
    <cellStyle name="强调文字颜色 2 2" xfId="367"/>
    <cellStyle name="强调文字颜色 2 3" xfId="368"/>
    <cellStyle name="强调文字颜色 2 4" xfId="369"/>
    <cellStyle name="强调文字颜色 2 5" xfId="370"/>
    <cellStyle name="强调文字颜色 2 6" xfId="371"/>
    <cellStyle name="强调文字颜色 3 2" xfId="372"/>
    <cellStyle name="强调文字颜色 6 2" xfId="373"/>
    <cellStyle name="强调文字颜色 6 3" xfId="374"/>
    <cellStyle name="强调文字颜色 6 4" xfId="375"/>
    <cellStyle name="强调文字颜色 6 5" xfId="376"/>
    <cellStyle name="强调文字颜色 6 6" xfId="377"/>
    <cellStyle name="适中 4" xfId="378"/>
    <cellStyle name="适中 5" xfId="379"/>
    <cellStyle name="适中 6" xfId="380"/>
    <cellStyle name="输入 4" xfId="381"/>
    <cellStyle name="输入 5" xfId="382"/>
    <cellStyle name="输入 6" xfId="383"/>
    <cellStyle name="注释 2" xfId="384"/>
    <cellStyle name="注释 3" xfId="385"/>
    <cellStyle name="注释 4" xfId="38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4" workbookViewId="0">
      <selection activeCell="D4" sqref="D4"/>
    </sheetView>
  </sheetViews>
  <sheetFormatPr defaultColWidth="9" defaultRowHeight="14.4" outlineLevelCol="3"/>
  <cols>
    <col min="1" max="1" width="17.1296296296296" customWidth="1"/>
    <col min="2" max="2" width="23.2592592592593" customWidth="1"/>
    <col min="3" max="3" width="15.5" customWidth="1"/>
    <col min="4" max="4" width="113.12962962963" customWidth="1"/>
  </cols>
  <sheetData>
    <row r="1" ht="22.2" spans="1:4">
      <c r="A1" s="105" t="s">
        <v>0</v>
      </c>
      <c r="B1" s="105"/>
      <c r="C1" s="105"/>
      <c r="D1" s="105"/>
    </row>
    <row r="2" ht="20.1" customHeight="1" spans="1:4">
      <c r="A2" s="106" t="s">
        <v>1</v>
      </c>
      <c r="B2" s="106"/>
      <c r="C2" s="107"/>
      <c r="D2" s="108" t="s">
        <v>2</v>
      </c>
    </row>
    <row r="3" ht="37.5" customHeight="1" spans="1:4">
      <c r="A3" s="109" t="s">
        <v>3</v>
      </c>
      <c r="B3" s="110" t="s">
        <v>4</v>
      </c>
      <c r="C3" s="111"/>
      <c r="D3" s="112" t="s">
        <v>5</v>
      </c>
    </row>
    <row r="4" ht="89.25" customHeight="1" spans="1:4">
      <c r="A4" s="113"/>
      <c r="B4" s="110" t="s">
        <v>6</v>
      </c>
      <c r="C4" s="111"/>
      <c r="D4" s="50" t="s">
        <v>7</v>
      </c>
    </row>
    <row r="5" ht="42" customHeight="1" spans="1:4">
      <c r="A5" s="113"/>
      <c r="B5" s="110" t="s">
        <v>8</v>
      </c>
      <c r="C5" s="111"/>
      <c r="D5" s="114" t="s">
        <v>9</v>
      </c>
    </row>
    <row r="6" ht="42" customHeight="1" spans="1:4">
      <c r="A6" s="113"/>
      <c r="B6" s="110" t="s">
        <v>10</v>
      </c>
      <c r="C6" s="111"/>
      <c r="D6" s="114" t="s">
        <v>11</v>
      </c>
    </row>
    <row r="7" ht="42" customHeight="1" spans="1:4">
      <c r="A7" s="115"/>
      <c r="B7" s="110" t="s">
        <v>12</v>
      </c>
      <c r="C7" s="111"/>
      <c r="D7" s="114" t="s">
        <v>13</v>
      </c>
    </row>
    <row r="8" ht="42" customHeight="1" spans="1:4">
      <c r="A8" s="109" t="s">
        <v>14</v>
      </c>
      <c r="B8" s="110" t="s">
        <v>15</v>
      </c>
      <c r="C8" s="111"/>
      <c r="D8" s="50" t="s">
        <v>16</v>
      </c>
    </row>
    <row r="9" ht="42" customHeight="1" spans="1:4">
      <c r="A9" s="113"/>
      <c r="B9" s="109" t="s">
        <v>17</v>
      </c>
      <c r="C9" s="116" t="s">
        <v>18</v>
      </c>
      <c r="D9" s="50" t="s">
        <v>19</v>
      </c>
    </row>
    <row r="10" ht="42" customHeight="1" spans="1:4">
      <c r="A10" s="115"/>
      <c r="B10" s="115"/>
      <c r="C10" s="116" t="s">
        <v>20</v>
      </c>
      <c r="D10" s="50" t="s">
        <v>21</v>
      </c>
    </row>
    <row r="11" ht="53.25" customHeight="1" spans="1:4">
      <c r="A11" s="110" t="s">
        <v>22</v>
      </c>
      <c r="B11" s="117"/>
      <c r="C11" s="111"/>
      <c r="D11" s="114" t="s">
        <v>23</v>
      </c>
    </row>
    <row r="12" ht="42" customHeight="1" spans="1:4">
      <c r="A12" s="110" t="s">
        <v>24</v>
      </c>
      <c r="B12" s="117"/>
      <c r="C12" s="111"/>
      <c r="D12" s="50" t="s">
        <v>25</v>
      </c>
    </row>
    <row r="13" ht="42" customHeight="1" spans="1:4">
      <c r="A13" s="110" t="s">
        <v>26</v>
      </c>
      <c r="B13" s="117"/>
      <c r="C13" s="111"/>
      <c r="D13" s="50" t="s">
        <v>27</v>
      </c>
    </row>
    <row r="14" ht="42" customHeight="1" spans="1:4">
      <c r="A14" s="110" t="s">
        <v>28</v>
      </c>
      <c r="B14" s="117"/>
      <c r="C14" s="111"/>
      <c r="D14" s="50" t="s">
        <v>29</v>
      </c>
    </row>
    <row r="15" ht="42" customHeight="1" spans="1:4">
      <c r="A15" s="110" t="s">
        <v>30</v>
      </c>
      <c r="B15" s="117"/>
      <c r="C15" s="111"/>
      <c r="D15" s="50" t="s">
        <v>31</v>
      </c>
    </row>
    <row r="16" ht="24.95" customHeight="1" spans="1:4">
      <c r="A16" s="118" t="s">
        <v>32</v>
      </c>
      <c r="B16" s="118"/>
      <c r="C16" s="118"/>
      <c r="D16" s="118"/>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3"/>
  <sheetViews>
    <sheetView workbookViewId="0">
      <selection activeCell="D9" sqref="D9:H10"/>
    </sheetView>
  </sheetViews>
  <sheetFormatPr defaultColWidth="9" defaultRowHeight="14.4"/>
  <cols>
    <col min="1" max="1" width="18.8796296296296" customWidth="1"/>
    <col min="2" max="2" width="13.2592592592593" customWidth="1"/>
    <col min="3" max="3" width="26.5" style="58" customWidth="1"/>
    <col min="4" max="4" width="12.7592592592593" customWidth="1"/>
    <col min="5" max="5" width="18.3796296296296" customWidth="1"/>
    <col min="6" max="6" width="10.2592592592593" customWidth="1"/>
    <col min="7" max="7" width="17.7592592592593" customWidth="1"/>
    <col min="8" max="8" width="10.7592592592593" customWidth="1"/>
    <col min="9" max="9" width="15.1296296296296" customWidth="1"/>
  </cols>
  <sheetData>
    <row r="1" ht="23.1" customHeight="1" spans="1:9">
      <c r="A1" s="60" t="s">
        <v>33</v>
      </c>
      <c r="B1" s="60"/>
      <c r="C1" s="60"/>
      <c r="D1" s="60"/>
      <c r="E1" s="60"/>
      <c r="F1" s="60"/>
      <c r="G1" s="60"/>
      <c r="H1" s="60"/>
      <c r="I1" s="60"/>
    </row>
    <row r="2" ht="24" customHeight="1" spans="1:9">
      <c r="A2" s="61" t="s">
        <v>1</v>
      </c>
      <c r="B2" s="62"/>
      <c r="C2" s="63"/>
      <c r="D2" s="62"/>
      <c r="E2" s="62"/>
      <c r="F2" s="62"/>
      <c r="G2" s="62"/>
      <c r="H2" s="62"/>
      <c r="I2" s="101" t="s">
        <v>34</v>
      </c>
    </row>
    <row r="3" ht="20.1" customHeight="1" spans="1:9">
      <c r="A3" s="64" t="s">
        <v>35</v>
      </c>
      <c r="B3" s="65" t="s">
        <v>36</v>
      </c>
      <c r="C3" s="66"/>
      <c r="D3" s="66"/>
      <c r="E3" s="66"/>
      <c r="F3" s="66"/>
      <c r="G3" s="66"/>
      <c r="H3" s="66"/>
      <c r="I3" s="102"/>
    </row>
    <row r="4" ht="32.1" customHeight="1" spans="1:9">
      <c r="A4" s="12" t="s">
        <v>37</v>
      </c>
      <c r="B4" s="67" t="s">
        <v>38</v>
      </c>
      <c r="C4" s="67"/>
      <c r="D4" s="12" t="s">
        <v>39</v>
      </c>
      <c r="E4" s="67" t="s">
        <v>40</v>
      </c>
      <c r="F4" s="12" t="s">
        <v>41</v>
      </c>
      <c r="G4" s="12" t="s">
        <v>42</v>
      </c>
      <c r="H4" s="12" t="s">
        <v>43</v>
      </c>
      <c r="I4" s="12" t="s">
        <v>44</v>
      </c>
    </row>
    <row r="5" ht="24.95" customHeight="1" spans="1:9">
      <c r="A5" s="12"/>
      <c r="B5" s="12" t="s">
        <v>45</v>
      </c>
      <c r="C5" s="12"/>
      <c r="D5" s="64">
        <v>5769.87</v>
      </c>
      <c r="E5" s="64">
        <f>F5-D5</f>
        <v>-408.87</v>
      </c>
      <c r="F5" s="64">
        <v>5361</v>
      </c>
      <c r="G5" s="64">
        <v>5361</v>
      </c>
      <c r="H5" s="10">
        <f t="shared" ref="H5:H10" si="0">IF(AND(F5&lt;&gt;0,G5&lt;&gt;0),G5/F5*100,"")</f>
        <v>100</v>
      </c>
      <c r="I5" s="70" t="s">
        <v>31</v>
      </c>
    </row>
    <row r="6" ht="24.95" customHeight="1" spans="1:9">
      <c r="A6" s="12"/>
      <c r="B6" s="12" t="s">
        <v>46</v>
      </c>
      <c r="C6" s="12" t="s">
        <v>45</v>
      </c>
      <c r="D6" s="64">
        <v>5557.56</v>
      </c>
      <c r="E6" s="64">
        <f t="shared" ref="E6:E8" si="1">F6-D6</f>
        <v>-705.98</v>
      </c>
      <c r="F6" s="64">
        <v>4851.58</v>
      </c>
      <c r="G6" s="64">
        <v>4851.58</v>
      </c>
      <c r="H6" s="10">
        <f t="shared" si="0"/>
        <v>100</v>
      </c>
      <c r="I6" s="77"/>
    </row>
    <row r="7" ht="24.95" customHeight="1" spans="1:9">
      <c r="A7" s="12"/>
      <c r="B7" s="12" t="s">
        <v>47</v>
      </c>
      <c r="C7" s="12" t="s">
        <v>45</v>
      </c>
      <c r="D7" s="64">
        <v>212.32</v>
      </c>
      <c r="E7" s="64">
        <f t="shared" si="1"/>
        <v>297.1</v>
      </c>
      <c r="F7" s="64">
        <v>509.42</v>
      </c>
      <c r="G7" s="64">
        <v>509.42</v>
      </c>
      <c r="H7" s="10">
        <f t="shared" si="0"/>
        <v>100</v>
      </c>
      <c r="I7" s="77"/>
    </row>
    <row r="8" ht="24.95" customHeight="1" spans="1:9">
      <c r="A8" s="12"/>
      <c r="B8" s="12"/>
      <c r="C8" s="12" t="s">
        <v>48</v>
      </c>
      <c r="D8" s="64">
        <v>212.31</v>
      </c>
      <c r="E8" s="64">
        <f t="shared" si="1"/>
        <v>297.11</v>
      </c>
      <c r="F8" s="64">
        <v>509.42</v>
      </c>
      <c r="G8" s="64">
        <v>509.42</v>
      </c>
      <c r="H8" s="10">
        <f t="shared" si="0"/>
        <v>100</v>
      </c>
      <c r="I8" s="77"/>
    </row>
    <row r="9" ht="19.5" customHeight="1" spans="1:9">
      <c r="A9" s="12"/>
      <c r="B9" s="12"/>
      <c r="C9" s="12" t="s">
        <v>49</v>
      </c>
      <c r="D9" s="12" t="s">
        <v>50</v>
      </c>
      <c r="E9" s="12" t="s">
        <v>50</v>
      </c>
      <c r="F9" s="12" t="s">
        <v>50</v>
      </c>
      <c r="G9" s="12" t="s">
        <v>50</v>
      </c>
      <c r="H9" s="12" t="s">
        <v>50</v>
      </c>
      <c r="I9" s="77"/>
    </row>
    <row r="10" ht="20.25" customHeight="1" spans="1:9">
      <c r="A10" s="12"/>
      <c r="B10" s="12"/>
      <c r="C10" s="12" t="s">
        <v>51</v>
      </c>
      <c r="D10" s="12" t="s">
        <v>50</v>
      </c>
      <c r="E10" s="12" t="s">
        <v>50</v>
      </c>
      <c r="F10" s="12" t="s">
        <v>50</v>
      </c>
      <c r="G10" s="12" t="s">
        <v>50</v>
      </c>
      <c r="H10" s="12" t="s">
        <v>50</v>
      </c>
      <c r="I10" s="87"/>
    </row>
    <row r="11" ht="57" customHeight="1" spans="1:9">
      <c r="A11" s="12" t="s">
        <v>52</v>
      </c>
      <c r="B11" s="68" t="s">
        <v>53</v>
      </c>
      <c r="C11" s="69"/>
      <c r="D11" s="69"/>
      <c r="E11" s="69"/>
      <c r="F11" s="69"/>
      <c r="G11" s="69"/>
      <c r="H11" s="69"/>
      <c r="I11" s="103"/>
    </row>
    <row r="12" ht="20.25" customHeight="1" spans="1:9">
      <c r="A12" s="12" t="s">
        <v>54</v>
      </c>
      <c r="B12" s="12"/>
      <c r="C12" s="12"/>
      <c r="D12" s="12"/>
      <c r="E12" s="12"/>
      <c r="F12" s="12"/>
      <c r="G12" s="12"/>
      <c r="H12" s="12"/>
      <c r="I12" s="12"/>
    </row>
    <row r="13" s="58" customFormat="1" ht="24.95" customHeight="1" spans="1:9">
      <c r="A13" s="12" t="s">
        <v>55</v>
      </c>
      <c r="B13" s="12" t="s">
        <v>56</v>
      </c>
      <c r="C13" s="12" t="s">
        <v>57</v>
      </c>
      <c r="D13" s="12" t="s">
        <v>58</v>
      </c>
      <c r="E13" s="12" t="s">
        <v>59</v>
      </c>
      <c r="F13" s="12" t="s">
        <v>60</v>
      </c>
      <c r="G13" s="12" t="s">
        <v>61</v>
      </c>
      <c r="H13" s="67" t="s">
        <v>62</v>
      </c>
      <c r="I13" s="67"/>
    </row>
    <row r="14" s="58" customFormat="1" ht="24.95" customHeight="1" spans="1:9">
      <c r="A14" s="70" t="s">
        <v>63</v>
      </c>
      <c r="B14" s="71" t="s">
        <v>64</v>
      </c>
      <c r="C14" s="72" t="s">
        <v>65</v>
      </c>
      <c r="D14" s="73" t="s">
        <v>66</v>
      </c>
      <c r="E14" s="74" t="s">
        <v>67</v>
      </c>
      <c r="F14" s="75" t="s">
        <v>68</v>
      </c>
      <c r="G14" s="12">
        <v>265</v>
      </c>
      <c r="H14" s="76" t="s">
        <v>31</v>
      </c>
      <c r="I14" s="104"/>
    </row>
    <row r="15" s="58" customFormat="1" ht="24.95" customHeight="1" spans="1:9">
      <c r="A15" s="77"/>
      <c r="B15" s="78"/>
      <c r="C15" s="72" t="s">
        <v>69</v>
      </c>
      <c r="D15" s="73" t="s">
        <v>66</v>
      </c>
      <c r="E15" s="74" t="s">
        <v>67</v>
      </c>
      <c r="F15" s="75" t="s">
        <v>68</v>
      </c>
      <c r="G15" s="12">
        <v>142</v>
      </c>
      <c r="H15" s="76" t="s">
        <v>31</v>
      </c>
      <c r="I15" s="104"/>
    </row>
    <row r="16" s="58" customFormat="1" ht="24.95" customHeight="1" spans="1:9">
      <c r="A16" s="77"/>
      <c r="B16" s="78"/>
      <c r="C16" s="72" t="s">
        <v>70</v>
      </c>
      <c r="D16" s="73" t="s">
        <v>66</v>
      </c>
      <c r="E16" s="74" t="s">
        <v>71</v>
      </c>
      <c r="F16" s="75" t="s">
        <v>72</v>
      </c>
      <c r="G16" s="12">
        <v>94</v>
      </c>
      <c r="H16" s="76" t="s">
        <v>73</v>
      </c>
      <c r="I16" s="104"/>
    </row>
    <row r="17" s="58" customFormat="1" ht="24.95" customHeight="1" spans="1:9">
      <c r="A17" s="77"/>
      <c r="B17" s="78"/>
      <c r="C17" s="72" t="s">
        <v>74</v>
      </c>
      <c r="D17" s="73" t="s">
        <v>66</v>
      </c>
      <c r="E17" s="74" t="s">
        <v>75</v>
      </c>
      <c r="F17" s="75" t="s">
        <v>76</v>
      </c>
      <c r="G17" s="12">
        <v>10</v>
      </c>
      <c r="H17" s="76" t="s">
        <v>31</v>
      </c>
      <c r="I17" s="104"/>
    </row>
    <row r="18" s="58" customFormat="1" ht="24.95" customHeight="1" spans="1:9">
      <c r="A18" s="77"/>
      <c r="B18" s="78"/>
      <c r="C18" s="72" t="s">
        <v>77</v>
      </c>
      <c r="D18" s="73" t="s">
        <v>66</v>
      </c>
      <c r="E18" s="74" t="s">
        <v>75</v>
      </c>
      <c r="F18" s="75" t="s">
        <v>76</v>
      </c>
      <c r="G18" s="12">
        <v>10</v>
      </c>
      <c r="H18" s="76" t="s">
        <v>31</v>
      </c>
      <c r="I18" s="104"/>
    </row>
    <row r="19" s="58" customFormat="1" ht="24.95" customHeight="1" spans="1:9">
      <c r="A19" s="77"/>
      <c r="B19" s="78"/>
      <c r="C19" s="79" t="s">
        <v>78</v>
      </c>
      <c r="D19" s="73" t="s">
        <v>79</v>
      </c>
      <c r="E19" s="80">
        <v>1</v>
      </c>
      <c r="F19" s="75" t="s">
        <v>80</v>
      </c>
      <c r="G19" s="81">
        <v>1</v>
      </c>
      <c r="H19" s="76" t="s">
        <v>31</v>
      </c>
      <c r="I19" s="104"/>
    </row>
    <row r="20" s="58" customFormat="1" ht="24.95" customHeight="1" spans="1:9">
      <c r="A20" s="77"/>
      <c r="B20" s="78"/>
      <c r="C20" s="72" t="s">
        <v>81</v>
      </c>
      <c r="D20" s="73" t="s">
        <v>79</v>
      </c>
      <c r="E20" s="74" t="s">
        <v>82</v>
      </c>
      <c r="F20" s="75" t="s">
        <v>72</v>
      </c>
      <c r="G20" s="82">
        <v>30</v>
      </c>
      <c r="H20" s="76" t="s">
        <v>31</v>
      </c>
      <c r="I20" s="104"/>
    </row>
    <row r="21" s="58" customFormat="1" ht="24.95" customHeight="1" spans="1:9">
      <c r="A21" s="77"/>
      <c r="B21" s="78"/>
      <c r="C21" s="79" t="s">
        <v>83</v>
      </c>
      <c r="D21" s="73" t="s">
        <v>79</v>
      </c>
      <c r="E21" s="74" t="s">
        <v>84</v>
      </c>
      <c r="F21" s="75" t="s">
        <v>85</v>
      </c>
      <c r="G21" s="12">
        <v>0</v>
      </c>
      <c r="H21" s="76" t="s">
        <v>86</v>
      </c>
      <c r="I21" s="104"/>
    </row>
    <row r="22" s="58" customFormat="1" ht="24.95" customHeight="1" spans="1:9">
      <c r="A22" s="77"/>
      <c r="B22" s="83"/>
      <c r="C22" s="72" t="s">
        <v>87</v>
      </c>
      <c r="D22" s="73" t="s">
        <v>79</v>
      </c>
      <c r="E22" s="74" t="s">
        <v>88</v>
      </c>
      <c r="F22" s="75" t="s">
        <v>72</v>
      </c>
      <c r="G22" s="12">
        <v>0</v>
      </c>
      <c r="H22" s="76" t="s">
        <v>86</v>
      </c>
      <c r="I22" s="104"/>
    </row>
    <row r="23" s="58" customFormat="1" ht="24.95" customHeight="1" spans="1:9">
      <c r="A23" s="77"/>
      <c r="B23" s="71" t="s">
        <v>89</v>
      </c>
      <c r="C23" s="79" t="s">
        <v>90</v>
      </c>
      <c r="D23" s="84" t="s">
        <v>66</v>
      </c>
      <c r="E23" s="80">
        <v>0.1</v>
      </c>
      <c r="F23" s="85" t="s">
        <v>80</v>
      </c>
      <c r="G23" s="86">
        <v>0.1</v>
      </c>
      <c r="H23" s="76" t="s">
        <v>31</v>
      </c>
      <c r="I23" s="104"/>
    </row>
    <row r="24" s="58" customFormat="1" ht="24.95" customHeight="1" spans="1:9">
      <c r="A24" s="77"/>
      <c r="B24" s="78"/>
      <c r="C24" s="72" t="s">
        <v>91</v>
      </c>
      <c r="D24" s="84" t="s">
        <v>66</v>
      </c>
      <c r="E24" s="80">
        <v>0.9</v>
      </c>
      <c r="F24" s="85" t="s">
        <v>80</v>
      </c>
      <c r="G24" s="86">
        <v>0.9</v>
      </c>
      <c r="H24" s="76" t="s">
        <v>31</v>
      </c>
      <c r="I24" s="104"/>
    </row>
    <row r="25" s="58" customFormat="1" ht="24.95" customHeight="1" spans="1:9">
      <c r="A25" s="77"/>
      <c r="B25" s="78"/>
      <c r="C25" s="72" t="s">
        <v>92</v>
      </c>
      <c r="D25" s="84" t="s">
        <v>79</v>
      </c>
      <c r="E25" s="80">
        <v>1</v>
      </c>
      <c r="F25" s="85" t="s">
        <v>80</v>
      </c>
      <c r="G25" s="86">
        <v>1</v>
      </c>
      <c r="H25" s="76" t="s">
        <v>31</v>
      </c>
      <c r="I25" s="104"/>
    </row>
    <row r="26" s="58" customFormat="1" ht="24.95" customHeight="1" spans="1:9">
      <c r="A26" s="77"/>
      <c r="B26" s="78"/>
      <c r="C26" s="72" t="s">
        <v>93</v>
      </c>
      <c r="D26" s="84" t="s">
        <v>79</v>
      </c>
      <c r="E26" s="80">
        <v>1</v>
      </c>
      <c r="F26" s="85" t="s">
        <v>80</v>
      </c>
      <c r="G26" s="86">
        <v>1</v>
      </c>
      <c r="H26" s="76" t="s">
        <v>31</v>
      </c>
      <c r="I26" s="104"/>
    </row>
    <row r="27" s="58" customFormat="1" ht="24.95" customHeight="1" spans="1:9">
      <c r="A27" s="77"/>
      <c r="B27" s="83"/>
      <c r="C27" s="72" t="s">
        <v>94</v>
      </c>
      <c r="D27" s="84" t="s">
        <v>66</v>
      </c>
      <c r="E27" s="80">
        <v>0.98</v>
      </c>
      <c r="F27" s="85" t="s">
        <v>80</v>
      </c>
      <c r="G27" s="86">
        <v>0.98</v>
      </c>
      <c r="H27" s="76" t="s">
        <v>31</v>
      </c>
      <c r="I27" s="104"/>
    </row>
    <row r="28" s="58" customFormat="1" ht="24.95" customHeight="1" spans="1:9">
      <c r="A28" s="87"/>
      <c r="B28" s="88" t="s">
        <v>95</v>
      </c>
      <c r="C28" s="72" t="s">
        <v>96</v>
      </c>
      <c r="D28" s="84" t="s">
        <v>79</v>
      </c>
      <c r="E28" s="74" t="s">
        <v>97</v>
      </c>
      <c r="F28" s="12" t="s">
        <v>98</v>
      </c>
      <c r="G28" s="12" t="s">
        <v>97</v>
      </c>
      <c r="H28" s="76" t="s">
        <v>31</v>
      </c>
      <c r="I28" s="104"/>
    </row>
    <row r="29" s="58" customFormat="1" ht="24.95" customHeight="1" spans="1:9">
      <c r="A29" s="70" t="s">
        <v>99</v>
      </c>
      <c r="B29" s="89" t="s">
        <v>100</v>
      </c>
      <c r="C29" s="90" t="s">
        <v>101</v>
      </c>
      <c r="D29" s="84" t="s">
        <v>79</v>
      </c>
      <c r="E29" s="91" t="s">
        <v>102</v>
      </c>
      <c r="F29" s="12"/>
      <c r="G29" s="91" t="s">
        <v>102</v>
      </c>
      <c r="H29" s="76" t="s">
        <v>31</v>
      </c>
      <c r="I29" s="104"/>
    </row>
    <row r="30" s="58" customFormat="1" ht="24.95" customHeight="1" spans="1:9">
      <c r="A30" s="77"/>
      <c r="B30" s="92"/>
      <c r="C30" s="90" t="s">
        <v>103</v>
      </c>
      <c r="D30" s="84" t="s">
        <v>79</v>
      </c>
      <c r="E30" s="91" t="s">
        <v>104</v>
      </c>
      <c r="F30" s="12"/>
      <c r="G30" s="91" t="s">
        <v>104</v>
      </c>
      <c r="H30" s="76" t="s">
        <v>31</v>
      </c>
      <c r="I30" s="104"/>
    </row>
    <row r="31" s="58" customFormat="1" ht="24.95" customHeight="1" spans="1:9">
      <c r="A31" s="77"/>
      <c r="B31" s="92"/>
      <c r="C31" s="93" t="s">
        <v>105</v>
      </c>
      <c r="D31" s="84" t="s">
        <v>79</v>
      </c>
      <c r="E31" s="91" t="s">
        <v>104</v>
      </c>
      <c r="F31" s="12"/>
      <c r="G31" s="91" t="s">
        <v>104</v>
      </c>
      <c r="H31" s="76" t="s">
        <v>31</v>
      </c>
      <c r="I31" s="104"/>
    </row>
    <row r="32" s="58" customFormat="1" ht="24.95" customHeight="1" spans="1:9">
      <c r="A32" s="77"/>
      <c r="B32" s="92"/>
      <c r="C32" s="90" t="s">
        <v>106</v>
      </c>
      <c r="D32" s="84" t="s">
        <v>79</v>
      </c>
      <c r="E32" s="91" t="s">
        <v>107</v>
      </c>
      <c r="F32" s="12"/>
      <c r="G32" s="91" t="s">
        <v>107</v>
      </c>
      <c r="H32" s="76" t="s">
        <v>31</v>
      </c>
      <c r="I32" s="104"/>
    </row>
    <row r="33" s="58" customFormat="1" ht="24.95" customHeight="1" spans="1:9">
      <c r="A33" s="77"/>
      <c r="B33" s="94"/>
      <c r="C33" s="90" t="s">
        <v>108</v>
      </c>
      <c r="D33" s="84" t="s">
        <v>79</v>
      </c>
      <c r="E33" s="91" t="s">
        <v>107</v>
      </c>
      <c r="F33" s="12"/>
      <c r="G33" s="91" t="s">
        <v>107</v>
      </c>
      <c r="H33" s="76" t="s">
        <v>31</v>
      </c>
      <c r="I33" s="104"/>
    </row>
    <row r="34" s="58" customFormat="1" ht="24.95" customHeight="1" spans="1:9">
      <c r="A34" s="77"/>
      <c r="B34" s="89" t="s">
        <v>109</v>
      </c>
      <c r="C34" s="90" t="s">
        <v>110</v>
      </c>
      <c r="D34" s="84" t="s">
        <v>79</v>
      </c>
      <c r="E34" s="91" t="s">
        <v>111</v>
      </c>
      <c r="F34" s="12"/>
      <c r="G34" s="91" t="s">
        <v>111</v>
      </c>
      <c r="H34" s="76" t="s">
        <v>31</v>
      </c>
      <c r="I34" s="104"/>
    </row>
    <row r="35" s="58" customFormat="1" ht="21" customHeight="1" spans="1:9">
      <c r="A35" s="77"/>
      <c r="B35" s="92"/>
      <c r="C35" s="90" t="s">
        <v>112</v>
      </c>
      <c r="D35" s="84" t="s">
        <v>79</v>
      </c>
      <c r="E35" s="91" t="s">
        <v>111</v>
      </c>
      <c r="F35" s="12"/>
      <c r="G35" s="91" t="s">
        <v>111</v>
      </c>
      <c r="H35" s="76" t="s">
        <v>31</v>
      </c>
      <c r="I35" s="104"/>
    </row>
    <row r="36" s="58" customFormat="1" ht="21.75" customHeight="1" spans="1:9">
      <c r="A36" s="77"/>
      <c r="B36" s="92"/>
      <c r="C36" s="90" t="s">
        <v>113</v>
      </c>
      <c r="D36" s="84" t="s">
        <v>79</v>
      </c>
      <c r="E36" s="91" t="s">
        <v>111</v>
      </c>
      <c r="F36" s="12"/>
      <c r="G36" s="91" t="s">
        <v>111</v>
      </c>
      <c r="H36" s="76" t="s">
        <v>31</v>
      </c>
      <c r="I36" s="104"/>
    </row>
    <row r="37" s="58" customFormat="1" ht="18.75" customHeight="1" spans="1:9">
      <c r="A37" s="77"/>
      <c r="B37" s="92"/>
      <c r="C37" s="90" t="s">
        <v>114</v>
      </c>
      <c r="D37" s="84" t="s">
        <v>79</v>
      </c>
      <c r="E37" s="91" t="s">
        <v>111</v>
      </c>
      <c r="F37" s="12"/>
      <c r="G37" s="91" t="s">
        <v>111</v>
      </c>
      <c r="H37" s="76" t="s">
        <v>31</v>
      </c>
      <c r="I37" s="104"/>
    </row>
    <row r="38" s="58" customFormat="1" ht="36" customHeight="1" spans="1:9">
      <c r="A38" s="77"/>
      <c r="B38" s="92"/>
      <c r="C38" s="90" t="s">
        <v>115</v>
      </c>
      <c r="D38" s="84" t="s">
        <v>79</v>
      </c>
      <c r="E38" s="91" t="s">
        <v>111</v>
      </c>
      <c r="F38" s="12"/>
      <c r="G38" s="91" t="s">
        <v>111</v>
      </c>
      <c r="H38" s="76" t="s">
        <v>31</v>
      </c>
      <c r="I38" s="104"/>
    </row>
    <row r="39" s="58" customFormat="1" ht="21.75" customHeight="1" spans="1:9">
      <c r="A39" s="87"/>
      <c r="B39" s="94"/>
      <c r="C39" s="90" t="s">
        <v>116</v>
      </c>
      <c r="D39" s="84" t="s">
        <v>79</v>
      </c>
      <c r="E39" s="95">
        <v>1</v>
      </c>
      <c r="F39" s="85" t="s">
        <v>80</v>
      </c>
      <c r="G39" s="95">
        <v>1</v>
      </c>
      <c r="H39" s="76" t="s">
        <v>31</v>
      </c>
      <c r="I39" s="104"/>
    </row>
    <row r="40" s="58" customFormat="1" ht="24.95" customHeight="1" spans="1:9">
      <c r="A40" s="70" t="s">
        <v>117</v>
      </c>
      <c r="B40" s="96" t="s">
        <v>118</v>
      </c>
      <c r="C40" s="97" t="s">
        <v>119</v>
      </c>
      <c r="D40" s="98" t="s">
        <v>66</v>
      </c>
      <c r="E40" s="99">
        <v>0.9</v>
      </c>
      <c r="F40" s="85" t="s">
        <v>80</v>
      </c>
      <c r="G40" s="99">
        <v>0.9</v>
      </c>
      <c r="H40" s="76" t="s">
        <v>31</v>
      </c>
      <c r="I40" s="104"/>
    </row>
    <row r="41" s="58" customFormat="1" ht="24.95" customHeight="1" spans="1:9">
      <c r="A41" s="87"/>
      <c r="B41" s="100"/>
      <c r="C41" s="97" t="s">
        <v>120</v>
      </c>
      <c r="D41" s="98" t="s">
        <v>66</v>
      </c>
      <c r="E41" s="99">
        <v>0.95</v>
      </c>
      <c r="F41" s="85" t="s">
        <v>80</v>
      </c>
      <c r="G41" s="99">
        <v>0.95</v>
      </c>
      <c r="H41" s="76" t="s">
        <v>31</v>
      </c>
      <c r="I41" s="104"/>
    </row>
    <row r="42" ht="15.75" customHeight="1" spans="1:9">
      <c r="A42" s="65" t="s">
        <v>121</v>
      </c>
      <c r="B42" s="66"/>
      <c r="C42" s="66"/>
      <c r="D42" s="66"/>
      <c r="E42" s="66"/>
      <c r="F42" s="66"/>
      <c r="G42" s="66"/>
      <c r="H42" s="66"/>
      <c r="I42" s="102"/>
    </row>
    <row r="43" ht="20.1" customHeight="1" spans="1:9">
      <c r="A43" s="65" t="s">
        <v>122</v>
      </c>
      <c r="B43" s="66"/>
      <c r="C43" s="66"/>
      <c r="D43" s="66"/>
      <c r="E43" s="66"/>
      <c r="F43" s="66"/>
      <c r="G43" s="66"/>
      <c r="H43" s="66"/>
      <c r="I43" s="102"/>
    </row>
  </sheetData>
  <mergeCells count="4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A42:I42"/>
    <mergeCell ref="A43:I43"/>
    <mergeCell ref="A4:A10"/>
    <mergeCell ref="A14:A28"/>
    <mergeCell ref="A29:A39"/>
    <mergeCell ref="A40:A41"/>
    <mergeCell ref="B7:B10"/>
    <mergeCell ref="B14:B22"/>
    <mergeCell ref="B23:B27"/>
    <mergeCell ref="B29:B33"/>
    <mergeCell ref="B34:B39"/>
    <mergeCell ref="B40:B4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4"/>
  <sheetViews>
    <sheetView topLeftCell="A5" workbookViewId="0">
      <selection activeCell="L11" sqref="L11"/>
    </sheetView>
  </sheetViews>
  <sheetFormatPr defaultColWidth="9" defaultRowHeight="14.4"/>
  <cols>
    <col min="1" max="1" width="15.1296296296296" customWidth="1"/>
    <col min="2" max="2" width="16" customWidth="1"/>
    <col min="3" max="3" width="19.25" customWidth="1"/>
    <col min="4" max="5" width="10" customWidth="1"/>
    <col min="6" max="6" width="18" customWidth="1"/>
    <col min="10" max="10" width="8.37962962962963" customWidth="1"/>
    <col min="11" max="11" width="10.8796296296296" customWidth="1"/>
  </cols>
  <sheetData>
    <row r="1" ht="18" customHeight="1" spans="1:11">
      <c r="A1" s="1" t="s">
        <v>123</v>
      </c>
      <c r="B1" s="1"/>
      <c r="C1" s="1"/>
      <c r="D1" s="1"/>
      <c r="E1" s="1"/>
      <c r="F1" s="1"/>
      <c r="G1" s="1"/>
      <c r="H1" s="1"/>
      <c r="I1" s="1"/>
      <c r="J1" s="1"/>
      <c r="K1" s="1"/>
    </row>
    <row r="2" ht="22.2" spans="1:11">
      <c r="A2" s="2" t="s">
        <v>1</v>
      </c>
      <c r="B2" s="2"/>
      <c r="C2" s="3"/>
      <c r="D2" s="3"/>
      <c r="E2" s="3"/>
      <c r="F2" s="3"/>
      <c r="G2" s="3"/>
      <c r="H2" s="3"/>
      <c r="I2" s="3"/>
      <c r="J2" s="31"/>
      <c r="K2" s="32" t="s">
        <v>124</v>
      </c>
    </row>
    <row r="3" ht="24.95" customHeight="1" spans="1:11">
      <c r="A3" s="4" t="s">
        <v>125</v>
      </c>
      <c r="B3" s="4"/>
      <c r="C3" s="5" t="s">
        <v>126</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26.49</v>
      </c>
      <c r="E6" s="9">
        <v>5.63</v>
      </c>
      <c r="F6" s="9">
        <v>5.63</v>
      </c>
      <c r="G6" s="9">
        <v>10</v>
      </c>
      <c r="H6" s="10">
        <f>IF(AND(E6&lt;&gt;0,F6&lt;&gt;0),F6/E6*100,"")</f>
        <v>100</v>
      </c>
      <c r="I6" s="13">
        <v>3</v>
      </c>
      <c r="J6" s="13"/>
      <c r="K6" s="35" t="s">
        <v>31</v>
      </c>
    </row>
    <row r="7" ht="24.95" customHeight="1" spans="1:11">
      <c r="A7" s="4"/>
      <c r="B7" s="4"/>
      <c r="C7" s="8" t="s">
        <v>136</v>
      </c>
      <c r="D7" s="9">
        <v>26.49</v>
      </c>
      <c r="E7" s="9">
        <v>5.63</v>
      </c>
      <c r="F7" s="9">
        <v>5.63</v>
      </c>
      <c r="G7" s="9">
        <v>10</v>
      </c>
      <c r="H7" s="10">
        <f>IF(AND(E7&lt;&gt;0,F7&lt;&gt;0),F7/E7*100,"")</f>
        <v>100</v>
      </c>
      <c r="I7" s="13">
        <v>3</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76.5" customHeight="1" spans="1:11">
      <c r="A11" s="4"/>
      <c r="B11" s="14" t="s">
        <v>142</v>
      </c>
      <c r="C11" s="14"/>
      <c r="D11" s="14"/>
      <c r="E11" s="14"/>
      <c r="F11" s="14"/>
      <c r="G11" s="13" t="s">
        <v>143</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s="58" customFormat="1" ht="24.95" customHeight="1" spans="1:11">
      <c r="A15" s="49" t="s">
        <v>63</v>
      </c>
      <c r="B15" s="59" t="s">
        <v>64</v>
      </c>
      <c r="C15" s="18" t="s">
        <v>81</v>
      </c>
      <c r="D15" s="19" t="s">
        <v>147</v>
      </c>
      <c r="E15" s="19" t="s">
        <v>148</v>
      </c>
      <c r="F15" s="19" t="s">
        <v>72</v>
      </c>
      <c r="G15" s="19" t="s">
        <v>148</v>
      </c>
      <c r="H15" s="20">
        <v>50</v>
      </c>
      <c r="I15" s="20">
        <v>50</v>
      </c>
      <c r="J15" s="21" t="s">
        <v>31</v>
      </c>
      <c r="K15" s="40"/>
    </row>
    <row r="16" s="58" customFormat="1" ht="24.95" customHeight="1" spans="1:11">
      <c r="A16" s="49" t="s">
        <v>99</v>
      </c>
      <c r="B16" s="59" t="s">
        <v>149</v>
      </c>
      <c r="C16" s="18" t="s">
        <v>150</v>
      </c>
      <c r="D16" s="19" t="s">
        <v>147</v>
      </c>
      <c r="E16" s="19" t="s">
        <v>111</v>
      </c>
      <c r="F16" s="19"/>
      <c r="G16" s="19" t="s">
        <v>111</v>
      </c>
      <c r="H16" s="20">
        <v>30</v>
      </c>
      <c r="I16" s="20">
        <v>30</v>
      </c>
      <c r="J16" s="21" t="s">
        <v>31</v>
      </c>
      <c r="K16" s="40"/>
    </row>
    <row r="17" s="58" customFormat="1" ht="24.95" customHeight="1" spans="1:11">
      <c r="A17" s="49" t="s">
        <v>117</v>
      </c>
      <c r="B17" s="18" t="s">
        <v>118</v>
      </c>
      <c r="C17" s="43" t="s">
        <v>151</v>
      </c>
      <c r="D17" s="19" t="s">
        <v>147</v>
      </c>
      <c r="E17" s="19" t="s">
        <v>152</v>
      </c>
      <c r="F17" s="19" t="s">
        <v>80</v>
      </c>
      <c r="G17" s="19" t="s">
        <v>153</v>
      </c>
      <c r="H17" s="20">
        <v>10</v>
      </c>
      <c r="I17" s="20">
        <v>10</v>
      </c>
      <c r="J17" s="21" t="s">
        <v>31</v>
      </c>
      <c r="K17" s="40"/>
    </row>
    <row r="18" ht="24.95" customHeight="1" spans="1:11">
      <c r="A18" s="4" t="s">
        <v>154</v>
      </c>
      <c r="B18" s="4"/>
      <c r="C18" s="4"/>
      <c r="D18" s="21" t="s">
        <v>31</v>
      </c>
      <c r="E18" s="22"/>
      <c r="F18" s="22"/>
      <c r="G18" s="22"/>
      <c r="H18" s="22"/>
      <c r="I18" s="22"/>
      <c r="J18" s="22"/>
      <c r="K18" s="40"/>
    </row>
    <row r="19" ht="24.95" customHeight="1" spans="1:11">
      <c r="A19" s="23" t="s">
        <v>155</v>
      </c>
      <c r="B19" s="24"/>
      <c r="C19" s="24"/>
      <c r="D19" s="24"/>
      <c r="E19" s="24"/>
      <c r="F19" s="24"/>
      <c r="G19" s="25"/>
      <c r="H19" s="4" t="s">
        <v>156</v>
      </c>
      <c r="I19" s="4" t="s">
        <v>157</v>
      </c>
      <c r="J19" s="21" t="s">
        <v>158</v>
      </c>
      <c r="K19" s="40"/>
    </row>
    <row r="20" ht="24.95" customHeight="1" spans="1:11">
      <c r="A20" s="26"/>
      <c r="B20" s="27"/>
      <c r="C20" s="27"/>
      <c r="D20" s="27"/>
      <c r="E20" s="27"/>
      <c r="F20" s="27"/>
      <c r="G20" s="28"/>
      <c r="H20" s="4">
        <v>100</v>
      </c>
      <c r="I20" s="4">
        <v>93</v>
      </c>
      <c r="J20" s="21" t="s">
        <v>159</v>
      </c>
      <c r="K20" s="40"/>
    </row>
    <row r="21" ht="69" customHeight="1" spans="1:11">
      <c r="A21" s="11" t="s">
        <v>160</v>
      </c>
      <c r="B21" s="11"/>
      <c r="C21" s="11"/>
      <c r="D21" s="11"/>
      <c r="E21" s="11"/>
      <c r="F21" s="11"/>
      <c r="G21" s="11"/>
      <c r="H21" s="11"/>
      <c r="I21" s="11"/>
      <c r="J21" s="11"/>
      <c r="K21" s="11"/>
    </row>
    <row r="22" spans="1:11">
      <c r="A22" s="29" t="s">
        <v>121</v>
      </c>
      <c r="B22" s="29"/>
      <c r="C22" s="29"/>
      <c r="D22" s="29"/>
      <c r="E22" s="29"/>
      <c r="F22" s="29"/>
      <c r="G22" s="29"/>
      <c r="H22" s="29"/>
      <c r="I22" s="29"/>
      <c r="J22" s="29"/>
      <c r="K22" s="29"/>
    </row>
    <row r="23" spans="1:11">
      <c r="A23" s="29" t="s">
        <v>122</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19:G20"/>
    <mergeCell ref="J13:K14"/>
    <mergeCell ref="A5:B9"/>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6" workbookViewId="0">
      <selection activeCell="D8" sqref="D8:J9"/>
    </sheetView>
  </sheetViews>
  <sheetFormatPr defaultColWidth="9" defaultRowHeight="14.4"/>
  <cols>
    <col min="1" max="1" width="9.25925925925926" customWidth="1"/>
    <col min="2" max="2" width="16.5" customWidth="1"/>
    <col min="3" max="3" width="25" customWidth="1"/>
    <col min="4" max="4" width="10" customWidth="1"/>
    <col min="5" max="5" width="17" customWidth="1"/>
    <col min="6" max="6" width="10" customWidth="1"/>
    <col min="7" max="7" width="16.75" customWidth="1"/>
    <col min="10" max="10" width="8.37962962962963" customWidth="1"/>
    <col min="11" max="11" width="10.8796296296296" customWidth="1"/>
  </cols>
  <sheetData>
    <row r="1" ht="18" customHeight="1" spans="1:11">
      <c r="A1" s="1" t="s">
        <v>123</v>
      </c>
      <c r="B1" s="1"/>
      <c r="C1" s="1"/>
      <c r="D1" s="1"/>
      <c r="E1" s="1"/>
      <c r="F1" s="1"/>
      <c r="G1" s="1"/>
      <c r="H1" s="1"/>
      <c r="I1" s="1"/>
      <c r="J1" s="1"/>
      <c r="K1" s="1"/>
    </row>
    <row r="2" ht="22.2" spans="1:11">
      <c r="A2" s="2" t="s">
        <v>1</v>
      </c>
      <c r="B2" s="2"/>
      <c r="C2" s="3"/>
      <c r="D2" s="3"/>
      <c r="E2" s="3"/>
      <c r="F2" s="3"/>
      <c r="G2" s="3"/>
      <c r="H2" s="3"/>
      <c r="I2" s="3"/>
      <c r="J2" s="31"/>
      <c r="K2" s="32" t="s">
        <v>124</v>
      </c>
    </row>
    <row r="3" ht="24.95" customHeight="1" spans="1:11">
      <c r="A3" s="4" t="s">
        <v>125</v>
      </c>
      <c r="B3" s="4"/>
      <c r="C3" s="5" t="s">
        <v>161</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30</v>
      </c>
      <c r="E6" s="9">
        <v>19.27</v>
      </c>
      <c r="F6" s="9">
        <v>19.27</v>
      </c>
      <c r="G6" s="9">
        <v>10</v>
      </c>
      <c r="H6" s="10">
        <f>IF(AND(E6&lt;&gt;0,F6&lt;&gt;0),F6/E6*100,"")</f>
        <v>100</v>
      </c>
      <c r="I6" s="13">
        <v>7</v>
      </c>
      <c r="J6" s="13"/>
      <c r="K6" s="35" t="s">
        <v>31</v>
      </c>
    </row>
    <row r="7" ht="24.95" customHeight="1" spans="1:11">
      <c r="A7" s="4"/>
      <c r="B7" s="4"/>
      <c r="C7" s="8" t="s">
        <v>136</v>
      </c>
      <c r="D7" s="9">
        <v>30</v>
      </c>
      <c r="E7" s="9">
        <v>19.27</v>
      </c>
      <c r="F7" s="9">
        <v>19.27</v>
      </c>
      <c r="G7" s="9">
        <v>10</v>
      </c>
      <c r="H7" s="10">
        <f>IF(AND(E7&lt;&gt;0,F7&lt;&gt;0),F7/E7*100,"")</f>
        <v>100</v>
      </c>
      <c r="I7" s="13">
        <v>7</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63" customHeight="1" spans="1:11">
      <c r="A11" s="4"/>
      <c r="B11" s="14" t="s">
        <v>162</v>
      </c>
      <c r="C11" s="14"/>
      <c r="D11" s="14"/>
      <c r="E11" s="14"/>
      <c r="F11" s="14"/>
      <c r="G11" s="13" t="s">
        <v>163</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6" t="s">
        <v>63</v>
      </c>
      <c r="B15" s="52" t="s">
        <v>64</v>
      </c>
      <c r="C15" s="52" t="s">
        <v>70</v>
      </c>
      <c r="D15" s="19" t="s">
        <v>66</v>
      </c>
      <c r="E15" s="52">
        <v>150</v>
      </c>
      <c r="F15" s="19" t="s">
        <v>72</v>
      </c>
      <c r="G15" s="19" t="s">
        <v>164</v>
      </c>
      <c r="H15" s="20">
        <v>15</v>
      </c>
      <c r="I15" s="20">
        <v>10</v>
      </c>
      <c r="J15" s="21" t="s">
        <v>31</v>
      </c>
      <c r="K15" s="40"/>
    </row>
    <row r="16" ht="24.95" customHeight="1" spans="1:11">
      <c r="A16" s="53"/>
      <c r="B16" s="52" t="s">
        <v>89</v>
      </c>
      <c r="C16" s="52" t="s">
        <v>165</v>
      </c>
      <c r="D16" s="19" t="s">
        <v>66</v>
      </c>
      <c r="E16" s="54">
        <v>0.9</v>
      </c>
      <c r="F16" s="19" t="s">
        <v>80</v>
      </c>
      <c r="G16" s="55">
        <v>1</v>
      </c>
      <c r="H16" s="20">
        <v>15</v>
      </c>
      <c r="I16" s="20">
        <v>15</v>
      </c>
      <c r="J16" s="21" t="s">
        <v>31</v>
      </c>
      <c r="K16" s="40"/>
    </row>
    <row r="17" ht="24.95" customHeight="1" spans="1:11">
      <c r="A17" s="53"/>
      <c r="B17" s="52" t="s">
        <v>95</v>
      </c>
      <c r="C17" s="52" t="s">
        <v>166</v>
      </c>
      <c r="D17" s="19" t="s">
        <v>147</v>
      </c>
      <c r="E17" s="55" t="s">
        <v>97</v>
      </c>
      <c r="F17" s="19" t="s">
        <v>98</v>
      </c>
      <c r="G17" s="55" t="s">
        <v>97</v>
      </c>
      <c r="H17" s="20">
        <v>10</v>
      </c>
      <c r="I17" s="20">
        <v>10</v>
      </c>
      <c r="J17" s="21" t="s">
        <v>31</v>
      </c>
      <c r="K17" s="40"/>
    </row>
    <row r="18" ht="24.95" customHeight="1" spans="1:11">
      <c r="A18" s="48"/>
      <c r="B18" s="52" t="s">
        <v>167</v>
      </c>
      <c r="C18" s="52" t="s">
        <v>168</v>
      </c>
      <c r="D18" s="19" t="s">
        <v>147</v>
      </c>
      <c r="E18" s="52">
        <v>30</v>
      </c>
      <c r="F18" s="19" t="s">
        <v>169</v>
      </c>
      <c r="G18" s="52">
        <v>0</v>
      </c>
      <c r="H18" s="20">
        <v>10</v>
      </c>
      <c r="I18" s="20">
        <v>10</v>
      </c>
      <c r="J18" s="21" t="s">
        <v>31</v>
      </c>
      <c r="K18" s="40"/>
    </row>
    <row r="19" ht="24.95" customHeight="1" spans="1:11">
      <c r="A19" s="46" t="s">
        <v>99</v>
      </c>
      <c r="B19" s="56" t="s">
        <v>149</v>
      </c>
      <c r="C19" s="52" t="s">
        <v>103</v>
      </c>
      <c r="D19" s="19" t="s">
        <v>147</v>
      </c>
      <c r="E19" s="55" t="s">
        <v>104</v>
      </c>
      <c r="F19" s="19"/>
      <c r="G19" s="52" t="s">
        <v>104</v>
      </c>
      <c r="H19" s="20">
        <v>10</v>
      </c>
      <c r="I19" s="20">
        <v>10</v>
      </c>
      <c r="J19" s="21" t="s">
        <v>31</v>
      </c>
      <c r="K19" s="40"/>
    </row>
    <row r="20" ht="24.95" customHeight="1" spans="1:11">
      <c r="A20" s="53"/>
      <c r="B20" s="57"/>
      <c r="C20" s="52" t="s">
        <v>170</v>
      </c>
      <c r="D20" s="19" t="s">
        <v>147</v>
      </c>
      <c r="E20" s="55" t="s">
        <v>104</v>
      </c>
      <c r="F20" s="19"/>
      <c r="G20" s="52" t="s">
        <v>104</v>
      </c>
      <c r="H20" s="20">
        <v>10</v>
      </c>
      <c r="I20" s="20">
        <v>10</v>
      </c>
      <c r="J20" s="21" t="s">
        <v>31</v>
      </c>
      <c r="K20" s="40"/>
    </row>
    <row r="21" ht="24.95" customHeight="1" spans="1:11">
      <c r="A21" s="53"/>
      <c r="B21" s="56" t="s">
        <v>171</v>
      </c>
      <c r="C21" s="52" t="s">
        <v>113</v>
      </c>
      <c r="D21" s="19" t="s">
        <v>147</v>
      </c>
      <c r="E21" s="55" t="s">
        <v>111</v>
      </c>
      <c r="F21" s="19"/>
      <c r="G21" s="52" t="s">
        <v>111</v>
      </c>
      <c r="H21" s="20">
        <v>5</v>
      </c>
      <c r="I21" s="20">
        <v>5</v>
      </c>
      <c r="J21" s="21" t="s">
        <v>31</v>
      </c>
      <c r="K21" s="40"/>
    </row>
    <row r="22" ht="24.95" customHeight="1" spans="1:11">
      <c r="A22" s="48"/>
      <c r="B22" s="57"/>
      <c r="C22" s="52" t="s">
        <v>114</v>
      </c>
      <c r="D22" s="19" t="s">
        <v>147</v>
      </c>
      <c r="E22" s="55" t="s">
        <v>111</v>
      </c>
      <c r="F22" s="19"/>
      <c r="G22" s="52" t="s">
        <v>111</v>
      </c>
      <c r="H22" s="20">
        <v>5</v>
      </c>
      <c r="I22" s="20">
        <v>5</v>
      </c>
      <c r="J22" s="21" t="s">
        <v>31</v>
      </c>
      <c r="K22" s="40"/>
    </row>
    <row r="23" ht="24.95" customHeight="1" spans="1:11">
      <c r="A23" s="46" t="s">
        <v>117</v>
      </c>
      <c r="B23" s="56" t="s">
        <v>172</v>
      </c>
      <c r="C23" s="52" t="s">
        <v>120</v>
      </c>
      <c r="D23" s="19" t="s">
        <v>66</v>
      </c>
      <c r="E23" s="55">
        <v>0.95</v>
      </c>
      <c r="F23" s="19" t="s">
        <v>80</v>
      </c>
      <c r="G23" s="55">
        <v>0.95</v>
      </c>
      <c r="H23" s="20">
        <v>5</v>
      </c>
      <c r="I23" s="20">
        <v>5</v>
      </c>
      <c r="J23" s="21" t="s">
        <v>31</v>
      </c>
      <c r="K23" s="40"/>
    </row>
    <row r="24" ht="24.95" customHeight="1" spans="1:11">
      <c r="A24" s="48"/>
      <c r="B24" s="57"/>
      <c r="C24" s="52" t="s">
        <v>119</v>
      </c>
      <c r="D24" s="19" t="s">
        <v>66</v>
      </c>
      <c r="E24" s="55">
        <v>0.9</v>
      </c>
      <c r="F24" s="19" t="s">
        <v>80</v>
      </c>
      <c r="G24" s="55">
        <v>0.9</v>
      </c>
      <c r="H24" s="20">
        <v>5</v>
      </c>
      <c r="I24" s="20">
        <v>5</v>
      </c>
      <c r="J24" s="21" t="s">
        <v>31</v>
      </c>
      <c r="K24" s="40"/>
    </row>
    <row r="25" ht="24.95" customHeight="1" spans="1:11">
      <c r="A25" s="4" t="s">
        <v>154</v>
      </c>
      <c r="B25" s="4"/>
      <c r="C25" s="4"/>
      <c r="D25" s="21" t="s">
        <v>31</v>
      </c>
      <c r="E25" s="22"/>
      <c r="F25" s="22"/>
      <c r="G25" s="22"/>
      <c r="H25" s="22"/>
      <c r="I25" s="22"/>
      <c r="J25" s="22"/>
      <c r="K25" s="40"/>
    </row>
    <row r="26" ht="24.95" customHeight="1" spans="1:11">
      <c r="A26" s="23" t="s">
        <v>155</v>
      </c>
      <c r="B26" s="24"/>
      <c r="C26" s="24"/>
      <c r="D26" s="24"/>
      <c r="E26" s="24"/>
      <c r="F26" s="24"/>
      <c r="G26" s="25"/>
      <c r="H26" s="4" t="s">
        <v>156</v>
      </c>
      <c r="I26" s="4" t="s">
        <v>157</v>
      </c>
      <c r="J26" s="21" t="s">
        <v>158</v>
      </c>
      <c r="K26" s="40"/>
    </row>
    <row r="27" ht="24.95" customHeight="1" spans="1:11">
      <c r="A27" s="26"/>
      <c r="B27" s="27"/>
      <c r="C27" s="27"/>
      <c r="D27" s="27"/>
      <c r="E27" s="27"/>
      <c r="F27" s="27"/>
      <c r="G27" s="28"/>
      <c r="H27" s="4">
        <v>100</v>
      </c>
      <c r="I27" s="4">
        <v>92</v>
      </c>
      <c r="J27" s="21" t="s">
        <v>159</v>
      </c>
      <c r="K27" s="40"/>
    </row>
    <row r="28" ht="69" customHeight="1" spans="1:11">
      <c r="A28" s="11" t="s">
        <v>160</v>
      </c>
      <c r="B28" s="11"/>
      <c r="C28" s="11"/>
      <c r="D28" s="11"/>
      <c r="E28" s="11"/>
      <c r="F28" s="11"/>
      <c r="G28" s="11"/>
      <c r="H28" s="11"/>
      <c r="I28" s="11"/>
      <c r="J28" s="11"/>
      <c r="K28" s="11"/>
    </row>
    <row r="29" spans="1:11">
      <c r="A29" s="29" t="s">
        <v>121</v>
      </c>
      <c r="B29" s="29"/>
      <c r="C29" s="29"/>
      <c r="D29" s="29"/>
      <c r="E29" s="29"/>
      <c r="F29" s="29"/>
      <c r="G29" s="29"/>
      <c r="H29" s="29"/>
      <c r="I29" s="29"/>
      <c r="J29" s="29"/>
      <c r="K29" s="29"/>
    </row>
    <row r="30" spans="1:11">
      <c r="A30" s="29" t="s">
        <v>122</v>
      </c>
      <c r="B30" s="29"/>
      <c r="C30" s="29"/>
      <c r="D30" s="29"/>
      <c r="E30" s="29"/>
      <c r="F30" s="29"/>
      <c r="G30" s="29"/>
      <c r="H30" s="29"/>
      <c r="I30" s="29"/>
      <c r="J30" s="29"/>
      <c r="K30" s="29"/>
    </row>
    <row r="31" spans="1:10">
      <c r="A31" s="30"/>
      <c r="B31" s="30"/>
      <c r="C31" s="30"/>
      <c r="D31" s="30"/>
      <c r="E31" s="30"/>
      <c r="F31" s="30"/>
      <c r="G31" s="30"/>
      <c r="H31" s="30"/>
      <c r="I31" s="30"/>
      <c r="J31" s="30"/>
    </row>
  </sheetData>
  <mergeCells count="5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B19:B20"/>
    <mergeCell ref="B21:B22"/>
    <mergeCell ref="B23:B24"/>
    <mergeCell ref="G13:G14"/>
    <mergeCell ref="H13:H14"/>
    <mergeCell ref="I13:I14"/>
    <mergeCell ref="K6:K9"/>
    <mergeCell ref="A26:G27"/>
    <mergeCell ref="J13:K14"/>
    <mergeCell ref="A5:B9"/>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5"/>
  <sheetViews>
    <sheetView workbookViewId="0">
      <selection activeCell="D8" sqref="D8:J9"/>
    </sheetView>
  </sheetViews>
  <sheetFormatPr defaultColWidth="9" defaultRowHeight="14.4"/>
  <cols>
    <col min="1" max="1" width="9.25925925925926" customWidth="1"/>
    <col min="2" max="2" width="15.25" customWidth="1"/>
    <col min="3" max="3" width="27.1296296296296" customWidth="1"/>
    <col min="4" max="6" width="10" customWidth="1"/>
    <col min="10" max="10" width="8.37962962962963" customWidth="1"/>
    <col min="11" max="11" width="10.8796296296296" customWidth="1"/>
  </cols>
  <sheetData>
    <row r="1" ht="18" customHeight="1" spans="1:11">
      <c r="A1" s="1" t="s">
        <v>123</v>
      </c>
      <c r="B1" s="1"/>
      <c r="C1" s="1"/>
      <c r="D1" s="1"/>
      <c r="E1" s="1"/>
      <c r="F1" s="1"/>
      <c r="G1" s="1"/>
      <c r="H1" s="1"/>
      <c r="I1" s="1"/>
      <c r="J1" s="1"/>
      <c r="K1" s="1"/>
    </row>
    <row r="2" ht="31.5" customHeight="1" spans="1:11">
      <c r="A2" s="2" t="s">
        <v>1</v>
      </c>
      <c r="B2" s="2"/>
      <c r="C2" s="3"/>
      <c r="D2" s="3"/>
      <c r="E2" s="3"/>
      <c r="F2" s="3"/>
      <c r="G2" s="3"/>
      <c r="H2" s="3"/>
      <c r="I2" s="3"/>
      <c r="J2" s="31"/>
      <c r="K2" s="32" t="s">
        <v>124</v>
      </c>
    </row>
    <row r="3" ht="24.95" customHeight="1" spans="1:11">
      <c r="A3" s="4" t="s">
        <v>125</v>
      </c>
      <c r="B3" s="4"/>
      <c r="C3" s="5" t="s">
        <v>173</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51.22</v>
      </c>
      <c r="E6" s="9">
        <v>21.43</v>
      </c>
      <c r="F6" s="9">
        <v>21.43</v>
      </c>
      <c r="G6" s="9">
        <v>10</v>
      </c>
      <c r="H6" s="10">
        <f>IF(AND(E6&lt;&gt;0,F6&lt;&gt;0),F6/E6*100,"")</f>
        <v>100</v>
      </c>
      <c r="I6" s="13">
        <v>4</v>
      </c>
      <c r="J6" s="13"/>
      <c r="K6" s="35" t="s">
        <v>31</v>
      </c>
    </row>
    <row r="7" ht="24.95" customHeight="1" spans="1:11">
      <c r="A7" s="4"/>
      <c r="B7" s="4"/>
      <c r="C7" s="8" t="s">
        <v>136</v>
      </c>
      <c r="D7" s="9">
        <v>51.22</v>
      </c>
      <c r="E7" s="9">
        <v>21.43</v>
      </c>
      <c r="F7" s="9">
        <v>21.43</v>
      </c>
      <c r="G7" s="9">
        <v>10</v>
      </c>
      <c r="H7" s="10">
        <f>IF(AND(E7&lt;&gt;0,F7&lt;&gt;0),F7/E7*100,"")</f>
        <v>100</v>
      </c>
      <c r="I7" s="13">
        <v>4</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78" customHeight="1" spans="1:11">
      <c r="A11" s="4"/>
      <c r="B11" s="14" t="s">
        <v>174</v>
      </c>
      <c r="C11" s="14"/>
      <c r="D11" s="14"/>
      <c r="E11" s="14"/>
      <c r="F11" s="14"/>
      <c r="G11" s="13" t="s">
        <v>175</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6" t="s">
        <v>63</v>
      </c>
      <c r="B15" s="46" t="s">
        <v>64</v>
      </c>
      <c r="C15" s="47" t="s">
        <v>176</v>
      </c>
      <c r="D15" s="19" t="s">
        <v>66</v>
      </c>
      <c r="E15" s="19" t="s">
        <v>177</v>
      </c>
      <c r="F15" s="19" t="s">
        <v>178</v>
      </c>
      <c r="G15" s="19" t="s">
        <v>179</v>
      </c>
      <c r="H15" s="20">
        <v>25</v>
      </c>
      <c r="I15" s="20">
        <v>25</v>
      </c>
      <c r="J15" s="21" t="s">
        <v>31</v>
      </c>
      <c r="K15" s="40"/>
    </row>
    <row r="16" ht="24.95" customHeight="1" spans="1:11">
      <c r="A16" s="48"/>
      <c r="B16" s="48"/>
      <c r="C16" s="47" t="s">
        <v>180</v>
      </c>
      <c r="D16" s="19" t="s">
        <v>66</v>
      </c>
      <c r="E16" s="19" t="s">
        <v>181</v>
      </c>
      <c r="F16" s="19" t="s">
        <v>76</v>
      </c>
      <c r="G16" s="19" t="s">
        <v>181</v>
      </c>
      <c r="H16" s="20">
        <v>25</v>
      </c>
      <c r="I16" s="20">
        <v>25</v>
      </c>
      <c r="J16" s="21" t="s">
        <v>31</v>
      </c>
      <c r="K16" s="40"/>
    </row>
    <row r="17" ht="24.95" customHeight="1" spans="1:11">
      <c r="A17" s="49" t="s">
        <v>99</v>
      </c>
      <c r="B17" s="49" t="s">
        <v>100</v>
      </c>
      <c r="C17" s="50" t="s">
        <v>182</v>
      </c>
      <c r="D17" s="19" t="s">
        <v>183</v>
      </c>
      <c r="E17" s="19" t="s">
        <v>184</v>
      </c>
      <c r="F17" s="19" t="s">
        <v>80</v>
      </c>
      <c r="G17" s="19" t="s">
        <v>185</v>
      </c>
      <c r="H17" s="20">
        <v>30</v>
      </c>
      <c r="I17" s="20">
        <v>16</v>
      </c>
      <c r="J17" s="21" t="s">
        <v>31</v>
      </c>
      <c r="K17" s="40"/>
    </row>
    <row r="18" ht="24.95" customHeight="1" spans="1:11">
      <c r="A18" s="49" t="s">
        <v>117</v>
      </c>
      <c r="B18" s="51" t="s">
        <v>118</v>
      </c>
      <c r="C18" s="50" t="s">
        <v>186</v>
      </c>
      <c r="D18" s="19" t="s">
        <v>66</v>
      </c>
      <c r="E18" s="19" t="s">
        <v>187</v>
      </c>
      <c r="F18" s="19" t="s">
        <v>80</v>
      </c>
      <c r="G18" s="19" t="s">
        <v>187</v>
      </c>
      <c r="H18" s="20">
        <v>10</v>
      </c>
      <c r="I18" s="20">
        <v>10</v>
      </c>
      <c r="J18" s="21" t="s">
        <v>31</v>
      </c>
      <c r="K18" s="40"/>
    </row>
    <row r="19" ht="24.95" customHeight="1" spans="1:11">
      <c r="A19" s="4" t="s">
        <v>154</v>
      </c>
      <c r="B19" s="4"/>
      <c r="C19" s="4"/>
      <c r="D19" s="21" t="s">
        <v>31</v>
      </c>
      <c r="E19" s="22"/>
      <c r="F19" s="22"/>
      <c r="G19" s="22"/>
      <c r="H19" s="22"/>
      <c r="I19" s="22"/>
      <c r="J19" s="22"/>
      <c r="K19" s="40"/>
    </row>
    <row r="20" ht="24.95" customHeight="1" spans="1:11">
      <c r="A20" s="23" t="s">
        <v>155</v>
      </c>
      <c r="B20" s="24"/>
      <c r="C20" s="24"/>
      <c r="D20" s="24"/>
      <c r="E20" s="24"/>
      <c r="F20" s="24"/>
      <c r="G20" s="25"/>
      <c r="H20" s="4" t="s">
        <v>156</v>
      </c>
      <c r="I20" s="4" t="s">
        <v>157</v>
      </c>
      <c r="J20" s="21" t="s">
        <v>158</v>
      </c>
      <c r="K20" s="40"/>
    </row>
    <row r="21" ht="24.95" customHeight="1" spans="1:11">
      <c r="A21" s="26"/>
      <c r="B21" s="27"/>
      <c r="C21" s="27"/>
      <c r="D21" s="27"/>
      <c r="E21" s="27"/>
      <c r="F21" s="27"/>
      <c r="G21" s="28"/>
      <c r="H21" s="4">
        <v>100</v>
      </c>
      <c r="I21" s="4">
        <v>80</v>
      </c>
      <c r="J21" s="21" t="s">
        <v>188</v>
      </c>
      <c r="K21" s="40"/>
    </row>
    <row r="22" ht="69" customHeight="1" spans="1:11">
      <c r="A22" s="11" t="s">
        <v>160</v>
      </c>
      <c r="B22" s="11"/>
      <c r="C22" s="11"/>
      <c r="D22" s="11"/>
      <c r="E22" s="11"/>
      <c r="F22" s="11"/>
      <c r="G22" s="11"/>
      <c r="H22" s="11"/>
      <c r="I22" s="11"/>
      <c r="J22" s="11"/>
      <c r="K22" s="11"/>
    </row>
    <row r="23" spans="1:11">
      <c r="A23" s="29" t="s">
        <v>121</v>
      </c>
      <c r="B23" s="29"/>
      <c r="C23" s="29"/>
      <c r="D23" s="29"/>
      <c r="E23" s="29"/>
      <c r="F23" s="29"/>
      <c r="G23" s="29"/>
      <c r="H23" s="29"/>
      <c r="I23" s="29"/>
      <c r="J23" s="29"/>
      <c r="K23" s="29"/>
    </row>
    <row r="24" spans="1:11">
      <c r="A24" s="29" t="s">
        <v>122</v>
      </c>
      <c r="B24" s="29"/>
      <c r="C24" s="29"/>
      <c r="D24" s="29"/>
      <c r="E24" s="29"/>
      <c r="F24" s="29"/>
      <c r="G24" s="29"/>
      <c r="H24" s="29"/>
      <c r="I24" s="29"/>
      <c r="J24" s="29"/>
      <c r="K24" s="29"/>
    </row>
    <row r="25" spans="1:10">
      <c r="A25" s="30"/>
      <c r="B25" s="30"/>
      <c r="C25" s="30"/>
      <c r="D25" s="30"/>
      <c r="E25" s="30"/>
      <c r="F25" s="30"/>
      <c r="G25" s="30"/>
      <c r="H25" s="30"/>
      <c r="I25" s="30"/>
      <c r="J25" s="30"/>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B15:B16"/>
    <mergeCell ref="G13:G14"/>
    <mergeCell ref="H13:H14"/>
    <mergeCell ref="I13:I14"/>
    <mergeCell ref="K6:K9"/>
    <mergeCell ref="A20:G21"/>
    <mergeCell ref="J13:K14"/>
    <mergeCell ref="A5:B9"/>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5"/>
  <sheetViews>
    <sheetView workbookViewId="0">
      <selection activeCell="C4" sqref="C4:E4"/>
    </sheetView>
  </sheetViews>
  <sheetFormatPr defaultColWidth="9" defaultRowHeight="14.4"/>
  <cols>
    <col min="1" max="1" width="9.25925925925926" customWidth="1"/>
    <col min="2" max="2" width="15.75" customWidth="1"/>
    <col min="3" max="3" width="28" customWidth="1"/>
    <col min="4" max="6" width="10" customWidth="1"/>
    <col min="10" max="10" width="8.37962962962963" customWidth="1"/>
    <col min="11" max="11" width="10.8796296296296" customWidth="1"/>
  </cols>
  <sheetData>
    <row r="1" ht="18" customHeight="1" spans="1:11">
      <c r="A1" s="1" t="s">
        <v>123</v>
      </c>
      <c r="B1" s="1"/>
      <c r="C1" s="1"/>
      <c r="D1" s="1"/>
      <c r="E1" s="1"/>
      <c r="F1" s="1"/>
      <c r="G1" s="1"/>
      <c r="H1" s="1"/>
      <c r="I1" s="1"/>
      <c r="J1" s="1"/>
      <c r="K1" s="1"/>
    </row>
    <row r="2" ht="31.5" customHeight="1" spans="1:11">
      <c r="A2" s="2" t="s">
        <v>1</v>
      </c>
      <c r="B2" s="2"/>
      <c r="C2" s="3"/>
      <c r="D2" s="3"/>
      <c r="E2" s="3"/>
      <c r="F2" s="3"/>
      <c r="G2" s="3"/>
      <c r="H2" s="3"/>
      <c r="I2" s="3"/>
      <c r="J2" s="31"/>
      <c r="K2" s="32" t="s">
        <v>124</v>
      </c>
    </row>
    <row r="3" ht="24.95" customHeight="1" spans="1:11">
      <c r="A3" s="4" t="s">
        <v>125</v>
      </c>
      <c r="B3" s="4"/>
      <c r="C3" s="5" t="s">
        <v>189</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12.58</v>
      </c>
      <c r="E6" s="9">
        <v>12.55</v>
      </c>
      <c r="F6" s="9">
        <v>12.55</v>
      </c>
      <c r="G6" s="9">
        <v>10</v>
      </c>
      <c r="H6" s="10">
        <f>IF(AND(E6&lt;&gt;0,F6&lt;&gt;0),F6/E6*100,"")</f>
        <v>100</v>
      </c>
      <c r="I6" s="13">
        <v>9</v>
      </c>
      <c r="J6" s="13"/>
      <c r="K6" s="35" t="s">
        <v>31</v>
      </c>
    </row>
    <row r="7" ht="24.95" customHeight="1" spans="1:11">
      <c r="A7" s="4"/>
      <c r="B7" s="4"/>
      <c r="C7" s="8" t="s">
        <v>136</v>
      </c>
      <c r="D7" s="9">
        <v>12.58</v>
      </c>
      <c r="E7" s="9">
        <v>12.55</v>
      </c>
      <c r="F7" s="9">
        <v>12.55</v>
      </c>
      <c r="G7" s="9">
        <v>10</v>
      </c>
      <c r="H7" s="10">
        <f>IF(AND(E7&lt;&gt;0,F7&lt;&gt;0),F7/E7*100,"")</f>
        <v>100</v>
      </c>
      <c r="I7" s="13">
        <v>9</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78" customHeight="1" spans="1:11">
      <c r="A11" s="4"/>
      <c r="B11" s="14" t="s">
        <v>174</v>
      </c>
      <c r="C11" s="14"/>
      <c r="D11" s="14"/>
      <c r="E11" s="14"/>
      <c r="F11" s="14"/>
      <c r="G11" s="13" t="s">
        <v>175</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6" t="s">
        <v>63</v>
      </c>
      <c r="B15" s="46" t="s">
        <v>64</v>
      </c>
      <c r="C15" s="47" t="s">
        <v>176</v>
      </c>
      <c r="D15" s="19" t="s">
        <v>66</v>
      </c>
      <c r="E15" s="19" t="s">
        <v>190</v>
      </c>
      <c r="F15" s="19" t="s">
        <v>178</v>
      </c>
      <c r="G15" s="19" t="s">
        <v>179</v>
      </c>
      <c r="H15" s="20">
        <v>25</v>
      </c>
      <c r="I15" s="20">
        <v>25</v>
      </c>
      <c r="J15" s="21" t="s">
        <v>31</v>
      </c>
      <c r="K15" s="40"/>
    </row>
    <row r="16" ht="24.95" customHeight="1" spans="1:11">
      <c r="A16" s="48"/>
      <c r="B16" s="48"/>
      <c r="C16" s="47" t="s">
        <v>180</v>
      </c>
      <c r="D16" s="19" t="s">
        <v>66</v>
      </c>
      <c r="E16" s="19" t="s">
        <v>191</v>
      </c>
      <c r="F16" s="19" t="s">
        <v>76</v>
      </c>
      <c r="G16" s="19" t="s">
        <v>191</v>
      </c>
      <c r="H16" s="20">
        <v>25</v>
      </c>
      <c r="I16" s="20">
        <v>25</v>
      </c>
      <c r="J16" s="21" t="s">
        <v>31</v>
      </c>
      <c r="K16" s="40"/>
    </row>
    <row r="17" ht="24.95" customHeight="1" spans="1:11">
      <c r="A17" s="49" t="s">
        <v>99</v>
      </c>
      <c r="B17" s="49" t="s">
        <v>100</v>
      </c>
      <c r="C17" s="50" t="s">
        <v>182</v>
      </c>
      <c r="D17" s="19" t="s">
        <v>183</v>
      </c>
      <c r="E17" s="19" t="s">
        <v>184</v>
      </c>
      <c r="F17" s="19" t="s">
        <v>80</v>
      </c>
      <c r="G17" s="19" t="s">
        <v>185</v>
      </c>
      <c r="H17" s="20">
        <v>30</v>
      </c>
      <c r="I17" s="20">
        <v>20</v>
      </c>
      <c r="J17" s="21" t="s">
        <v>31</v>
      </c>
      <c r="K17" s="40"/>
    </row>
    <row r="18" ht="24.95" customHeight="1" spans="1:11">
      <c r="A18" s="49" t="s">
        <v>117</v>
      </c>
      <c r="B18" s="51" t="s">
        <v>118</v>
      </c>
      <c r="C18" s="50" t="s">
        <v>186</v>
      </c>
      <c r="D18" s="19" t="s">
        <v>66</v>
      </c>
      <c r="E18" s="19" t="s">
        <v>192</v>
      </c>
      <c r="F18" s="19" t="s">
        <v>80</v>
      </c>
      <c r="G18" s="19" t="s">
        <v>192</v>
      </c>
      <c r="H18" s="20">
        <v>10</v>
      </c>
      <c r="I18" s="20">
        <v>10</v>
      </c>
      <c r="J18" s="21" t="s">
        <v>31</v>
      </c>
      <c r="K18" s="40"/>
    </row>
    <row r="19" ht="24.95" customHeight="1" spans="1:11">
      <c r="A19" s="4" t="s">
        <v>154</v>
      </c>
      <c r="B19" s="4"/>
      <c r="C19" s="4"/>
      <c r="D19" s="21" t="s">
        <v>31</v>
      </c>
      <c r="E19" s="22"/>
      <c r="F19" s="22"/>
      <c r="G19" s="22"/>
      <c r="H19" s="22"/>
      <c r="I19" s="22"/>
      <c r="J19" s="22"/>
      <c r="K19" s="40"/>
    </row>
    <row r="20" ht="24.95" customHeight="1" spans="1:11">
      <c r="A20" s="23" t="s">
        <v>155</v>
      </c>
      <c r="B20" s="24"/>
      <c r="C20" s="24"/>
      <c r="D20" s="24"/>
      <c r="E20" s="24"/>
      <c r="F20" s="24"/>
      <c r="G20" s="25"/>
      <c r="H20" s="4" t="s">
        <v>156</v>
      </c>
      <c r="I20" s="4" t="s">
        <v>157</v>
      </c>
      <c r="J20" s="21" t="s">
        <v>158</v>
      </c>
      <c r="K20" s="40"/>
    </row>
    <row r="21" ht="24.95" customHeight="1" spans="1:11">
      <c r="A21" s="26"/>
      <c r="B21" s="27"/>
      <c r="C21" s="27"/>
      <c r="D21" s="27"/>
      <c r="E21" s="27"/>
      <c r="F21" s="27"/>
      <c r="G21" s="28"/>
      <c r="H21" s="4">
        <v>100</v>
      </c>
      <c r="I21" s="4">
        <v>89</v>
      </c>
      <c r="J21" s="21" t="s">
        <v>188</v>
      </c>
      <c r="K21" s="40"/>
    </row>
    <row r="22" ht="69" customHeight="1" spans="1:11">
      <c r="A22" s="11" t="s">
        <v>160</v>
      </c>
      <c r="B22" s="11"/>
      <c r="C22" s="11"/>
      <c r="D22" s="11"/>
      <c r="E22" s="11"/>
      <c r="F22" s="11"/>
      <c r="G22" s="11"/>
      <c r="H22" s="11"/>
      <c r="I22" s="11"/>
      <c r="J22" s="11"/>
      <c r="K22" s="11"/>
    </row>
    <row r="23" spans="1:11">
      <c r="A23" s="29" t="s">
        <v>121</v>
      </c>
      <c r="B23" s="29"/>
      <c r="C23" s="29"/>
      <c r="D23" s="29"/>
      <c r="E23" s="29"/>
      <c r="F23" s="29"/>
      <c r="G23" s="29"/>
      <c r="H23" s="29"/>
      <c r="I23" s="29"/>
      <c r="J23" s="29"/>
      <c r="K23" s="29"/>
    </row>
    <row r="24" spans="1:11">
      <c r="A24" s="29" t="s">
        <v>122</v>
      </c>
      <c r="B24" s="29"/>
      <c r="C24" s="29"/>
      <c r="D24" s="29"/>
      <c r="E24" s="29"/>
      <c r="F24" s="29"/>
      <c r="G24" s="29"/>
      <c r="H24" s="29"/>
      <c r="I24" s="29"/>
      <c r="J24" s="29"/>
      <c r="K24" s="29"/>
    </row>
    <row r="25" spans="1:10">
      <c r="A25" s="30"/>
      <c r="B25" s="30"/>
      <c r="C25" s="30"/>
      <c r="D25" s="30"/>
      <c r="E25" s="30"/>
      <c r="F25" s="30"/>
      <c r="G25" s="30"/>
      <c r="H25" s="30"/>
      <c r="I25" s="30"/>
      <c r="J25" s="30"/>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B15:B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4"/>
  <sheetViews>
    <sheetView topLeftCell="A4" workbookViewId="0">
      <selection activeCell="D8" sqref="D8:J9"/>
    </sheetView>
  </sheetViews>
  <sheetFormatPr defaultColWidth="9" defaultRowHeight="14.4"/>
  <cols>
    <col min="1" max="1" width="9.25925925925926" customWidth="1"/>
    <col min="2" max="2" width="17" customWidth="1"/>
    <col min="3" max="3" width="26.1296296296296" customWidth="1"/>
    <col min="4" max="6" width="10" customWidth="1"/>
    <col min="10" max="10" width="8.37962962962963" customWidth="1"/>
    <col min="11" max="11" width="10.8796296296296" customWidth="1"/>
  </cols>
  <sheetData>
    <row r="1" ht="18" customHeight="1" spans="1:11">
      <c r="A1" s="1" t="s">
        <v>123</v>
      </c>
      <c r="B1" s="1"/>
      <c r="C1" s="1"/>
      <c r="D1" s="1"/>
      <c r="E1" s="1"/>
      <c r="F1" s="1"/>
      <c r="G1" s="1"/>
      <c r="H1" s="1"/>
      <c r="I1" s="1"/>
      <c r="J1" s="1"/>
      <c r="K1" s="1"/>
    </row>
    <row r="2" ht="22.2" spans="1:11">
      <c r="A2" s="2" t="s">
        <v>1</v>
      </c>
      <c r="B2" s="2"/>
      <c r="C2" s="3"/>
      <c r="D2" s="3"/>
      <c r="E2" s="3"/>
      <c r="F2" s="3"/>
      <c r="G2" s="3"/>
      <c r="H2" s="3"/>
      <c r="I2" s="3"/>
      <c r="J2" s="31"/>
      <c r="K2" s="32" t="s">
        <v>124</v>
      </c>
    </row>
    <row r="3" ht="24.95" customHeight="1" spans="1:11">
      <c r="A3" s="4" t="s">
        <v>125</v>
      </c>
      <c r="B3" s="4"/>
      <c r="C3" s="5" t="s">
        <v>193</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40</v>
      </c>
      <c r="E6" s="9">
        <v>20</v>
      </c>
      <c r="F6" s="9">
        <v>20</v>
      </c>
      <c r="G6" s="9">
        <v>10</v>
      </c>
      <c r="H6" s="10">
        <f>IF(AND(E6&lt;&gt;0,F6&lt;&gt;0),F6/E6*100,"")</f>
        <v>100</v>
      </c>
      <c r="I6" s="13">
        <v>5</v>
      </c>
      <c r="J6" s="13"/>
      <c r="K6" s="35" t="s">
        <v>31</v>
      </c>
    </row>
    <row r="7" ht="24.95" customHeight="1" spans="1:11">
      <c r="A7" s="4"/>
      <c r="B7" s="4"/>
      <c r="C7" s="8" t="s">
        <v>136</v>
      </c>
      <c r="D7" s="9">
        <v>40</v>
      </c>
      <c r="E7" s="9">
        <v>20</v>
      </c>
      <c r="F7" s="9">
        <v>20</v>
      </c>
      <c r="G7" s="9">
        <v>10</v>
      </c>
      <c r="H7" s="10">
        <f>IF(AND(E7&lt;&gt;0,F7&lt;&gt;0),F7/E7*100,"")</f>
        <v>100</v>
      </c>
      <c r="I7" s="13">
        <v>5</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63" customHeight="1" spans="1:11">
      <c r="A11" s="4"/>
      <c r="B11" s="14" t="s">
        <v>194</v>
      </c>
      <c r="C11" s="14"/>
      <c r="D11" s="14"/>
      <c r="E11" s="14"/>
      <c r="F11" s="14"/>
      <c r="G11" s="13" t="s">
        <v>195</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1" t="s">
        <v>63</v>
      </c>
      <c r="B15" s="42" t="s">
        <v>64</v>
      </c>
      <c r="C15" s="18" t="s">
        <v>196</v>
      </c>
      <c r="D15" s="19" t="s">
        <v>147</v>
      </c>
      <c r="E15" s="43">
        <v>1</v>
      </c>
      <c r="F15" s="19" t="s">
        <v>80</v>
      </c>
      <c r="G15" s="43">
        <v>1</v>
      </c>
      <c r="H15" s="20">
        <v>50</v>
      </c>
      <c r="I15" s="20">
        <v>50</v>
      </c>
      <c r="J15" s="21" t="s">
        <v>31</v>
      </c>
      <c r="K15" s="40"/>
    </row>
    <row r="16" ht="24.95" customHeight="1" spans="1:11">
      <c r="A16" s="41" t="s">
        <v>99</v>
      </c>
      <c r="B16" s="42" t="s">
        <v>109</v>
      </c>
      <c r="C16" s="18" t="s">
        <v>197</v>
      </c>
      <c r="D16" s="19" t="s">
        <v>147</v>
      </c>
      <c r="E16" s="44">
        <v>1</v>
      </c>
      <c r="F16" s="19" t="s">
        <v>80</v>
      </c>
      <c r="G16" s="44">
        <v>1</v>
      </c>
      <c r="H16" s="20">
        <v>30</v>
      </c>
      <c r="I16" s="20">
        <v>30</v>
      </c>
      <c r="J16" s="21" t="s">
        <v>31</v>
      </c>
      <c r="K16" s="40"/>
    </row>
    <row r="17" ht="24.95" customHeight="1" spans="1:11">
      <c r="A17" s="41" t="s">
        <v>117</v>
      </c>
      <c r="B17" s="18" t="s">
        <v>118</v>
      </c>
      <c r="C17" s="43" t="s">
        <v>198</v>
      </c>
      <c r="D17" s="19" t="s">
        <v>147</v>
      </c>
      <c r="E17" s="45">
        <v>0.99</v>
      </c>
      <c r="F17" s="19" t="s">
        <v>80</v>
      </c>
      <c r="G17" s="45">
        <v>0.99</v>
      </c>
      <c r="H17" s="20">
        <v>10</v>
      </c>
      <c r="I17" s="20">
        <v>10</v>
      </c>
      <c r="J17" s="21" t="s">
        <v>31</v>
      </c>
      <c r="K17" s="40"/>
    </row>
    <row r="18" ht="24.95" customHeight="1" spans="1:11">
      <c r="A18" s="4" t="s">
        <v>154</v>
      </c>
      <c r="B18" s="4"/>
      <c r="C18" s="4"/>
      <c r="D18" s="21" t="s">
        <v>31</v>
      </c>
      <c r="E18" s="22"/>
      <c r="F18" s="22"/>
      <c r="G18" s="22"/>
      <c r="H18" s="22"/>
      <c r="I18" s="22"/>
      <c r="J18" s="22"/>
      <c r="K18" s="40"/>
    </row>
    <row r="19" ht="24.95" customHeight="1" spans="1:11">
      <c r="A19" s="23" t="s">
        <v>155</v>
      </c>
      <c r="B19" s="24"/>
      <c r="C19" s="24"/>
      <c r="D19" s="24"/>
      <c r="E19" s="24"/>
      <c r="F19" s="24"/>
      <c r="G19" s="25"/>
      <c r="H19" s="4" t="s">
        <v>156</v>
      </c>
      <c r="I19" s="4" t="s">
        <v>157</v>
      </c>
      <c r="J19" s="21" t="s">
        <v>158</v>
      </c>
      <c r="K19" s="40"/>
    </row>
    <row r="20" ht="24.95" customHeight="1" spans="1:11">
      <c r="A20" s="26"/>
      <c r="B20" s="27"/>
      <c r="C20" s="27"/>
      <c r="D20" s="27"/>
      <c r="E20" s="27"/>
      <c r="F20" s="27"/>
      <c r="G20" s="28"/>
      <c r="H20" s="4">
        <v>100</v>
      </c>
      <c r="I20" s="4">
        <v>95</v>
      </c>
      <c r="J20" s="21" t="s">
        <v>159</v>
      </c>
      <c r="K20" s="40"/>
    </row>
    <row r="21" ht="69" customHeight="1" spans="1:11">
      <c r="A21" s="11" t="s">
        <v>160</v>
      </c>
      <c r="B21" s="11"/>
      <c r="C21" s="11"/>
      <c r="D21" s="11"/>
      <c r="E21" s="11"/>
      <c r="F21" s="11"/>
      <c r="G21" s="11"/>
      <c r="H21" s="11"/>
      <c r="I21" s="11"/>
      <c r="J21" s="11"/>
      <c r="K21" s="11"/>
    </row>
    <row r="22" spans="1:11">
      <c r="A22" s="29" t="s">
        <v>121</v>
      </c>
      <c r="B22" s="29"/>
      <c r="C22" s="29"/>
      <c r="D22" s="29"/>
      <c r="E22" s="29"/>
      <c r="F22" s="29"/>
      <c r="G22" s="29"/>
      <c r="H22" s="29"/>
      <c r="I22" s="29"/>
      <c r="J22" s="29"/>
      <c r="K22" s="29"/>
    </row>
    <row r="23" spans="1:11">
      <c r="A23" s="29" t="s">
        <v>122</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19:G20"/>
    <mergeCell ref="J13:K14"/>
    <mergeCell ref="A5:B9"/>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4"/>
  <sheetViews>
    <sheetView workbookViewId="0">
      <selection activeCell="G4" sqref="G4:K4"/>
    </sheetView>
  </sheetViews>
  <sheetFormatPr defaultColWidth="9" defaultRowHeight="14.4"/>
  <cols>
    <col min="1" max="1" width="9.25925925925926" customWidth="1"/>
    <col min="2" max="2" width="19.75" customWidth="1"/>
    <col min="3" max="3" width="26.8796296296296" customWidth="1"/>
    <col min="4" max="6" width="10" customWidth="1"/>
    <col min="10" max="10" width="8.37962962962963" customWidth="1"/>
    <col min="11" max="11" width="10.8796296296296" customWidth="1"/>
  </cols>
  <sheetData>
    <row r="1" ht="18" customHeight="1" spans="1:11">
      <c r="A1" s="1" t="s">
        <v>123</v>
      </c>
      <c r="B1" s="1"/>
      <c r="C1" s="1"/>
      <c r="D1" s="1"/>
      <c r="E1" s="1"/>
      <c r="F1" s="1"/>
      <c r="G1" s="1"/>
      <c r="H1" s="1"/>
      <c r="I1" s="1"/>
      <c r="J1" s="1"/>
      <c r="K1" s="1"/>
    </row>
    <row r="2" ht="22.2" spans="1:11">
      <c r="A2" s="2" t="s">
        <v>1</v>
      </c>
      <c r="B2" s="2"/>
      <c r="C2" s="3"/>
      <c r="D2" s="3"/>
      <c r="E2" s="3"/>
      <c r="F2" s="3"/>
      <c r="G2" s="3"/>
      <c r="H2" s="3"/>
      <c r="I2" s="3"/>
      <c r="J2" s="31"/>
      <c r="K2" s="32" t="s">
        <v>124</v>
      </c>
    </row>
    <row r="3" ht="24.95" customHeight="1" spans="1:11">
      <c r="A3" s="4" t="s">
        <v>125</v>
      </c>
      <c r="B3" s="4"/>
      <c r="C3" s="5" t="s">
        <v>199</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2</v>
      </c>
      <c r="E6" s="9">
        <v>2</v>
      </c>
      <c r="F6" s="9">
        <v>2</v>
      </c>
      <c r="G6" s="9">
        <v>10</v>
      </c>
      <c r="H6" s="10">
        <f>IF(AND(E6&lt;&gt;0,F6&lt;&gt;0),F6/E6*100,"")</f>
        <v>100</v>
      </c>
      <c r="I6" s="13">
        <v>10</v>
      </c>
      <c r="J6" s="13"/>
      <c r="K6" s="35" t="s">
        <v>31</v>
      </c>
    </row>
    <row r="7" ht="24.95" customHeight="1" spans="1:11">
      <c r="A7" s="4"/>
      <c r="B7" s="4"/>
      <c r="C7" s="8" t="s">
        <v>136</v>
      </c>
      <c r="D7" s="9">
        <v>2</v>
      </c>
      <c r="E7" s="9">
        <v>2</v>
      </c>
      <c r="F7" s="9">
        <v>2</v>
      </c>
      <c r="G7" s="9">
        <v>10</v>
      </c>
      <c r="H7" s="10">
        <f>IF(AND(E7&lt;&gt;0,F7&lt;&gt;0),F7/E7*100,"")</f>
        <v>100</v>
      </c>
      <c r="I7" s="13">
        <v>10</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63" customHeight="1" spans="1:11">
      <c r="A11" s="4"/>
      <c r="B11" s="14" t="s">
        <v>200</v>
      </c>
      <c r="C11" s="14"/>
      <c r="D11" s="14"/>
      <c r="E11" s="14"/>
      <c r="F11" s="14"/>
      <c r="G11" s="13" t="s">
        <v>201</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17" t="s">
        <v>63</v>
      </c>
      <c r="B15" s="17" t="s">
        <v>64</v>
      </c>
      <c r="C15" s="18" t="s">
        <v>202</v>
      </c>
      <c r="D15" s="19" t="s">
        <v>66</v>
      </c>
      <c r="E15" s="19" t="s">
        <v>203</v>
      </c>
      <c r="F15" s="19" t="s">
        <v>85</v>
      </c>
      <c r="G15" s="19" t="s">
        <v>203</v>
      </c>
      <c r="H15" s="20">
        <v>50</v>
      </c>
      <c r="I15" s="20">
        <v>50</v>
      </c>
      <c r="J15" s="21" t="s">
        <v>31</v>
      </c>
      <c r="K15" s="40"/>
    </row>
    <row r="16" ht="24.95" customHeight="1" spans="1:11">
      <c r="A16" s="17" t="s">
        <v>99</v>
      </c>
      <c r="B16" s="17" t="s">
        <v>109</v>
      </c>
      <c r="C16" s="18" t="s">
        <v>204</v>
      </c>
      <c r="D16" s="19" t="s">
        <v>147</v>
      </c>
      <c r="E16" s="19" t="s">
        <v>111</v>
      </c>
      <c r="F16" s="19"/>
      <c r="G16" s="19" t="s">
        <v>111</v>
      </c>
      <c r="H16" s="20">
        <v>30</v>
      </c>
      <c r="I16" s="20">
        <v>30</v>
      </c>
      <c r="J16" s="21" t="s">
        <v>31</v>
      </c>
      <c r="K16" s="40"/>
    </row>
    <row r="17" ht="24.95" customHeight="1" spans="1:11">
      <c r="A17" s="17" t="s">
        <v>117</v>
      </c>
      <c r="B17" s="17" t="s">
        <v>172</v>
      </c>
      <c r="C17" s="18" t="s">
        <v>205</v>
      </c>
      <c r="D17" s="19" t="s">
        <v>147</v>
      </c>
      <c r="E17" s="19" t="s">
        <v>206</v>
      </c>
      <c r="F17" s="19" t="s">
        <v>80</v>
      </c>
      <c r="G17" s="19" t="s">
        <v>206</v>
      </c>
      <c r="H17" s="20">
        <v>10</v>
      </c>
      <c r="I17" s="20">
        <v>10</v>
      </c>
      <c r="J17" s="21" t="s">
        <v>31</v>
      </c>
      <c r="K17" s="40"/>
    </row>
    <row r="18" ht="24.95" customHeight="1" spans="1:11">
      <c r="A18" s="4" t="s">
        <v>154</v>
      </c>
      <c r="B18" s="4"/>
      <c r="C18" s="4"/>
      <c r="D18" s="21" t="s">
        <v>31</v>
      </c>
      <c r="E18" s="22"/>
      <c r="F18" s="22"/>
      <c r="G18" s="22"/>
      <c r="H18" s="22"/>
      <c r="I18" s="22"/>
      <c r="J18" s="22"/>
      <c r="K18" s="40"/>
    </row>
    <row r="19" ht="24.95" customHeight="1" spans="1:11">
      <c r="A19" s="23" t="s">
        <v>155</v>
      </c>
      <c r="B19" s="24"/>
      <c r="C19" s="24"/>
      <c r="D19" s="24"/>
      <c r="E19" s="24"/>
      <c r="F19" s="24"/>
      <c r="G19" s="25"/>
      <c r="H19" s="4" t="s">
        <v>156</v>
      </c>
      <c r="I19" s="4" t="s">
        <v>157</v>
      </c>
      <c r="J19" s="21" t="s">
        <v>158</v>
      </c>
      <c r="K19" s="40"/>
    </row>
    <row r="20" ht="24.95" customHeight="1" spans="1:11">
      <c r="A20" s="26"/>
      <c r="B20" s="27"/>
      <c r="C20" s="27"/>
      <c r="D20" s="27"/>
      <c r="E20" s="27"/>
      <c r="F20" s="27"/>
      <c r="G20" s="28"/>
      <c r="H20" s="4">
        <v>100</v>
      </c>
      <c r="I20" s="4">
        <v>100</v>
      </c>
      <c r="J20" s="21" t="s">
        <v>159</v>
      </c>
      <c r="K20" s="40"/>
    </row>
    <row r="21" ht="69" customHeight="1" spans="1:11">
      <c r="A21" s="11" t="s">
        <v>160</v>
      </c>
      <c r="B21" s="11"/>
      <c r="C21" s="11"/>
      <c r="D21" s="11"/>
      <c r="E21" s="11"/>
      <c r="F21" s="11"/>
      <c r="G21" s="11"/>
      <c r="H21" s="11"/>
      <c r="I21" s="11"/>
      <c r="J21" s="11"/>
      <c r="K21" s="11"/>
    </row>
    <row r="22" spans="1:11">
      <c r="A22" s="29" t="s">
        <v>121</v>
      </c>
      <c r="B22" s="29"/>
      <c r="C22" s="29"/>
      <c r="D22" s="29"/>
      <c r="E22" s="29"/>
      <c r="F22" s="29"/>
      <c r="G22" s="29"/>
      <c r="H22" s="29"/>
      <c r="I22" s="29"/>
      <c r="J22" s="29"/>
      <c r="K22" s="29"/>
    </row>
    <row r="23" spans="1:11">
      <c r="A23" s="29" t="s">
        <v>122</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19:G20"/>
    <mergeCell ref="J13:K14"/>
    <mergeCell ref="A5:B9"/>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cp:lastPrinted>2024-09-14T08:38:00Z</cp:lastPrinted>
  <dcterms:modified xsi:type="dcterms:W3CDTF">2026-01-06T02:14:48Z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