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大厂乡 (2)" sheetId="1" r:id="rId1"/>
  </sheets>
  <definedNames>
    <definedName name="_xlnm._FilterDatabase" localSheetId="0" hidden="1">'大厂乡 (2)'!$A$4:$W$17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<sst xmlns="http://schemas.openxmlformats.org/spreadsheetml/2006/main" count="215" uniqueCount="110">
  <si>
    <t>梁河县大厂乡2025年度巩固拓展脱贫攻坚成果推进乡村振兴项目谋划表</t>
  </si>
  <si>
    <t>填报单位（公章）：大厂乡人民政府</t>
  </si>
  <si>
    <t>填报人：</t>
  </si>
  <si>
    <t>邵先生</t>
  </si>
  <si>
    <t>联系电话：0692-6955010</t>
  </si>
  <si>
    <t>填报日期：</t>
  </si>
  <si>
    <t>单位：万元、人、年</t>
  </si>
  <si>
    <t>序号</t>
  </si>
  <si>
    <t>项目类型</t>
  </si>
  <si>
    <t>二级项目类型</t>
  </si>
  <si>
    <t>项目子类型</t>
  </si>
  <si>
    <t>项目名称</t>
  </si>
  <si>
    <t>项目地点</t>
  </si>
  <si>
    <t>项目投资概算</t>
  </si>
  <si>
    <t>项目摘要</t>
  </si>
  <si>
    <t>项目绩效目标（总体目标）</t>
  </si>
  <si>
    <t>规划年度</t>
  </si>
  <si>
    <t>年度资金总额（计划）</t>
  </si>
  <si>
    <t>联农带农机制</t>
  </si>
  <si>
    <t>预计受益人数</t>
  </si>
  <si>
    <t>是否到户项目</t>
  </si>
  <si>
    <t>是否易地搬迁后扶项目</t>
  </si>
  <si>
    <t>是否劳动密集型产业</t>
  </si>
  <si>
    <t>项目负责人</t>
  </si>
  <si>
    <t>联系电话</t>
  </si>
  <si>
    <t>项目主管部门</t>
  </si>
  <si>
    <t>是否纳入年度实施计划</t>
  </si>
  <si>
    <t>备注</t>
  </si>
  <si>
    <t>乡镇</t>
  </si>
  <si>
    <t>村</t>
  </si>
  <si>
    <t>财政衔接资金</t>
  </si>
  <si>
    <t>其他资金</t>
  </si>
  <si>
    <t>产业发展</t>
  </si>
  <si>
    <t>金融保险配套项目</t>
  </si>
  <si>
    <t>小额贷款贴息</t>
  </si>
  <si>
    <t>梁河县大厂乡脱贫人口小额信贷贴息项目</t>
  </si>
  <si>
    <t>大厂乡</t>
  </si>
  <si>
    <t>五个村</t>
  </si>
  <si>
    <t>在全村范围内投入资金295万元，实施脱贫人口小额信贷贴息项目1个。贴息资金主要向符合小额信贷条件的脱贫人口和监测对象进行贴息补助，</t>
  </si>
  <si>
    <t>通过项目实施，帮助全村脱贫人口和监测对象发展种、养、加等农业生产，计划以5万元/户进行金融帮扶，帮扶规模预计59户，预计户均增收8000元。</t>
  </si>
  <si>
    <t>带动生产</t>
  </si>
  <si>
    <t>是</t>
  </si>
  <si>
    <t>否</t>
  </si>
  <si>
    <t>石先生</t>
  </si>
  <si>
    <t>县农业农村局</t>
  </si>
  <si>
    <t>巩固三保障成果</t>
  </si>
  <si>
    <t>教育</t>
  </si>
  <si>
    <t>享受“雨露计划”职业教育补助</t>
  </si>
  <si>
    <t>梁河县大厂乡“雨露计划”补助项目</t>
  </si>
  <si>
    <t>在全村范围内投入资金39.2万元，实施“雨露计划”补助项目1个。</t>
  </si>
  <si>
    <t>通过项目实施，对全村脱贫人口和监测对象进行就学帮扶，计划帮扶110人，缓解脱贫人口和监测对象家庭就学支出，社会效益明显。</t>
  </si>
  <si>
    <t>其他类</t>
  </si>
  <si>
    <t>就业项目</t>
  </si>
  <si>
    <t>公益性岗位</t>
  </si>
  <si>
    <t>梁河县大厂乡公益性岗位补助项目</t>
  </si>
  <si>
    <t>在全村范围内投入资金105.06万元，实施乡村公益性岗位补助项目1个。</t>
  </si>
  <si>
    <t>通过项目实施，对“无法离乡、无业可扶、无力巩固脱贫成果”的脱贫劳动力和监测对象，实施公益岗帮扶，计划帮扶106人。有效缓解特殊贫困群体劳动力家庭巩固脱贫成果压力，社会效益明显。</t>
  </si>
  <si>
    <t>就业务工</t>
  </si>
  <si>
    <t>县人社局</t>
  </si>
  <si>
    <t>务工补助</t>
  </si>
  <si>
    <t>交通费补助</t>
  </si>
  <si>
    <t>梁河县大厂乡跨州省务工交通补助项目</t>
  </si>
  <si>
    <t>在全村范围内投入资金50万元，实施跨州省务工交通补助项目1个。</t>
  </si>
  <si>
    <t>通过项目实施，对跨州省务工脱贫劳动力和监测对象发放一次性交通补助，补助标准按稳岗就业3个月务工人员给予1000元/人·年，计划帮扶345人。有效缓解跨省务工劳动力家庭巩固脱贫成果压力，社会效益明显。</t>
  </si>
  <si>
    <t>其他</t>
  </si>
  <si>
    <t>梁河县大厂乡产业发展以奖代补项目</t>
  </si>
  <si>
    <t>在全村范围内投入资金10万元，实施产业发展以奖代补项目，对大厂村有产业发展条件及发展意愿的脱贫人口及监测对象进行生产奖补</t>
  </si>
  <si>
    <t>通过该项目的实施，可带动种、养殖业的发展。通过经济效益发挥作用，从而促进农村产业结构调整的步伐。培育经济增长点，加快低收入人群致富步伐，有利于推进农村经济、社会的繁荣与稳定，促进社会主义新农村建设。</t>
  </si>
  <si>
    <t>带动生产、 帮助产销对接</t>
  </si>
  <si>
    <t>乡村建设行动</t>
  </si>
  <si>
    <t>农村基础设施
（含产业配套基础设施）</t>
  </si>
  <si>
    <t>产业路</t>
  </si>
  <si>
    <t>大厂乡产业道路建设</t>
  </si>
  <si>
    <t>进一步改善茶园入户道路，改善群众生产生活。极大地改变贫困村贫困落后的面貌，加速当地经济社会发展速度，使人民生活水平进一步提高，改善贫困村的基本生产生活条件，对有效控制返贫率，丰富人民群众的物质、文化生活将起到明显的促进作用。</t>
  </si>
  <si>
    <t>投入资金460万元，用于茶园道路建设3条5.97公里，其中：路面硬化15862㎡，三面沟2419.4m³，石方1528.48m³，开挖土方3350m³，购安φ20水泥管40m，φ30水泥管124m，φ40水泥管40m，φ50水泥管34m，φ60水泥管20m。覆盖农户817户，其中三类人员、低收入人群376户。</t>
  </si>
  <si>
    <t>就业务工、 带动生产</t>
  </si>
  <si>
    <t>农业农村局</t>
  </si>
  <si>
    <t xml:space="preserve">农村基础设施（含产业配套基础设施）
</t>
  </si>
  <si>
    <t>大厂乡饮水工程改造</t>
  </si>
  <si>
    <t>通过项目实施，有效巩固提升大厂乡贫困地区饮水安全保障，从水量、水质、供水保障方面提高8908人饮水安全保障问题，提升贫困农村群众生活质量，社会效益明显。</t>
  </si>
  <si>
    <t>加强设施建设，加大对净水设施的改造和升级。增加过滤器、除臭器等一系列处理设备，提高水质处理效果。同时完善供水管网，疏通管道，加强管网安全管理，以减少管网老化、渗漏等问题的发生，项目主要在大厂村、赵老地村、大生基村、永安寨村、赵老地村进行水网提质改造，更换老旧水管等</t>
  </si>
  <si>
    <t>县水利局</t>
  </si>
  <si>
    <t>生产项目</t>
  </si>
  <si>
    <t>种植业基地</t>
  </si>
  <si>
    <t>梁河县大厂乡回龙茶示范基地建设项目</t>
  </si>
  <si>
    <t>大厂村，大生基村</t>
  </si>
  <si>
    <t>通过项目实施，改善进大厂乡自然村集体茶厂基础设施建设，项目建成后，预计年产干茶25吨，产值200万元以上。</t>
  </si>
  <si>
    <t>投入衔接资金448万元，1.用于中山集体茶厂改造，拆除原有老茶房、建设改造厂房及附属工程。2.配套建设茶园产业道路，资金200万元。3.实施茶产业基地提质增效及套种棕包300亩</t>
  </si>
  <si>
    <t>就业务工、 带动生产、 帮助产销对接、 资产入股、 收益分红</t>
  </si>
  <si>
    <t>农村人居环境整治提升</t>
  </si>
  <si>
    <t>农村基础设施建设</t>
  </si>
  <si>
    <t>梁河县“千万工程”示范建设项目</t>
  </si>
  <si>
    <t>大厂村</t>
  </si>
  <si>
    <t>通过项目实施，有效改善项目区人居环境及群众出行难问题及入厕问题，使周边群众直接受益，提升群众满意度、幸福感、获得感，社会效益显著。</t>
  </si>
  <si>
    <t>为进一步完善农村基础设施建设，并确保完成大厂村的示范村建设目标，在全县范围内投入300万元，实施“千万工程”示范项目。主要建设通村道路、村内道路、给排水、村内基础照明、发展产业及相关设施设备购置等，同时建设相关配套设施。</t>
  </si>
  <si>
    <t>梁河县大厂乡宜居宜业和美示范村建设项目</t>
  </si>
  <si>
    <t>通过项目实施，一是带动发展当地乡村旅游，并解决项目区域群众出行难问题，改善生产、生活环境，促进民族团结，有效推动项目区域社会发展，直接受益185户827人，最终实现脱贫攻坚与乡村振兴的有效衔接。二是完善美化基础设施，吸引各地游客到项目区促进集体经济收益。三是促进集生态农业、休闲农业、观光农业为一体的多元发展模式，在生态平衡、互利共生的同时，发挥了自身生产优势及资源循环利用的特点，极大改善农户的种养殖环境，提高农产品产量、质量，切实带动当地农民稳粮增收。</t>
  </si>
  <si>
    <t>在大厂村投入650万元，实施“大厂村宜居宜业和美示范村”项目。主要建设：1.新建回龙茶文化研学及交易展示基地1个；2.改扩建农旅服务中心1个；3.改扩建万亩茶园配套道路1条，长2.1公里；4.新建回龙茶种质资源库1个，配套建设专家工作室1个。项目建成后，形成的资产收益归村集体所有，采取资产出租经营合作模式，带动集体经济壮大发展和农户就地就近就业。</t>
  </si>
  <si>
    <t>县文旅局</t>
  </si>
  <si>
    <t>休闲农业与乡村旅游</t>
  </si>
  <si>
    <t>梁河县农文旅产业融合示范建设项目</t>
  </si>
  <si>
    <t>一是经济效益。项目建成后，可以打造梁河民族特色的文旅新亮点，可吸引人流，激活乡村旅游资源，拉动旅游经济增长，促进群众致富增收，增加经济收入，提供就近就业机会。二是社会效益。乡村旅游资源地位日益凸显，开发农文旅示范建设产生巨大的社会效益。能够吸引游客开展文化旅游活动，在给游客美的享受和精神文化体验的同时还能给当地创造可观的社会效益。
三是生态效益。通过项目实施，有利于保护项目区生态环境。注重乡土味道，保持和增强生态本色，发展特色、文明底色，稳步推动农业强、农村美、农民富，真正实现“产业兴旺、生态宜居、乡风文明、治理有效、生活富裕”美丽宜居村寨。</t>
  </si>
  <si>
    <t>为进一步培育发展县域农文旅产业融合示范建设，完善农文旅相结合的示范村基础设施，提高交通便捷度、安全度、舒适度，夯实农文旅示范发展根基。在大厂乡大厂村范围内投入100万元重点建设打造典型示范村的农文旅配套设施。</t>
  </si>
  <si>
    <t>大厂乡生命防护栏建设</t>
  </si>
  <si>
    <t>大生基村，赵老地</t>
  </si>
  <si>
    <t>投入项目资金100万元，增加村内道路防护栏，提高群众出行安全</t>
  </si>
  <si>
    <t>通过项目实施，改善村内基础设施条件，进一步提升农村人居环境。</t>
  </si>
  <si>
    <t>备注：1.此表根据现行全国防返贫信息系统入库要素制定，各县可在此基础上增加项目要素</t>
  </si>
  <si>
    <t xml:space="preserve">      2.项目绩效目标在表中只填报总体目标，绩效目标具体指标的一、二、三级指标模板按全国防返贫信息系统内置模板导出，每个项目附一个单独绩效表，具体指标需要全面反映建设内容</t>
  </si>
  <si>
    <t xml:space="preserve">      3.按照全国防返贫信息系统项目类型分为：产业发展、就业项目、乡村建设行动、易地搬迁后续后扶、巩固三保障成果、乡村治理和精神文明建设、项目管理费、其他</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</si>
</sst>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00_);[Red]\(0.0000\)"/>
  </numFmts>
  <fonts count="23">
    <font>
      <sz val="11"/>
      <color theme="1"/>
      <name val="宋体"/>
      <charset val="134"/>
      <scheme val="minor"/>
    </font>
    <font>
      <sz val="14"/>
      <name val="宋体"/>
      <charset val="134"/>
      <scheme val="minor"/>
    </font>
    <font>
      <sz val="24"/>
      <name val="宋体"/>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4"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5" applyNumberFormat="0" applyFill="0" applyAlignment="0" applyProtection="0">
      <alignment vertical="center"/>
    </xf>
    <xf numFmtId="0" fontId="10" fillId="0" borderId="5" applyNumberFormat="0" applyFill="0" applyAlignment="0" applyProtection="0">
      <alignment vertical="center"/>
    </xf>
    <xf numFmtId="0" fontId="11" fillId="0" borderId="6" applyNumberFormat="0" applyFill="0" applyAlignment="0" applyProtection="0">
      <alignment vertical="center"/>
    </xf>
    <xf numFmtId="0" fontId="11" fillId="0" borderId="0" applyNumberFormat="0" applyFill="0" applyBorder="0" applyAlignment="0" applyProtection="0">
      <alignment vertical="center"/>
    </xf>
    <xf numFmtId="0" fontId="12" fillId="3" borderId="7" applyNumberFormat="0" applyAlignment="0" applyProtection="0">
      <alignment vertical="center"/>
    </xf>
    <xf numFmtId="0" fontId="13" fillId="4" borderId="8" applyNumberFormat="0" applyAlignment="0" applyProtection="0">
      <alignment vertical="center"/>
    </xf>
    <xf numFmtId="0" fontId="14" fillId="4" borderId="7" applyNumberFormat="0" applyAlignment="0" applyProtection="0">
      <alignment vertical="center"/>
    </xf>
    <xf numFmtId="0" fontId="15" fillId="5" borderId="9" applyNumberFormat="0" applyAlignment="0" applyProtection="0">
      <alignment vertical="center"/>
    </xf>
    <xf numFmtId="0" fontId="16" fillId="0" borderId="10" applyNumberFormat="0" applyFill="0" applyAlignment="0" applyProtection="0">
      <alignment vertical="center"/>
    </xf>
    <xf numFmtId="0" fontId="17" fillId="0" borderId="11"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22">
    <xf numFmtId="0" fontId="0" fillId="0" borderId="0" xfId="0">
      <alignment vertical="center"/>
    </xf>
    <xf numFmtId="0" fontId="1" fillId="0" borderId="0" xfId="0" applyFont="1" applyFill="1">
      <alignment vertical="center"/>
    </xf>
    <xf numFmtId="0" fontId="1" fillId="0" borderId="0" xfId="0" applyFont="1">
      <alignment vertical="center"/>
    </xf>
    <xf numFmtId="0" fontId="2"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2" xfId="0" applyFont="1" applyFill="1" applyBorder="1" applyAlignment="1" applyProtection="1">
      <alignment horizontal="center" vertical="center" wrapText="1"/>
      <protection locked="0"/>
    </xf>
    <xf numFmtId="0" fontId="1" fillId="0" borderId="0" xfId="0" applyFont="1" applyFill="1" applyBorder="1" applyAlignment="1">
      <alignment vertical="center"/>
    </xf>
    <xf numFmtId="0" fontId="3" fillId="0" borderId="0" xfId="0" applyFont="1" applyFill="1" applyAlignment="1">
      <alignment vertical="center"/>
    </xf>
    <xf numFmtId="31" fontId="3" fillId="0" borderId="0" xfId="0" applyNumberFormat="1" applyFont="1" applyFill="1" applyAlignment="1">
      <alignment horizontal="center" vertical="center" wrapText="1"/>
    </xf>
    <xf numFmtId="176" fontId="3" fillId="0" borderId="2" xfId="0" applyNumberFormat="1" applyFont="1" applyFill="1" applyBorder="1" applyAlignment="1">
      <alignment horizontal="center" vertical="center" wrapText="1"/>
    </xf>
    <xf numFmtId="0" fontId="3" fillId="0" borderId="2" xfId="0" applyFont="1" applyFill="1" applyBorder="1" applyAlignment="1">
      <alignment vertical="center" wrapText="1"/>
    </xf>
    <xf numFmtId="0" fontId="3" fillId="0" borderId="2"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3" xfId="0" applyFont="1" applyFill="1" applyBorder="1" applyAlignment="1">
      <alignment horizontal="center" vertical="center"/>
    </xf>
    <xf numFmtId="177" fontId="3" fillId="0" borderId="2"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24"/>
  <sheetViews>
    <sheetView tabSelected="1" zoomScale="70" zoomScaleNormal="70" workbookViewId="0">
      <selection activeCell="A1" sqref="A1:W1"/>
    </sheetView>
  </sheetViews>
  <sheetFormatPr defaultColWidth="9" defaultRowHeight="18.75"/>
  <cols>
    <col min="1" max="1" width="9" style="2"/>
    <col min="2" max="2" width="16.5" style="2" customWidth="1"/>
    <col min="3" max="4" width="9" style="2"/>
    <col min="5" max="5" width="15.525" style="2" customWidth="1"/>
    <col min="6" max="7" width="9" style="2"/>
    <col min="8" max="8" width="9.375" style="2"/>
    <col min="9" max="9" width="33.7416666666667" style="2" customWidth="1"/>
    <col min="10" max="10" width="48.75" style="2" customWidth="1"/>
    <col min="11" max="11" width="11.5" style="2"/>
    <col min="12" max="12" width="14.875" style="2"/>
    <col min="13" max="13" width="9" style="2"/>
    <col min="14" max="14" width="23.675" style="2" customWidth="1"/>
    <col min="15" max="18" width="9" style="2"/>
    <col min="19" max="19" width="13.8166666666667" style="2" customWidth="1"/>
    <col min="20" max="20" width="19.375" style="2"/>
    <col min="21" max="16384" width="9" style="2"/>
  </cols>
  <sheetData>
    <row r="1" s="1" customFormat="1" ht="31.5" spans="1:23">
      <c r="A1" s="3" t="s">
        <v>0</v>
      </c>
      <c r="B1" s="3"/>
      <c r="C1" s="3"/>
      <c r="D1" s="3"/>
      <c r="E1" s="3"/>
      <c r="F1" s="3"/>
      <c r="G1" s="3"/>
      <c r="H1" s="3"/>
      <c r="I1" s="3"/>
      <c r="J1" s="3"/>
      <c r="K1" s="3"/>
      <c r="L1" s="3"/>
      <c r="M1" s="3"/>
      <c r="N1" s="3"/>
      <c r="O1" s="3"/>
      <c r="P1" s="3"/>
      <c r="Q1" s="3"/>
      <c r="R1" s="3"/>
      <c r="S1" s="3"/>
      <c r="T1" s="3"/>
      <c r="U1" s="3"/>
      <c r="V1" s="3"/>
      <c r="W1" s="3"/>
    </row>
    <row r="2" s="1" customFormat="1" ht="34" customHeight="1" spans="1:23">
      <c r="A2" s="4" t="s">
        <v>1</v>
      </c>
      <c r="B2" s="4"/>
      <c r="C2" s="4"/>
      <c r="D2" s="4"/>
      <c r="E2" s="5" t="s">
        <v>2</v>
      </c>
      <c r="F2" s="5"/>
      <c r="G2" s="5" t="s">
        <v>3</v>
      </c>
      <c r="H2" s="4" t="s">
        <v>4</v>
      </c>
      <c r="I2" s="4"/>
      <c r="J2" s="4"/>
      <c r="K2" s="5" t="s">
        <v>5</v>
      </c>
      <c r="L2" s="14">
        <v>45554</v>
      </c>
      <c r="M2" s="14"/>
      <c r="N2" s="5"/>
      <c r="O2" s="4" t="s">
        <v>6</v>
      </c>
      <c r="P2" s="4"/>
      <c r="Q2" s="4"/>
      <c r="R2" s="5"/>
      <c r="S2" s="18"/>
      <c r="T2" s="5"/>
      <c r="U2" s="5"/>
      <c r="V2" s="18"/>
      <c r="W2" s="5"/>
    </row>
    <row r="3" s="1" customFormat="1" spans="1:23">
      <c r="A3" s="6" t="s">
        <v>7</v>
      </c>
      <c r="B3" s="6" t="s">
        <v>8</v>
      </c>
      <c r="C3" s="6" t="s">
        <v>9</v>
      </c>
      <c r="D3" s="6" t="s">
        <v>10</v>
      </c>
      <c r="E3" s="6" t="s">
        <v>11</v>
      </c>
      <c r="F3" s="7" t="s">
        <v>12</v>
      </c>
      <c r="G3" s="7"/>
      <c r="H3" s="6" t="s">
        <v>13</v>
      </c>
      <c r="I3" s="6" t="s">
        <v>14</v>
      </c>
      <c r="J3" s="6" t="s">
        <v>15</v>
      </c>
      <c r="K3" s="6" t="s">
        <v>16</v>
      </c>
      <c r="L3" s="7" t="s">
        <v>17</v>
      </c>
      <c r="M3" s="7"/>
      <c r="N3" s="6" t="s">
        <v>18</v>
      </c>
      <c r="O3" s="6" t="s">
        <v>19</v>
      </c>
      <c r="P3" s="6" t="s">
        <v>20</v>
      </c>
      <c r="Q3" s="6" t="s">
        <v>21</v>
      </c>
      <c r="R3" s="6" t="s">
        <v>22</v>
      </c>
      <c r="S3" s="19" t="s">
        <v>23</v>
      </c>
      <c r="T3" s="6" t="s">
        <v>24</v>
      </c>
      <c r="U3" s="6" t="s">
        <v>25</v>
      </c>
      <c r="V3" s="7" t="s">
        <v>26</v>
      </c>
      <c r="W3" s="7" t="s">
        <v>27</v>
      </c>
    </row>
    <row r="4" s="1" customFormat="1" ht="37.5" spans="1:23">
      <c r="A4" s="8"/>
      <c r="B4" s="8"/>
      <c r="C4" s="8"/>
      <c r="D4" s="8"/>
      <c r="E4" s="8"/>
      <c r="F4" s="7" t="s">
        <v>28</v>
      </c>
      <c r="G4" s="7" t="s">
        <v>29</v>
      </c>
      <c r="H4" s="8"/>
      <c r="I4" s="8"/>
      <c r="J4" s="8"/>
      <c r="K4" s="8"/>
      <c r="L4" s="7" t="s">
        <v>30</v>
      </c>
      <c r="M4" s="7" t="s">
        <v>31</v>
      </c>
      <c r="N4" s="8"/>
      <c r="O4" s="8"/>
      <c r="P4" s="8"/>
      <c r="Q4" s="8"/>
      <c r="R4" s="8"/>
      <c r="S4" s="20"/>
      <c r="T4" s="8"/>
      <c r="U4" s="8"/>
      <c r="V4" s="7"/>
      <c r="W4" s="7"/>
    </row>
    <row r="5" s="1" customFormat="1" ht="95" customHeight="1" spans="1:23">
      <c r="A5" s="7">
        <v>1</v>
      </c>
      <c r="B5" s="7" t="s">
        <v>32</v>
      </c>
      <c r="C5" s="7" t="s">
        <v>33</v>
      </c>
      <c r="D5" s="7" t="s">
        <v>34</v>
      </c>
      <c r="E5" s="7" t="s">
        <v>35</v>
      </c>
      <c r="F5" s="7" t="s">
        <v>36</v>
      </c>
      <c r="G5" s="7" t="s">
        <v>37</v>
      </c>
      <c r="H5" s="7">
        <v>295</v>
      </c>
      <c r="I5" s="7" t="s">
        <v>38</v>
      </c>
      <c r="J5" s="7" t="s">
        <v>39</v>
      </c>
      <c r="K5" s="7">
        <v>2025</v>
      </c>
      <c r="L5" s="7">
        <v>295</v>
      </c>
      <c r="M5" s="7"/>
      <c r="N5" s="7" t="s">
        <v>40</v>
      </c>
      <c r="O5" s="7">
        <v>59</v>
      </c>
      <c r="P5" s="7" t="s">
        <v>41</v>
      </c>
      <c r="Q5" s="7" t="s">
        <v>42</v>
      </c>
      <c r="R5" s="7" t="s">
        <v>42</v>
      </c>
      <c r="S5" s="7" t="s">
        <v>43</v>
      </c>
      <c r="T5" s="7">
        <v>18088189988</v>
      </c>
      <c r="U5" s="21" t="s">
        <v>44</v>
      </c>
      <c r="V5" s="7" t="s">
        <v>41</v>
      </c>
      <c r="W5" s="7"/>
    </row>
    <row r="6" s="1" customFormat="1" ht="93.75" spans="1:23">
      <c r="A6" s="7">
        <v>2</v>
      </c>
      <c r="B6" s="7" t="s">
        <v>45</v>
      </c>
      <c r="C6" s="7" t="s">
        <v>46</v>
      </c>
      <c r="D6" s="7" t="s">
        <v>47</v>
      </c>
      <c r="E6" s="7" t="s">
        <v>48</v>
      </c>
      <c r="F6" s="7" t="s">
        <v>36</v>
      </c>
      <c r="G6" s="7" t="s">
        <v>37</v>
      </c>
      <c r="H6" s="7">
        <v>39.2</v>
      </c>
      <c r="I6" s="7" t="s">
        <v>49</v>
      </c>
      <c r="J6" s="7" t="s">
        <v>50</v>
      </c>
      <c r="K6" s="7">
        <v>2025</v>
      </c>
      <c r="L6" s="7">
        <v>39.2</v>
      </c>
      <c r="M6" s="7"/>
      <c r="N6" s="7" t="s">
        <v>51</v>
      </c>
      <c r="O6" s="7">
        <v>110</v>
      </c>
      <c r="P6" s="7" t="s">
        <v>41</v>
      </c>
      <c r="Q6" s="7" t="s">
        <v>42</v>
      </c>
      <c r="R6" s="7" t="s">
        <v>42</v>
      </c>
      <c r="S6" s="7" t="s">
        <v>43</v>
      </c>
      <c r="T6" s="7">
        <v>18088189988</v>
      </c>
      <c r="U6" s="21" t="s">
        <v>44</v>
      </c>
      <c r="V6" s="7" t="s">
        <v>41</v>
      </c>
      <c r="W6" s="7"/>
    </row>
    <row r="7" s="1" customFormat="1" ht="93.75" spans="1:23">
      <c r="A7" s="7">
        <v>3</v>
      </c>
      <c r="B7" s="7" t="s">
        <v>52</v>
      </c>
      <c r="C7" s="7" t="s">
        <v>53</v>
      </c>
      <c r="D7" s="7" t="s">
        <v>53</v>
      </c>
      <c r="E7" s="7" t="s">
        <v>54</v>
      </c>
      <c r="F7" s="7" t="s">
        <v>36</v>
      </c>
      <c r="G7" s="7" t="s">
        <v>37</v>
      </c>
      <c r="H7" s="7">
        <v>105.06</v>
      </c>
      <c r="I7" s="7" t="s">
        <v>55</v>
      </c>
      <c r="J7" s="7" t="s">
        <v>56</v>
      </c>
      <c r="K7" s="7">
        <v>2025</v>
      </c>
      <c r="L7" s="7">
        <v>105.06</v>
      </c>
      <c r="M7" s="7"/>
      <c r="N7" s="7" t="s">
        <v>57</v>
      </c>
      <c r="O7" s="7">
        <v>106</v>
      </c>
      <c r="P7" s="7" t="s">
        <v>41</v>
      </c>
      <c r="Q7" s="7" t="s">
        <v>42</v>
      </c>
      <c r="R7" s="7" t="s">
        <v>42</v>
      </c>
      <c r="S7" s="7" t="s">
        <v>43</v>
      </c>
      <c r="T7" s="7">
        <v>18088189988</v>
      </c>
      <c r="U7" s="7" t="s">
        <v>58</v>
      </c>
      <c r="V7" s="7" t="s">
        <v>41</v>
      </c>
      <c r="W7" s="7"/>
    </row>
    <row r="8" s="1" customFormat="1" ht="93.75" spans="1:23">
      <c r="A8" s="7">
        <v>4</v>
      </c>
      <c r="B8" s="7" t="s">
        <v>52</v>
      </c>
      <c r="C8" s="7" t="s">
        <v>59</v>
      </c>
      <c r="D8" s="7" t="s">
        <v>60</v>
      </c>
      <c r="E8" s="7" t="s">
        <v>61</v>
      </c>
      <c r="F8" s="7" t="s">
        <v>36</v>
      </c>
      <c r="G8" s="7" t="s">
        <v>37</v>
      </c>
      <c r="H8" s="7">
        <v>50</v>
      </c>
      <c r="I8" s="7" t="s">
        <v>62</v>
      </c>
      <c r="J8" s="7" t="s">
        <v>63</v>
      </c>
      <c r="K8" s="7">
        <v>2025</v>
      </c>
      <c r="L8" s="7">
        <v>50</v>
      </c>
      <c r="M8" s="7"/>
      <c r="N8" s="7" t="s">
        <v>57</v>
      </c>
      <c r="O8" s="7">
        <v>500</v>
      </c>
      <c r="P8" s="7" t="s">
        <v>41</v>
      </c>
      <c r="Q8" s="7" t="s">
        <v>42</v>
      </c>
      <c r="R8" s="7" t="s">
        <v>42</v>
      </c>
      <c r="S8" s="7" t="s">
        <v>43</v>
      </c>
      <c r="T8" s="7">
        <v>18088189988</v>
      </c>
      <c r="U8" s="7" t="s">
        <v>58</v>
      </c>
      <c r="V8" s="7" t="s">
        <v>41</v>
      </c>
      <c r="W8" s="7"/>
    </row>
    <row r="9" s="1" customFormat="1" ht="93.75" spans="1:23">
      <c r="A9" s="7">
        <v>5</v>
      </c>
      <c r="B9" s="9" t="s">
        <v>32</v>
      </c>
      <c r="C9" s="9" t="s">
        <v>33</v>
      </c>
      <c r="D9" s="9" t="s">
        <v>64</v>
      </c>
      <c r="E9" s="9" t="s">
        <v>65</v>
      </c>
      <c r="F9" s="7" t="s">
        <v>36</v>
      </c>
      <c r="G9" s="7" t="s">
        <v>37</v>
      </c>
      <c r="H9" s="9">
        <v>10</v>
      </c>
      <c r="I9" s="9" t="s">
        <v>66</v>
      </c>
      <c r="J9" s="9" t="s">
        <v>67</v>
      </c>
      <c r="K9" s="7">
        <v>2025</v>
      </c>
      <c r="L9" s="7">
        <v>10</v>
      </c>
      <c r="M9" s="7"/>
      <c r="N9" s="9" t="s">
        <v>68</v>
      </c>
      <c r="O9" s="7">
        <v>30</v>
      </c>
      <c r="P9" s="7" t="s">
        <v>41</v>
      </c>
      <c r="Q9" s="7" t="s">
        <v>42</v>
      </c>
      <c r="R9" s="7" t="s">
        <v>42</v>
      </c>
      <c r="S9" s="7" t="s">
        <v>43</v>
      </c>
      <c r="T9" s="7">
        <v>18088189988</v>
      </c>
      <c r="U9" s="21" t="s">
        <v>44</v>
      </c>
      <c r="V9" s="7" t="s">
        <v>41</v>
      </c>
      <c r="W9" s="7"/>
    </row>
    <row r="10" s="1" customFormat="1" ht="168.75" spans="1:23">
      <c r="A10" s="7">
        <v>6</v>
      </c>
      <c r="B10" s="10" t="s">
        <v>69</v>
      </c>
      <c r="C10" s="7" t="s">
        <v>70</v>
      </c>
      <c r="D10" s="7" t="s">
        <v>71</v>
      </c>
      <c r="E10" s="7" t="s">
        <v>72</v>
      </c>
      <c r="F10" s="7" t="s">
        <v>36</v>
      </c>
      <c r="G10" s="7" t="s">
        <v>37</v>
      </c>
      <c r="H10" s="7">
        <v>460</v>
      </c>
      <c r="I10" s="7" t="s">
        <v>73</v>
      </c>
      <c r="J10" s="7" t="s">
        <v>74</v>
      </c>
      <c r="K10" s="7">
        <v>2025</v>
      </c>
      <c r="L10" s="7">
        <v>460</v>
      </c>
      <c r="M10" s="7"/>
      <c r="N10" s="7" t="s">
        <v>75</v>
      </c>
      <c r="O10" s="15">
        <v>1553</v>
      </c>
      <c r="P10" s="7" t="s">
        <v>42</v>
      </c>
      <c r="Q10" s="7" t="s">
        <v>42</v>
      </c>
      <c r="R10" s="7" t="s">
        <v>42</v>
      </c>
      <c r="S10" s="7" t="s">
        <v>43</v>
      </c>
      <c r="T10" s="7">
        <v>18088189988</v>
      </c>
      <c r="U10" s="7" t="s">
        <v>76</v>
      </c>
      <c r="V10" s="7" t="s">
        <v>41</v>
      </c>
      <c r="W10" s="7"/>
    </row>
    <row r="11" s="1" customFormat="1" ht="131.25" spans="1:23">
      <c r="A11" s="7">
        <v>7</v>
      </c>
      <c r="B11" s="10" t="s">
        <v>69</v>
      </c>
      <c r="C11" s="7" t="s">
        <v>77</v>
      </c>
      <c r="D11" s="7" t="s">
        <v>77</v>
      </c>
      <c r="E11" s="7" t="s">
        <v>78</v>
      </c>
      <c r="F11" s="7" t="s">
        <v>36</v>
      </c>
      <c r="G11" s="7" t="s">
        <v>37</v>
      </c>
      <c r="H11" s="7">
        <v>260</v>
      </c>
      <c r="I11" s="7" t="s">
        <v>79</v>
      </c>
      <c r="J11" s="7" t="s">
        <v>80</v>
      </c>
      <c r="K11" s="7">
        <v>2025</v>
      </c>
      <c r="L11" s="7">
        <v>260</v>
      </c>
      <c r="M11" s="7"/>
      <c r="N11" s="7" t="s">
        <v>51</v>
      </c>
      <c r="O11" s="15">
        <v>8908</v>
      </c>
      <c r="P11" s="7" t="s">
        <v>42</v>
      </c>
      <c r="Q11" s="7" t="s">
        <v>42</v>
      </c>
      <c r="R11" s="7" t="s">
        <v>42</v>
      </c>
      <c r="S11" s="7" t="s">
        <v>43</v>
      </c>
      <c r="T11" s="7">
        <v>18088189988</v>
      </c>
      <c r="U11" s="21" t="s">
        <v>81</v>
      </c>
      <c r="V11" s="7" t="s">
        <v>41</v>
      </c>
      <c r="W11" s="7"/>
    </row>
    <row r="12" s="1" customFormat="1" ht="93.75" spans="1:23">
      <c r="A12" s="7">
        <v>8</v>
      </c>
      <c r="B12" s="10" t="s">
        <v>32</v>
      </c>
      <c r="C12" s="7" t="s">
        <v>82</v>
      </c>
      <c r="D12" s="7" t="s">
        <v>83</v>
      </c>
      <c r="E12" s="7" t="s">
        <v>84</v>
      </c>
      <c r="F12" s="7" t="s">
        <v>36</v>
      </c>
      <c r="G12" s="7" t="s">
        <v>85</v>
      </c>
      <c r="H12" s="7">
        <v>448</v>
      </c>
      <c r="I12" s="7" t="s">
        <v>86</v>
      </c>
      <c r="J12" s="7" t="s">
        <v>87</v>
      </c>
      <c r="K12" s="7">
        <v>2025</v>
      </c>
      <c r="L12" s="7">
        <v>448</v>
      </c>
      <c r="M12" s="7"/>
      <c r="N12" s="7" t="s">
        <v>88</v>
      </c>
      <c r="O12" s="15">
        <v>5994</v>
      </c>
      <c r="P12" s="7" t="s">
        <v>42</v>
      </c>
      <c r="Q12" s="7" t="s">
        <v>42</v>
      </c>
      <c r="R12" s="7" t="s">
        <v>42</v>
      </c>
      <c r="S12" s="7" t="s">
        <v>43</v>
      </c>
      <c r="T12" s="7">
        <v>18088189988</v>
      </c>
      <c r="U12" s="7" t="s">
        <v>76</v>
      </c>
      <c r="V12" s="7" t="s">
        <v>41</v>
      </c>
      <c r="W12" s="7"/>
    </row>
    <row r="13" s="1" customFormat="1" ht="112.5" spans="1:23">
      <c r="A13" s="7">
        <v>9</v>
      </c>
      <c r="B13" s="10" t="s">
        <v>69</v>
      </c>
      <c r="C13" s="7" t="s">
        <v>89</v>
      </c>
      <c r="D13" s="7" t="s">
        <v>90</v>
      </c>
      <c r="E13" s="7" t="s">
        <v>91</v>
      </c>
      <c r="F13" s="7" t="s">
        <v>36</v>
      </c>
      <c r="G13" s="7" t="s">
        <v>92</v>
      </c>
      <c r="H13" s="7">
        <v>300</v>
      </c>
      <c r="I13" s="7" t="s">
        <v>93</v>
      </c>
      <c r="J13" s="7" t="s">
        <v>94</v>
      </c>
      <c r="K13" s="7">
        <v>2025</v>
      </c>
      <c r="L13" s="7">
        <v>300</v>
      </c>
      <c r="M13" s="7"/>
      <c r="N13" s="7" t="s">
        <v>88</v>
      </c>
      <c r="O13" s="15">
        <v>3550</v>
      </c>
      <c r="P13" s="7" t="s">
        <v>42</v>
      </c>
      <c r="Q13" s="7" t="s">
        <v>42</v>
      </c>
      <c r="R13" s="7" t="s">
        <v>42</v>
      </c>
      <c r="S13" s="7" t="s">
        <v>43</v>
      </c>
      <c r="T13" s="7">
        <v>18088189988</v>
      </c>
      <c r="U13" s="7" t="s">
        <v>76</v>
      </c>
      <c r="V13" s="7" t="s">
        <v>41</v>
      </c>
      <c r="W13" s="7"/>
    </row>
    <row r="14" s="1" customFormat="1" ht="337.5" spans="1:23">
      <c r="A14" s="7">
        <v>10</v>
      </c>
      <c r="B14" s="7" t="s">
        <v>32</v>
      </c>
      <c r="C14" s="7" t="s">
        <v>82</v>
      </c>
      <c r="D14" s="7" t="s">
        <v>83</v>
      </c>
      <c r="E14" s="7" t="s">
        <v>95</v>
      </c>
      <c r="F14" s="7" t="s">
        <v>36</v>
      </c>
      <c r="G14" s="7" t="s">
        <v>92</v>
      </c>
      <c r="H14" s="7">
        <v>650</v>
      </c>
      <c r="I14" s="7" t="s">
        <v>96</v>
      </c>
      <c r="J14" s="7" t="s">
        <v>97</v>
      </c>
      <c r="K14" s="7">
        <v>2025</v>
      </c>
      <c r="L14" s="7">
        <v>650</v>
      </c>
      <c r="M14" s="7"/>
      <c r="N14" s="7" t="s">
        <v>51</v>
      </c>
      <c r="O14" s="15">
        <v>827</v>
      </c>
      <c r="P14" s="7" t="s">
        <v>42</v>
      </c>
      <c r="Q14" s="7" t="s">
        <v>42</v>
      </c>
      <c r="R14" s="7" t="s">
        <v>42</v>
      </c>
      <c r="S14" s="7" t="s">
        <v>43</v>
      </c>
      <c r="T14" s="7">
        <v>18088189988</v>
      </c>
      <c r="U14" s="7" t="s">
        <v>98</v>
      </c>
      <c r="V14" s="7" t="s">
        <v>41</v>
      </c>
      <c r="W14" s="7"/>
    </row>
    <row r="15" s="1" customFormat="1" ht="409.5" spans="1:23">
      <c r="A15" s="7">
        <v>11</v>
      </c>
      <c r="B15" s="9" t="s">
        <v>32</v>
      </c>
      <c r="C15" s="9" t="s">
        <v>82</v>
      </c>
      <c r="D15" s="9" t="s">
        <v>99</v>
      </c>
      <c r="E15" s="7" t="s">
        <v>100</v>
      </c>
      <c r="F15" s="7" t="s">
        <v>36</v>
      </c>
      <c r="G15" s="7" t="s">
        <v>92</v>
      </c>
      <c r="H15" s="7">
        <v>100</v>
      </c>
      <c r="I15" s="7" t="s">
        <v>101</v>
      </c>
      <c r="J15" s="7" t="s">
        <v>102</v>
      </c>
      <c r="K15" s="7">
        <v>2025</v>
      </c>
      <c r="L15" s="7">
        <v>100</v>
      </c>
      <c r="M15" s="7"/>
      <c r="N15" s="7" t="s">
        <v>51</v>
      </c>
      <c r="O15" s="15">
        <v>3550</v>
      </c>
      <c r="P15" s="7" t="s">
        <v>42</v>
      </c>
      <c r="Q15" s="7" t="s">
        <v>42</v>
      </c>
      <c r="R15" s="7" t="s">
        <v>42</v>
      </c>
      <c r="S15" s="7" t="s">
        <v>43</v>
      </c>
      <c r="T15" s="7">
        <v>18088189988</v>
      </c>
      <c r="U15" s="7" t="s">
        <v>98</v>
      </c>
      <c r="V15" s="7" t="s">
        <v>41</v>
      </c>
      <c r="W15" s="7"/>
    </row>
    <row r="16" s="1" customFormat="1" ht="131.25" spans="1:23">
      <c r="A16" s="7">
        <v>12</v>
      </c>
      <c r="B16" s="10" t="s">
        <v>69</v>
      </c>
      <c r="C16" s="7" t="s">
        <v>77</v>
      </c>
      <c r="D16" s="7" t="s">
        <v>77</v>
      </c>
      <c r="E16" s="11" t="s">
        <v>103</v>
      </c>
      <c r="F16" s="7" t="s">
        <v>36</v>
      </c>
      <c r="G16" s="7" t="s">
        <v>104</v>
      </c>
      <c r="H16" s="7">
        <v>100</v>
      </c>
      <c r="I16" s="7" t="s">
        <v>105</v>
      </c>
      <c r="J16" s="7" t="s">
        <v>105</v>
      </c>
      <c r="K16" s="7">
        <v>2025</v>
      </c>
      <c r="L16" s="7">
        <v>100</v>
      </c>
      <c r="M16" s="16"/>
      <c r="N16" s="17" t="s">
        <v>106</v>
      </c>
      <c r="O16" s="15">
        <v>3579</v>
      </c>
      <c r="P16" s="16" t="s">
        <v>41</v>
      </c>
      <c r="Q16" s="16" t="s">
        <v>42</v>
      </c>
      <c r="R16" s="16" t="s">
        <v>42</v>
      </c>
      <c r="S16" s="7" t="s">
        <v>43</v>
      </c>
      <c r="T16" s="7">
        <v>18088189988</v>
      </c>
      <c r="U16" s="21" t="s">
        <v>44</v>
      </c>
      <c r="V16" s="7" t="s">
        <v>41</v>
      </c>
      <c r="W16" s="16"/>
    </row>
    <row r="17" s="1" customFormat="1" spans="1:23">
      <c r="A17" s="7"/>
      <c r="B17" s="7"/>
      <c r="C17" s="7"/>
      <c r="D17" s="7"/>
      <c r="E17" s="7"/>
      <c r="F17" s="7"/>
      <c r="G17" s="7"/>
      <c r="H17" s="7"/>
      <c r="I17" s="7"/>
      <c r="J17" s="7"/>
      <c r="K17" s="7"/>
      <c r="L17" s="7">
        <f>SUM(L5:L16)</f>
        <v>2817.26</v>
      </c>
      <c r="M17" s="7"/>
      <c r="N17" s="7"/>
      <c r="O17" s="7"/>
      <c r="P17" s="7"/>
      <c r="Q17" s="7"/>
      <c r="R17" s="7"/>
      <c r="S17" s="7"/>
      <c r="T17" s="7"/>
      <c r="U17" s="7"/>
      <c r="V17" s="7"/>
      <c r="W17" s="7"/>
    </row>
    <row r="18" spans="1:23">
      <c r="A18" s="12"/>
      <c r="B18" s="12"/>
      <c r="C18" s="12"/>
      <c r="D18" s="12"/>
      <c r="E18" s="12"/>
      <c r="F18" s="12"/>
      <c r="G18" s="12"/>
      <c r="H18" s="12"/>
      <c r="I18" s="12"/>
      <c r="J18" s="12"/>
      <c r="K18" s="12"/>
      <c r="L18" s="12"/>
      <c r="M18" s="12"/>
      <c r="N18" s="12"/>
      <c r="O18" s="12"/>
      <c r="P18" s="12"/>
      <c r="Q18" s="12"/>
      <c r="R18" s="12"/>
      <c r="S18" s="12"/>
      <c r="T18" s="12"/>
      <c r="U18" s="12"/>
      <c r="V18" s="12"/>
      <c r="W18" s="12"/>
    </row>
    <row r="19" spans="1:23">
      <c r="A19" s="12" t="s">
        <v>107</v>
      </c>
      <c r="B19" s="12"/>
      <c r="C19" s="12"/>
      <c r="D19" s="12"/>
      <c r="E19" s="12"/>
      <c r="F19" s="12"/>
      <c r="G19" s="12"/>
      <c r="H19" s="12"/>
      <c r="I19" s="12"/>
      <c r="J19" s="12"/>
      <c r="K19" s="12"/>
      <c r="L19" s="12"/>
      <c r="M19" s="12"/>
      <c r="N19" s="12"/>
      <c r="O19" s="12"/>
      <c r="P19" s="12"/>
      <c r="Q19" s="12"/>
      <c r="R19" s="12"/>
      <c r="S19" s="12"/>
      <c r="T19" s="12"/>
      <c r="U19" s="12"/>
      <c r="V19" s="12"/>
      <c r="W19" s="12"/>
    </row>
    <row r="20" spans="1:23">
      <c r="A20" s="12" t="s">
        <v>108</v>
      </c>
      <c r="B20" s="12"/>
      <c r="C20" s="12"/>
      <c r="D20" s="12"/>
      <c r="E20" s="12"/>
      <c r="F20" s="12"/>
      <c r="G20" s="12"/>
      <c r="H20" s="12"/>
      <c r="I20" s="12"/>
      <c r="J20" s="12"/>
      <c r="K20" s="12"/>
      <c r="L20" s="12"/>
      <c r="M20" s="12"/>
      <c r="N20" s="12"/>
      <c r="O20" s="12"/>
      <c r="P20" s="12"/>
      <c r="Q20" s="12"/>
      <c r="R20" s="12"/>
      <c r="S20" s="12"/>
      <c r="T20" s="12"/>
      <c r="U20" s="12"/>
      <c r="V20" s="12"/>
      <c r="W20" s="12"/>
    </row>
    <row r="21" spans="1:23">
      <c r="A21" s="12" t="s">
        <v>109</v>
      </c>
      <c r="B21" s="12"/>
      <c r="C21" s="12"/>
      <c r="D21" s="12"/>
      <c r="E21" s="12"/>
      <c r="F21" s="12"/>
      <c r="G21" s="12"/>
      <c r="H21" s="12"/>
      <c r="I21" s="12"/>
      <c r="J21" s="12"/>
      <c r="K21" s="12"/>
      <c r="L21" s="12"/>
      <c r="M21" s="12"/>
      <c r="N21" s="12"/>
      <c r="O21" s="12"/>
      <c r="P21" s="12"/>
      <c r="Q21" s="12"/>
      <c r="R21" s="12"/>
      <c r="S21" s="12"/>
      <c r="T21" s="12"/>
      <c r="U21" s="12"/>
      <c r="V21" s="12"/>
      <c r="W21" s="12"/>
    </row>
    <row r="22" spans="1:23">
      <c r="A22" s="13"/>
      <c r="B22" s="13"/>
      <c r="C22" s="13"/>
      <c r="D22" s="13"/>
      <c r="E22" s="13"/>
      <c r="F22" s="13"/>
      <c r="G22" s="13"/>
      <c r="H22" s="13"/>
      <c r="I22" s="13"/>
      <c r="J22" s="13"/>
      <c r="K22" s="13"/>
      <c r="L22" s="13"/>
      <c r="M22" s="13"/>
      <c r="N22" s="13"/>
      <c r="O22" s="13"/>
      <c r="P22" s="13"/>
      <c r="Q22" s="13"/>
      <c r="R22" s="13"/>
      <c r="S22" s="13"/>
      <c r="T22" s="13"/>
      <c r="U22" s="13"/>
      <c r="V22" s="13"/>
      <c r="W22" s="13"/>
    </row>
    <row r="23" spans="1:23">
      <c r="A23" s="13"/>
      <c r="B23" s="13"/>
      <c r="C23" s="13"/>
      <c r="D23" s="13"/>
      <c r="E23" s="13"/>
      <c r="F23" s="13"/>
      <c r="G23" s="13"/>
      <c r="H23" s="13"/>
      <c r="I23" s="13"/>
      <c r="J23" s="13"/>
      <c r="K23" s="13"/>
      <c r="L23" s="13"/>
      <c r="M23" s="13"/>
      <c r="N23" s="13"/>
      <c r="O23" s="13"/>
      <c r="P23" s="13"/>
      <c r="Q23" s="13"/>
      <c r="R23" s="13"/>
      <c r="S23" s="13"/>
      <c r="T23" s="13"/>
      <c r="U23" s="13"/>
      <c r="V23" s="13"/>
      <c r="W23" s="13"/>
    </row>
    <row r="24" spans="1:23">
      <c r="A24" s="13"/>
      <c r="B24" s="13"/>
      <c r="C24" s="13"/>
      <c r="D24" s="13"/>
      <c r="E24" s="13"/>
      <c r="F24" s="13"/>
      <c r="G24" s="13"/>
      <c r="H24" s="13"/>
      <c r="I24" s="13"/>
      <c r="J24" s="13"/>
      <c r="K24" s="13"/>
      <c r="L24" s="13"/>
      <c r="M24" s="13"/>
      <c r="N24" s="13"/>
      <c r="O24" s="13"/>
      <c r="P24" s="13"/>
      <c r="Q24" s="13"/>
      <c r="R24" s="13"/>
      <c r="S24" s="13"/>
      <c r="T24" s="13"/>
      <c r="U24" s="13"/>
      <c r="V24" s="13"/>
      <c r="W24" s="13"/>
    </row>
  </sheetData>
  <mergeCells count="27">
    <mergeCell ref="A1:W1"/>
    <mergeCell ref="A2:D2"/>
    <mergeCell ref="E2:F2"/>
    <mergeCell ref="H2:J2"/>
    <mergeCell ref="L2:M2"/>
    <mergeCell ref="O2:Q2"/>
    <mergeCell ref="F3:G3"/>
    <mergeCell ref="L3:M3"/>
    <mergeCell ref="A3:A4"/>
    <mergeCell ref="B3:B4"/>
    <mergeCell ref="C3:C4"/>
    <mergeCell ref="D3:D4"/>
    <mergeCell ref="E3:E4"/>
    <mergeCell ref="H3:H4"/>
    <mergeCell ref="I3:I4"/>
    <mergeCell ref="J3:J4"/>
    <mergeCell ref="K3:K4"/>
    <mergeCell ref="N3:N4"/>
    <mergeCell ref="O3:O4"/>
    <mergeCell ref="P3:P4"/>
    <mergeCell ref="Q3:Q4"/>
    <mergeCell ref="R3:R4"/>
    <mergeCell ref="S3:S4"/>
    <mergeCell ref="T3:T4"/>
    <mergeCell ref="U3:U4"/>
    <mergeCell ref="V3:V4"/>
    <mergeCell ref="W3:W4"/>
  </mergeCells>
  <dataValidations count="1">
    <dataValidation allowBlank="1" showInputMessage="1" showErrorMessage="1" sqref="B9:D9"/>
  </dataValidations>
  <pageMargins left="0.7" right="0.7" top="0.75" bottom="0.75" header="0.3" footer="0.3"/>
  <pageSetup paperSize="9" scale="43"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大厂乡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2024-09-20T01:13:00Z</dcterms:created>
  <dcterms:modified xsi:type="dcterms:W3CDTF">2024-12-30T07:15:51Z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F5D0BB1C47324F2DA6F3825892A72CCE_13</vt:lpwstr>
  </property>
  <property fmtid="{D5CDD505-2E9C-101B-9397-08002B2CF9AE}" pid="3" name="KSOProductBuildVer">
    <vt:lpwstr>2052-12.1.0.15990</vt:lpwstr>
  </property>
</Properties>
</file>