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345" firstSheet="3" activeTab="6"/>
  </bookViews>
  <sheets>
    <sheet name="2023年度部门整体支出绩效自评情况" sheetId="1" r:id="rId1"/>
    <sheet name="2023年度部门整体支出绩效自评表" sheetId="2" r:id="rId2"/>
    <sheet name="项目支出绩效自评表（公用经费）" sheetId="3" r:id="rId3"/>
    <sheet name="项目支出绩效自评表 (中央政法纪检监察)" sheetId="4" r:id="rId4"/>
    <sheet name="项目支出绩效自评表 (营养餐资金)" sheetId="5" r:id="rId5"/>
    <sheet name="项目支出绩效自评表 (疫情防控)" sheetId="8" r:id="rId6"/>
    <sheet name="项目支出绩效自评表 (少年宫)" sheetId="9" r:id="rId7"/>
  </sheets>
  <calcPr calcId="144525"/>
</workbook>
</file>

<file path=xl/sharedStrings.xml><?xml version="1.0" encoding="utf-8"?>
<sst xmlns="http://schemas.openxmlformats.org/spreadsheetml/2006/main" count="832" uniqueCount="153">
  <si>
    <t>2023年度部门整体支出绩效自评情况</t>
  </si>
  <si>
    <t>编制单位：梁河县九保阿昌族乡中心学校</t>
  </si>
  <si>
    <t>公开13表</t>
  </si>
  <si>
    <t>一、部门基本情况</t>
  </si>
  <si>
    <t>（一）部门概况</t>
  </si>
  <si>
    <t>共核定编制数60名，在职教师数71名，退休人员105人</t>
  </si>
  <si>
    <t>（二）部门绩效目标的设立情况</t>
  </si>
  <si>
    <t>负责贯彻党的教育方针， 坚持社会主义办学方向，实行教育与生产劳动相结合，对学生进行德育、智育、体育、美育和劳动等方面的教育</t>
  </si>
  <si>
    <t>（三）部门整体收支情况</t>
  </si>
  <si>
    <t>年部门整体支出共计1544.47万元，其中基本支出1413.66万元、项目支出130.81万元。</t>
  </si>
  <si>
    <t>（四）部门预算管理制度建设情况</t>
  </si>
  <si>
    <t>根据我校工作实际，在建立并实施内部监督和控制制度过程中，制定了《固定资产管理制度》。建立和完善各项制度的同时，相关人员在工作过程中严格遵守这些规章制度，有效地实施了内部监督和控制，保证了会计工作的真实性、完整性以及单位资产的安全，加强了对本单位财产物资的监督和管理，杜绝了各种漏洞的发生</t>
  </si>
  <si>
    <t>（五）严控“三公经费”支出情况</t>
  </si>
  <si>
    <t>无“三公经费”支出</t>
  </si>
  <si>
    <t>二、绩效自评工作情况</t>
  </si>
  <si>
    <t>（一）绩效自评的目的</t>
  </si>
  <si>
    <t>加强了法制教育，强化了财务管理，确保了各项收入应收尽收，确保了资金合理使用</t>
  </si>
  <si>
    <t>（二）自评组织过程</t>
  </si>
  <si>
    <t>1.前期准备</t>
  </si>
  <si>
    <t>规范化管理，进一步健全学校各种规章制度</t>
  </si>
  <si>
    <t>2.组织实施</t>
  </si>
  <si>
    <t>进一步加强学校行政班子的队伍建设，建立起一支和谐力、凝聚力、战斗力强的领导班子，带领全校教职工立足本职岗位积极进取，开创和谐共事、人心思进、生机盎然的新局面</t>
  </si>
  <si>
    <t>三、评价情况分析及综合评价结论</t>
  </si>
  <si>
    <t>我校绩效管理情况基本达到了年初设定的各项绩效目标。所有资金使用严格按审批程序办理、操作规范，会计核算结果真实、准确，各项支出严格按照各项制度执行。。</t>
  </si>
  <si>
    <t>四、存在的问题和整改情况</t>
  </si>
  <si>
    <t>内控制度需进一步完善，需要进一步建立健全了财务管理制度、固定资产管理制度、费用报销规程等制度，强化财务约束监督体制。</t>
  </si>
  <si>
    <t>五、绩效自评结果应用</t>
  </si>
  <si>
    <t>量化考核为：优秀，群众对教育部门的履职情况满意度达 95%以上。</t>
  </si>
  <si>
    <t>六、主要经验及做法</t>
  </si>
  <si>
    <t>以学校的发展目标为指引，将预算编制与学校的长期规划和年度重点工作紧密结合，根据学校的教学质量提升计划师资队伍建设规划等，确定相应的预算项目和资金分配，使预算资金能够有力地支持学校的核心任务和关键目标。</t>
  </si>
  <si>
    <t>七、其他需说明的情况</t>
  </si>
  <si>
    <t>无</t>
  </si>
  <si>
    <t>备注：涉密部门和涉密信息按保密规定不公开。</t>
  </si>
  <si>
    <t>2023年度部门整体支出绩效自评表</t>
  </si>
  <si>
    <t>公开14表
金额单位：万元</t>
  </si>
  <si>
    <t>部门名称</t>
  </si>
  <si>
    <t>梁河县九保阿昌族乡中心学校</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</si>
  <si>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</si>
  <si>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</si>
  <si>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</si>
  <si>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</si>
  <si>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</si>
  <si>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</si>
  <si>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</si>
  <si>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</si>
  <si>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</si>
  <si>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</si>
  <si>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</si>
  <si>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</si>
  <si>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</si>
  <si>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</si>
  <si>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</si>
  <si>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</si>
  <si>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认真组织开展“党的群众路线综合教育实践活动”，组织全体教师开展“学习党的教育方针”，树立“一切为教育、为了学生的一切”的服务意识和追求教育人的社会价值的奉献精神</t>
  </si>
  <si>
    <t>部门整体支出绩效指标</t>
  </si>
  <si>
    <t>一级指标</t>
  </si>
  <si>
    <t>二级指标</t>
  </si>
  <si>
    <t>三级指标</t>
  </si>
  <si>
    <t>指标性质</t>
  </si>
  <si>
    <t>指标值</t>
  </si>
  <si>
    <t>度量单位</t>
  </si>
  <si>
    <t>实际完成值</t>
  </si>
  <si>
    <t>偏差原因分析及改进措施</t>
  </si>
  <si>
    <t>产出指标</t>
  </si>
  <si>
    <t>数量指标</t>
  </si>
  <si>
    <t>教师数（人）</t>
  </si>
  <si>
    <t>＝</t>
  </si>
  <si>
    <t>人</t>
  </si>
  <si>
    <t>小学阶段应补助人数（人）</t>
  </si>
  <si>
    <t>享受营养改善计划学生数（人）</t>
  </si>
  <si>
    <t>质量指标</t>
  </si>
  <si>
    <t>补助范围占在校学生数比例</t>
  </si>
  <si>
    <t>＜</t>
  </si>
  <si>
    <t>%</t>
  </si>
  <si>
    <t>教师培训费占学校年度公用经费的比例</t>
  </si>
  <si>
    <t>≥</t>
  </si>
  <si>
    <t>≥10</t>
  </si>
  <si>
    <t>建档立卡学生补助覆盖率</t>
  </si>
  <si>
    <t>时效指标</t>
  </si>
  <si>
    <t>补助资金当年到位率</t>
  </si>
  <si>
    <t>补助资金当年发放率</t>
  </si>
  <si>
    <t>成本指标</t>
  </si>
  <si>
    <t>小学公用经费人均补助标准</t>
  </si>
  <si>
    <t>元</t>
  </si>
  <si>
    <t>寄宿生公用经费在基础标准上人均增加额度</t>
  </si>
  <si>
    <t>效益指标</t>
  </si>
  <si>
    <t>社会效益指标</t>
  </si>
  <si>
    <t>九年义务教育巩固率</t>
  </si>
  <si>
    <t>≥93</t>
  </si>
  <si>
    <t>补助对象政策的知晓度</t>
  </si>
  <si>
    <t>≤</t>
  </si>
  <si>
    <t>保障教育事业发展</t>
  </si>
  <si>
    <t>可持续影响</t>
  </si>
  <si>
    <t>义务教育免费年限</t>
  </si>
  <si>
    <t>年</t>
  </si>
  <si>
    <t>满意度指标</t>
  </si>
  <si>
    <t>服务对象满意度</t>
  </si>
  <si>
    <t>学生满意度</t>
  </si>
  <si>
    <t>≥95</t>
  </si>
  <si>
    <t>家长满意度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</si>
  <si>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</si>
  <si>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</si>
  <si>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</si>
  <si>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</si>
  <si>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</si>
  <si>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公用经费</t>
  </si>
  <si>
    <t>主管部门</t>
  </si>
  <si>
    <t>梁河县教育体育局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</si>
  <si>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</si>
  <si>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</si>
  <si>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</si>
  <si>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</si>
  <si>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</si>
  <si>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</si>
  <si>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</si>
  <si>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</si>
  <si>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</si>
  <si>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</si>
  <si>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</si>
  <si>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</si>
  <si>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</si>
  <si>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</si>
  <si>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 xml:space="preserve">    确保我校所有城乡义务教育阶段公用经费补助资金能够有效保障学校正常运转，不因资金短缺而影响学校正常的教育教学秩序，确保教师培训所需资金得到有效保障。</t>
  </si>
  <si>
    <t xml:space="preserve">    2023年，我校在上级党委政府和梁河县教育体育局的领导下，合理使用公用经费有效的保障了学校正常运转，不因资金短缺而影响学校正常的教育教学秩序，在全体教师的共同努力，圆满地完成了各项教学工作任务。</t>
  </si>
  <si>
    <t>项目支出绩效指标表</t>
  </si>
  <si>
    <t>绩效指标</t>
  </si>
  <si>
    <t>年度指标值</t>
  </si>
  <si>
    <t>产出指标（50分）</t>
  </si>
  <si>
    <t>数量指标（15分）</t>
  </si>
  <si>
    <t>质量指标（15分）</t>
  </si>
  <si>
    <t>时效指标（10分）</t>
  </si>
  <si>
    <t>成本指标（10分）</t>
  </si>
  <si>
    <t>效益指标（30分）</t>
  </si>
  <si>
    <t>社会效益指标（20分）</t>
  </si>
  <si>
    <t>可持续影响（10分）</t>
  </si>
  <si>
    <t>满意度指标（10分）</t>
  </si>
  <si>
    <t>服务对象满意度（10分）</t>
  </si>
  <si>
    <t>其他需要说明事项</t>
  </si>
  <si>
    <t>总分</t>
  </si>
  <si>
    <t>总分值</t>
  </si>
  <si>
    <t>总得分</t>
  </si>
  <si>
    <t>自评等级</t>
  </si>
  <si>
    <t>良</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</si>
  <si>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</si>
  <si>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2021年公安机关中央政法纪检监察转移支付资金</t>
  </si>
  <si>
    <t>一年来，我校在各级党委、政府和教育主管部门正确领导下，在全校教职员工的团结协作和努力拼搏下，我校紧紧围绕《梁河县教育体育局2021年工作要点》、《德宏州提高乡村中小学教育教学质量15条措施的通知》、《德宏州教育体育局关于贯彻落实德宏州提高乡村中小学教育教学质量15条措施的实施办法》等相关文件精神，结合我校实际情况，锁定“强党建、推改革、补短板、提质量、促项目、保安全、 树品牌”的工作思路，以教学常规管理为底线，学生为着眼点，教师为着力点，课堂教学为立足点，依法治校，认真抓好学校各项管理工作，着力构建和谐平安校园，较好地完成了本年的工作任务。</t>
  </si>
  <si>
    <t>义务教育营养改善资金</t>
  </si>
  <si>
    <t xml:space="preserve">    巩固城乡义务教育经费保障机制，对农村义务教育学生提供营养膳食补助，改善农村义务教育学生营养状况。</t>
  </si>
  <si>
    <t xml:space="preserve">    2023年，我校在上级党委政府和梁河县教育体育局的领导下，合理使用公用经费有效的保障了学校正常运转，对农村义务教育学生提供营养膳食补助，使农村义务教育学生营养状况得到有效改善，在全体教师的共同努力，圆满地完成了各项教学工作任务。</t>
  </si>
  <si>
    <t>中央疫情防控财力补助预算资金</t>
  </si>
  <si>
    <t xml:space="preserve">   为支持学校做好2023年新冠病毒感染疫情防控工作，巩固疫情防控成果。</t>
  </si>
  <si>
    <t xml:space="preserve">   上级党委政府和梁河县教育体育局的领导下，我校圆满地完成了新冠病毒感染疫情防控工作，并巩固了疫情防控成果。</t>
  </si>
  <si>
    <t>中央专项彩票公益金支持乡村学校少年宫项目资金</t>
  </si>
</sst>
</file>

<file path=xl/styles.xml><?xml version="1.0" encoding="utf-8"?>
<styleSheet xmlns="http://schemas.openxmlformats.org/spreadsheetml/2006/main">
  <numFmts count="8">
    <numFmt numFmtId="176" formatCode="#,##0.00_);[Red]\(#,##0.0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7" formatCode="0.00_ "/>
    <numFmt numFmtId="178" formatCode="0.00_);[Red]\(0.00\)"/>
    <numFmt numFmtId="179" formatCode="_ * #,##0.00_ ;_ * \-#,##0.00_ ;_ * &quot;&quot;??_ ;_ @_ "/>
  </numFmts>
  <fonts count="35">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color indexed="8"/>
      <name val="宋体"/>
      <charset val="134"/>
    </font>
    <font>
      <sz val="10"/>
      <name val="宋体"/>
      <charset val="134"/>
      <scheme val="minor"/>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rgb="FF3F3F76"/>
      <name val="宋体"/>
      <charset val="0"/>
      <scheme val="minor"/>
    </font>
    <font>
      <sz val="11"/>
      <color theme="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b/>
      <sz val="18"/>
      <color theme="3"/>
      <name val="宋体"/>
      <charset val="134"/>
      <scheme val="minor"/>
    </font>
    <font>
      <b/>
      <sz val="13"/>
      <color theme="3"/>
      <name val="宋体"/>
      <charset val="134"/>
      <scheme val="minor"/>
    </font>
    <font>
      <b/>
      <sz val="11"/>
      <color rgb="FFFA7D00"/>
      <name val="宋体"/>
      <charset val="0"/>
      <scheme val="minor"/>
    </font>
    <font>
      <b/>
      <sz val="11"/>
      <color rgb="FF3F3F3F"/>
      <name val="宋体"/>
      <charset val="0"/>
      <scheme val="minor"/>
    </font>
    <font>
      <sz val="11"/>
      <color rgb="FF006100"/>
      <name val="宋体"/>
      <charset val="0"/>
      <scheme val="minor"/>
    </font>
    <font>
      <b/>
      <sz val="11"/>
      <color rgb="FFFFFFFF"/>
      <name val="宋体"/>
      <charset val="0"/>
      <scheme val="minor"/>
    </font>
    <font>
      <sz val="11"/>
      <color indexed="8"/>
      <name val="宋体"/>
      <charset val="134"/>
    </font>
    <font>
      <b/>
      <sz val="11"/>
      <color theme="1"/>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8"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8"/>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rgb="FFFFEB9C"/>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14" borderId="0" applyNumberFormat="0" applyBorder="0" applyAlignment="0" applyProtection="0">
      <alignment vertical="center"/>
    </xf>
    <xf numFmtId="0" fontId="15" fillId="2"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20" fillId="15" borderId="0" applyNumberFormat="0" applyBorder="0" applyAlignment="0" applyProtection="0">
      <alignment vertical="center"/>
    </xf>
    <xf numFmtId="43" fontId="0" fillId="0" borderId="0" applyFont="0" applyFill="0" applyBorder="0" applyAlignment="0" applyProtection="0">
      <alignment vertical="center"/>
    </xf>
    <xf numFmtId="0" fontId="16" fillId="1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7" borderId="19" applyNumberFormat="0" applyFont="0" applyAlignment="0" applyProtection="0">
      <alignment vertical="center"/>
    </xf>
    <xf numFmtId="0" fontId="16" fillId="20" borderId="0" applyNumberFormat="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18" applyNumberFormat="0" applyFill="0" applyAlignment="0" applyProtection="0">
      <alignment vertical="center"/>
    </xf>
    <xf numFmtId="0" fontId="26" fillId="0" borderId="18" applyNumberFormat="0" applyFill="0" applyAlignment="0" applyProtection="0">
      <alignment vertical="center"/>
    </xf>
    <xf numFmtId="0" fontId="16" fillId="9" borderId="0" applyNumberFormat="0" applyBorder="0" applyAlignment="0" applyProtection="0">
      <alignment vertical="center"/>
    </xf>
    <xf numFmtId="0" fontId="19" fillId="0" borderId="20" applyNumberFormat="0" applyFill="0" applyAlignment="0" applyProtection="0">
      <alignment vertical="center"/>
    </xf>
    <xf numFmtId="0" fontId="16" fillId="13" borderId="0" applyNumberFormat="0" applyBorder="0" applyAlignment="0" applyProtection="0">
      <alignment vertical="center"/>
    </xf>
    <xf numFmtId="0" fontId="28" fillId="22" borderId="21" applyNumberFormat="0" applyAlignment="0" applyProtection="0">
      <alignment vertical="center"/>
    </xf>
    <xf numFmtId="0" fontId="27" fillId="22" borderId="17" applyNumberFormat="0" applyAlignment="0" applyProtection="0">
      <alignment vertical="center"/>
    </xf>
    <xf numFmtId="0" fontId="30" fillId="24" borderId="22" applyNumberFormat="0" applyAlignment="0" applyProtection="0">
      <alignment vertical="center"/>
    </xf>
    <xf numFmtId="0" fontId="17" fillId="28" borderId="0" applyNumberFormat="0" applyBorder="0" applyAlignment="0" applyProtection="0">
      <alignment vertical="center"/>
    </xf>
    <xf numFmtId="0" fontId="16" fillId="31" borderId="0" applyNumberFormat="0" applyBorder="0" applyAlignment="0" applyProtection="0">
      <alignment vertical="center"/>
    </xf>
    <xf numFmtId="0" fontId="33" fillId="0" borderId="24" applyNumberFormat="0" applyFill="0" applyAlignment="0" applyProtection="0">
      <alignment vertical="center"/>
    </xf>
    <xf numFmtId="0" fontId="32" fillId="0" borderId="23" applyNumberFormat="0" applyFill="0" applyAlignment="0" applyProtection="0">
      <alignment vertical="center"/>
    </xf>
    <xf numFmtId="0" fontId="29" fillId="23" borderId="0" applyNumberFormat="0" applyBorder="0" applyAlignment="0" applyProtection="0">
      <alignment vertical="center"/>
    </xf>
    <xf numFmtId="0" fontId="34" fillId="32" borderId="0" applyNumberFormat="0" applyBorder="0" applyAlignment="0" applyProtection="0">
      <alignment vertical="center"/>
    </xf>
    <xf numFmtId="0" fontId="17" fillId="6" borderId="0" applyNumberFormat="0" applyBorder="0" applyAlignment="0" applyProtection="0">
      <alignment vertical="center"/>
    </xf>
    <xf numFmtId="0" fontId="16" fillId="21" borderId="0" applyNumberFormat="0" applyBorder="0" applyAlignment="0" applyProtection="0">
      <alignment vertical="center"/>
    </xf>
    <xf numFmtId="0" fontId="17" fillId="30" borderId="0" applyNumberFormat="0" applyBorder="0" applyAlignment="0" applyProtection="0">
      <alignment vertical="center"/>
    </xf>
    <xf numFmtId="0" fontId="17" fillId="19" borderId="0" applyNumberFormat="0" applyBorder="0" applyAlignment="0" applyProtection="0">
      <alignment vertical="center"/>
    </xf>
    <xf numFmtId="0" fontId="17" fillId="27" borderId="0" applyNumberFormat="0" applyBorder="0" applyAlignment="0" applyProtection="0">
      <alignment vertical="center"/>
    </xf>
    <xf numFmtId="0" fontId="17" fillId="26" borderId="0" applyNumberFormat="0" applyBorder="0" applyAlignment="0" applyProtection="0">
      <alignment vertical="center"/>
    </xf>
    <xf numFmtId="0" fontId="16" fillId="25" borderId="0" applyNumberFormat="0" applyBorder="0" applyAlignment="0" applyProtection="0">
      <alignment vertical="center"/>
    </xf>
    <xf numFmtId="0" fontId="16" fillId="4" borderId="0" applyNumberFormat="0" applyBorder="0" applyAlignment="0" applyProtection="0">
      <alignment vertical="center"/>
    </xf>
    <xf numFmtId="0" fontId="17" fillId="12" borderId="0" applyNumberFormat="0" applyBorder="0" applyAlignment="0" applyProtection="0">
      <alignment vertical="center"/>
    </xf>
    <xf numFmtId="0" fontId="17" fillId="11" borderId="0" applyNumberFormat="0" applyBorder="0" applyAlignment="0" applyProtection="0">
      <alignment vertical="center"/>
    </xf>
    <xf numFmtId="0" fontId="16" fillId="8" borderId="0" applyNumberFormat="0" applyBorder="0" applyAlignment="0" applyProtection="0">
      <alignment vertical="center"/>
    </xf>
    <xf numFmtId="0" fontId="17" fillId="5" borderId="0" applyNumberFormat="0" applyBorder="0" applyAlignment="0" applyProtection="0">
      <alignment vertical="center"/>
    </xf>
    <xf numFmtId="0" fontId="16" fillId="3" borderId="0" applyNumberFormat="0" applyBorder="0" applyAlignment="0" applyProtection="0">
      <alignment vertical="center"/>
    </xf>
    <xf numFmtId="0" fontId="16" fillId="7" borderId="0" applyNumberFormat="0" applyBorder="0" applyAlignment="0" applyProtection="0">
      <alignment vertical="center"/>
    </xf>
    <xf numFmtId="0" fontId="17" fillId="18" borderId="0" applyNumberFormat="0" applyBorder="0" applyAlignment="0" applyProtection="0">
      <alignment vertical="center"/>
    </xf>
    <xf numFmtId="0" fontId="16" fillId="29" borderId="0" applyNumberFormat="0" applyBorder="0" applyAlignment="0" applyProtection="0">
      <alignment vertical="center"/>
    </xf>
    <xf numFmtId="0" fontId="31" fillId="0" borderId="0"/>
  </cellStyleXfs>
  <cellXfs count="82">
    <xf numFmtId="0" fontId="0" fillId="0" borderId="0" xfId="0">
      <alignment vertical="center"/>
    </xf>
    <xf numFmtId="0" fontId="0" fillId="0" borderId="0" xfId="0" applyAlignment="1">
      <alignment horizontal="center"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5" fillId="0" borderId="1" xfId="0" applyNumberFormat="1" applyFont="1" applyBorder="1">
      <alignment vertical="center"/>
    </xf>
    <xf numFmtId="0" fontId="4" fillId="0" borderId="1" xfId="49" applyFont="1" applyFill="1" applyBorder="1" applyAlignment="1">
      <alignment horizontal="left" vertical="center" wrapText="1"/>
    </xf>
    <xf numFmtId="0" fontId="5" fillId="0" borderId="1" xfId="0" applyFont="1" applyBorder="1" applyAlignment="1">
      <alignment horizontal="center" vertical="center"/>
    </xf>
    <xf numFmtId="178"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79" fontId="7" fillId="0" borderId="1" xfId="0" applyNumberFormat="1" applyFont="1" applyFill="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1" xfId="0" applyNumberFormat="1" applyFont="1" applyFill="1" applyBorder="1" applyAlignment="1" applyProtection="1">
      <alignment horizontal="center" vertical="center"/>
    </xf>
    <xf numFmtId="9" fontId="5" fillId="0" borderId="1" xfId="0" applyNumberFormat="1"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8"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49" fontId="4" fillId="0" borderId="1" xfId="49" applyNumberFormat="1" applyFont="1" applyFill="1" applyBorder="1" applyAlignment="1">
      <alignment horizontal="left" vertical="top" wrapText="1"/>
    </xf>
    <xf numFmtId="178" fontId="4" fillId="0" borderId="1" xfId="49" applyNumberFormat="1" applyFont="1" applyFill="1" applyBorder="1" applyAlignment="1">
      <alignment horizontal="left" vertical="top" wrapText="1"/>
    </xf>
    <xf numFmtId="0" fontId="5" fillId="0" borderId="0" xfId="0" applyFont="1" applyAlignment="1">
      <alignment horizontal="center" vertical="center"/>
    </xf>
    <xf numFmtId="0" fontId="0" fillId="0" borderId="0" xfId="0" applyAlignment="1">
      <alignment horizontal="center" vertical="center"/>
    </xf>
    <xf numFmtId="0" fontId="11" fillId="0" borderId="0" xfId="0" applyFont="1" applyBorder="1" applyAlignment="1">
      <alignment horizontal="center" vertical="center"/>
    </xf>
    <xf numFmtId="0" fontId="12"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12" fillId="0" borderId="0" xfId="0" applyFont="1" applyBorder="1" applyAlignment="1">
      <alignment horizontal="right" vertical="center" wrapText="1"/>
    </xf>
    <xf numFmtId="0" fontId="5" fillId="0" borderId="13" xfId="0" applyFont="1" applyBorder="1" applyAlignment="1">
      <alignment horizontal="left" vertical="center"/>
    </xf>
    <xf numFmtId="0" fontId="5"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3" fillId="0" borderId="0" xfId="0" applyFont="1" applyFill="1" applyBorder="1" applyAlignment="1">
      <alignment horizontal="center" vertical="center"/>
    </xf>
    <xf numFmtId="0" fontId="7" fillId="0" borderId="11" xfId="0" applyFont="1" applyFill="1" applyBorder="1" applyAlignment="1">
      <alignment horizontal="left" vertical="center"/>
    </xf>
    <xf numFmtId="0" fontId="14"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6" xfId="0" applyFont="1" applyFill="1" applyBorder="1" applyAlignment="1">
      <alignment horizontal="left" vertical="center" wrapText="1"/>
    </xf>
    <xf numFmtId="0" fontId="7" fillId="0" borderId="6"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9" fillId="0" borderId="1"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7" workbookViewId="0">
      <selection activeCell="D11" sqref="D11"/>
    </sheetView>
  </sheetViews>
  <sheetFormatPr defaultColWidth="9" defaultRowHeight="13.5" outlineLevelCol="3"/>
  <cols>
    <col min="1" max="1" width="17.125" customWidth="1"/>
    <col min="2" max="2" width="23.25" customWidth="1"/>
    <col min="3" max="3" width="15.5" customWidth="1"/>
    <col min="4" max="4" width="107.5" customWidth="1"/>
  </cols>
  <sheetData>
    <row r="1" ht="22.5" spans="1:4">
      <c r="A1" s="67" t="s">
        <v>0</v>
      </c>
      <c r="B1" s="67"/>
      <c r="C1" s="67"/>
      <c r="D1" s="67"/>
    </row>
    <row r="2" ht="20.1" customHeight="1" spans="1:4">
      <c r="A2" s="68" t="s">
        <v>1</v>
      </c>
      <c r="B2" s="68"/>
      <c r="C2" s="69"/>
      <c r="D2" s="70" t="s">
        <v>2</v>
      </c>
    </row>
    <row r="3" ht="42" customHeight="1" spans="1:4">
      <c r="A3" s="71" t="s">
        <v>3</v>
      </c>
      <c r="B3" s="72" t="s">
        <v>4</v>
      </c>
      <c r="C3" s="73"/>
      <c r="D3" s="74" t="s">
        <v>5</v>
      </c>
    </row>
    <row r="4" ht="42" customHeight="1" spans="1:4">
      <c r="A4" s="75"/>
      <c r="B4" s="72" t="s">
        <v>6</v>
      </c>
      <c r="C4" s="73"/>
      <c r="D4" s="76" t="s">
        <v>7</v>
      </c>
    </row>
    <row r="5" ht="42" customHeight="1" spans="1:4">
      <c r="A5" s="75"/>
      <c r="B5" s="72" t="s">
        <v>8</v>
      </c>
      <c r="C5" s="73"/>
      <c r="D5" s="77" t="s">
        <v>9</v>
      </c>
    </row>
    <row r="6" ht="42" customHeight="1" spans="1:4">
      <c r="A6" s="75"/>
      <c r="B6" s="72" t="s">
        <v>10</v>
      </c>
      <c r="C6" s="73"/>
      <c r="D6" s="77" t="s">
        <v>11</v>
      </c>
    </row>
    <row r="7" ht="42" customHeight="1" spans="1:4">
      <c r="A7" s="78"/>
      <c r="B7" s="72" t="s">
        <v>12</v>
      </c>
      <c r="C7" s="73"/>
      <c r="D7" s="77" t="s">
        <v>13</v>
      </c>
    </row>
    <row r="8" ht="42" customHeight="1" spans="1:4">
      <c r="A8" s="71" t="s">
        <v>14</v>
      </c>
      <c r="B8" s="72" t="s">
        <v>15</v>
      </c>
      <c r="C8" s="73"/>
      <c r="D8" s="76" t="s">
        <v>16</v>
      </c>
    </row>
    <row r="9" ht="42" customHeight="1" spans="1:4">
      <c r="A9" s="75"/>
      <c r="B9" s="71" t="s">
        <v>17</v>
      </c>
      <c r="C9" s="79" t="s">
        <v>18</v>
      </c>
      <c r="D9" s="76" t="s">
        <v>19</v>
      </c>
    </row>
    <row r="10" ht="42" customHeight="1" spans="1:4">
      <c r="A10" s="78"/>
      <c r="B10" s="78"/>
      <c r="C10" s="79" t="s">
        <v>20</v>
      </c>
      <c r="D10" s="76" t="s">
        <v>21</v>
      </c>
    </row>
    <row r="11" ht="42" customHeight="1" spans="1:4">
      <c r="A11" s="72" t="s">
        <v>22</v>
      </c>
      <c r="B11" s="80"/>
      <c r="C11" s="73"/>
      <c r="D11" s="76" t="s">
        <v>23</v>
      </c>
    </row>
    <row r="12" ht="42" customHeight="1" spans="1:4">
      <c r="A12" s="72" t="s">
        <v>24</v>
      </c>
      <c r="B12" s="80"/>
      <c r="C12" s="73"/>
      <c r="D12" s="76" t="s">
        <v>25</v>
      </c>
    </row>
    <row r="13" ht="42" customHeight="1" spans="1:4">
      <c r="A13" s="72" t="s">
        <v>26</v>
      </c>
      <c r="B13" s="80"/>
      <c r="C13" s="73"/>
      <c r="D13" s="76" t="s">
        <v>27</v>
      </c>
    </row>
    <row r="14" ht="42" customHeight="1" spans="1:4">
      <c r="A14" s="72" t="s">
        <v>28</v>
      </c>
      <c r="B14" s="80"/>
      <c r="C14" s="73"/>
      <c r="D14" s="76" t="s">
        <v>29</v>
      </c>
    </row>
    <row r="15" ht="42" customHeight="1" spans="1:4">
      <c r="A15" s="72" t="s">
        <v>30</v>
      </c>
      <c r="B15" s="80"/>
      <c r="C15" s="73"/>
      <c r="D15" s="76" t="s">
        <v>31</v>
      </c>
    </row>
    <row r="16" ht="24.95" customHeight="1" spans="1:4">
      <c r="A16" s="81" t="s">
        <v>32</v>
      </c>
      <c r="B16" s="81"/>
      <c r="C16" s="81"/>
      <c r="D16" s="81"/>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1"/>
  <sheetViews>
    <sheetView workbookViewId="0">
      <selection activeCell="E14" sqref="E14"/>
    </sheetView>
  </sheetViews>
  <sheetFormatPr defaultColWidth="9" defaultRowHeight="13.5"/>
  <cols>
    <col min="1" max="1" width="18.875" customWidth="1"/>
    <col min="2" max="2" width="13.25" customWidth="1"/>
    <col min="3" max="3" width="32.75" style="52" customWidth="1"/>
    <col min="4" max="4" width="12.75" customWidth="1"/>
    <col min="5" max="5" width="18.375" customWidth="1"/>
    <col min="6" max="6" width="10.25" customWidth="1"/>
    <col min="7" max="7" width="17.75" customWidth="1"/>
    <col min="8" max="8" width="10.75" customWidth="1"/>
    <col min="9" max="9" width="15.125" customWidth="1"/>
  </cols>
  <sheetData>
    <row r="1" ht="23.1" customHeight="1" spans="1:9">
      <c r="A1" s="53" t="s">
        <v>33</v>
      </c>
      <c r="B1" s="53"/>
      <c r="C1" s="53"/>
      <c r="D1" s="53"/>
      <c r="E1" s="53"/>
      <c r="F1" s="53"/>
      <c r="G1" s="53"/>
      <c r="H1" s="53"/>
      <c r="I1" s="53"/>
    </row>
    <row r="2" ht="24" customHeight="1" spans="1:9">
      <c r="A2" s="54" t="s">
        <v>1</v>
      </c>
      <c r="B2" s="55"/>
      <c r="C2" s="56"/>
      <c r="D2" s="55"/>
      <c r="E2" s="55"/>
      <c r="F2" s="55"/>
      <c r="G2" s="55"/>
      <c r="H2" s="55"/>
      <c r="I2" s="63" t="s">
        <v>34</v>
      </c>
    </row>
    <row r="3" ht="20.1" customHeight="1" spans="1:9">
      <c r="A3" s="57" t="s">
        <v>35</v>
      </c>
      <c r="B3" s="58" t="s">
        <v>36</v>
      </c>
      <c r="C3" s="59"/>
      <c r="D3" s="59"/>
      <c r="E3" s="59"/>
      <c r="F3" s="59"/>
      <c r="G3" s="59"/>
      <c r="H3" s="59"/>
      <c r="I3" s="64"/>
    </row>
    <row r="4" ht="32.1" customHeight="1" spans="1:9">
      <c r="A4" s="20" t="s">
        <v>37</v>
      </c>
      <c r="B4" s="19" t="s">
        <v>38</v>
      </c>
      <c r="C4" s="19"/>
      <c r="D4" s="20" t="s">
        <v>39</v>
      </c>
      <c r="E4" s="19" t="s">
        <v>40</v>
      </c>
      <c r="F4" s="20" t="s">
        <v>41</v>
      </c>
      <c r="G4" s="20" t="s">
        <v>42</v>
      </c>
      <c r="H4" s="20" t="s">
        <v>43</v>
      </c>
      <c r="I4" s="20" t="s">
        <v>44</v>
      </c>
    </row>
    <row r="5" ht="24.95" customHeight="1" spans="1:9">
      <c r="A5" s="20"/>
      <c r="B5" s="20" t="s">
        <v>45</v>
      </c>
      <c r="C5" s="20"/>
      <c r="D5" s="57">
        <f t="shared" ref="D5:G5" si="0">D6+D7</f>
        <v>1614.55</v>
      </c>
      <c r="E5" s="57">
        <f>F5-D5</f>
        <v>-70.0799999999999</v>
      </c>
      <c r="F5" s="57">
        <f t="shared" si="0"/>
        <v>1544.47</v>
      </c>
      <c r="G5" s="57">
        <f t="shared" si="0"/>
        <v>1544.47</v>
      </c>
      <c r="H5" s="11">
        <f t="shared" ref="H5:H10" si="1">IF(AND(F5&lt;&gt;0,G5&lt;&gt;0),G5/F5*100,"")</f>
        <v>100</v>
      </c>
      <c r="I5" s="18" t="s">
        <v>31</v>
      </c>
    </row>
    <row r="6" ht="24.95" customHeight="1" spans="1:9">
      <c r="A6" s="20"/>
      <c r="B6" s="20" t="s">
        <v>46</v>
      </c>
      <c r="C6" s="20" t="s">
        <v>45</v>
      </c>
      <c r="D6" s="57">
        <v>1614.2</v>
      </c>
      <c r="E6" s="57">
        <f>F6-D6</f>
        <v>-200.54</v>
      </c>
      <c r="F6" s="57">
        <v>1413.66</v>
      </c>
      <c r="G6" s="57">
        <v>1413.66</v>
      </c>
      <c r="H6" s="11">
        <f t="shared" si="1"/>
        <v>100</v>
      </c>
      <c r="I6" s="22"/>
    </row>
    <row r="7" ht="24.95" customHeight="1" spans="1:9">
      <c r="A7" s="20"/>
      <c r="B7" s="20" t="s">
        <v>47</v>
      </c>
      <c r="C7" s="20" t="s">
        <v>45</v>
      </c>
      <c r="D7" s="57">
        <v>0.35</v>
      </c>
      <c r="E7" s="57">
        <f>F7-D7</f>
        <v>130.46</v>
      </c>
      <c r="F7" s="57">
        <v>130.81</v>
      </c>
      <c r="G7" s="57">
        <v>130.81</v>
      </c>
      <c r="H7" s="11">
        <f t="shared" si="1"/>
        <v>100</v>
      </c>
      <c r="I7" s="22"/>
    </row>
    <row r="8" ht="24.95" customHeight="1" spans="1:9">
      <c r="A8" s="20"/>
      <c r="B8" s="20"/>
      <c r="C8" s="20" t="s">
        <v>48</v>
      </c>
      <c r="D8" s="57">
        <v>0</v>
      </c>
      <c r="E8" s="57">
        <f>F8-D8</f>
        <v>130.81</v>
      </c>
      <c r="F8" s="57">
        <v>130.81</v>
      </c>
      <c r="G8" s="57">
        <v>130.81</v>
      </c>
      <c r="H8" s="11">
        <f t="shared" si="1"/>
        <v>100</v>
      </c>
      <c r="I8" s="22"/>
    </row>
    <row r="9" ht="24.95" customHeight="1" spans="1:9">
      <c r="A9" s="20"/>
      <c r="B9" s="20"/>
      <c r="C9" s="20" t="s">
        <v>49</v>
      </c>
      <c r="D9" s="57">
        <v>0.35</v>
      </c>
      <c r="E9" s="57">
        <f>F9-D9</f>
        <v>-0.35</v>
      </c>
      <c r="F9" s="57">
        <v>0</v>
      </c>
      <c r="G9" s="57">
        <v>0</v>
      </c>
      <c r="H9" s="11">
        <v>0</v>
      </c>
      <c r="I9" s="22"/>
    </row>
    <row r="10" ht="24.95" customHeight="1" spans="1:9">
      <c r="A10" s="20"/>
      <c r="B10" s="20"/>
      <c r="C10" s="20" t="s">
        <v>50</v>
      </c>
      <c r="D10" s="13" t="s">
        <v>51</v>
      </c>
      <c r="E10" s="13" t="s">
        <v>51</v>
      </c>
      <c r="F10" s="13" t="s">
        <v>51</v>
      </c>
      <c r="G10" s="13" t="s">
        <v>51</v>
      </c>
      <c r="H10" s="13" t="s">
        <v>51</v>
      </c>
      <c r="I10" s="23"/>
    </row>
    <row r="11" ht="66.95" customHeight="1" spans="1:9">
      <c r="A11" s="20" t="s">
        <v>52</v>
      </c>
      <c r="B11" s="60" t="s">
        <v>53</v>
      </c>
      <c r="C11" s="61"/>
      <c r="D11" s="61"/>
      <c r="E11" s="61"/>
      <c r="F11" s="61"/>
      <c r="G11" s="61"/>
      <c r="H11" s="61"/>
      <c r="I11" s="65"/>
    </row>
    <row r="12" ht="24.95" customHeight="1" spans="1:9">
      <c r="A12" s="20" t="s">
        <v>54</v>
      </c>
      <c r="B12" s="20"/>
      <c r="C12" s="20"/>
      <c r="D12" s="20"/>
      <c r="E12" s="20"/>
      <c r="F12" s="20"/>
      <c r="G12" s="20"/>
      <c r="H12" s="20"/>
      <c r="I12" s="20"/>
    </row>
    <row r="13" s="52" customFormat="1" ht="24.95" customHeight="1" spans="1:9">
      <c r="A13" s="20" t="s">
        <v>55</v>
      </c>
      <c r="B13" s="20" t="s">
        <v>56</v>
      </c>
      <c r="C13" s="20" t="s">
        <v>57</v>
      </c>
      <c r="D13" s="20" t="s">
        <v>58</v>
      </c>
      <c r="E13" s="20" t="s">
        <v>59</v>
      </c>
      <c r="F13" s="20" t="s">
        <v>60</v>
      </c>
      <c r="G13" s="20" t="s">
        <v>61</v>
      </c>
      <c r="H13" s="19" t="s">
        <v>62</v>
      </c>
      <c r="I13" s="19"/>
    </row>
    <row r="14" s="52" customFormat="1" ht="24.95" customHeight="1" spans="1:9">
      <c r="A14" s="18" t="s">
        <v>63</v>
      </c>
      <c r="B14" s="18" t="s">
        <v>64</v>
      </c>
      <c r="C14" s="19" t="s">
        <v>65</v>
      </c>
      <c r="D14" s="20" t="s">
        <v>66</v>
      </c>
      <c r="E14" s="20">
        <v>71</v>
      </c>
      <c r="F14" s="20" t="s">
        <v>67</v>
      </c>
      <c r="G14" s="20">
        <v>71</v>
      </c>
      <c r="H14" s="62" t="s">
        <v>31</v>
      </c>
      <c r="I14" s="66"/>
    </row>
    <row r="15" s="52" customFormat="1" ht="24.95" customHeight="1" spans="1:14">
      <c r="A15" s="22"/>
      <c r="B15" s="22"/>
      <c r="C15" s="19" t="s">
        <v>68</v>
      </c>
      <c r="D15" s="20" t="s">
        <v>66</v>
      </c>
      <c r="E15" s="20">
        <v>621</v>
      </c>
      <c r="F15" s="20" t="s">
        <v>67</v>
      </c>
      <c r="G15" s="20">
        <v>621</v>
      </c>
      <c r="H15" s="62" t="s">
        <v>31</v>
      </c>
      <c r="I15" s="66"/>
      <c r="N15" s="52" t="s">
        <v>66</v>
      </c>
    </row>
    <row r="16" s="52" customFormat="1" ht="24.95" customHeight="1" spans="1:9">
      <c r="A16" s="22"/>
      <c r="B16" s="23"/>
      <c r="C16" s="19" t="s">
        <v>69</v>
      </c>
      <c r="D16" s="20" t="s">
        <v>66</v>
      </c>
      <c r="E16" s="20">
        <v>911</v>
      </c>
      <c r="F16" s="20" t="s">
        <v>67</v>
      </c>
      <c r="G16" s="20">
        <v>911</v>
      </c>
      <c r="H16" s="62" t="s">
        <v>31</v>
      </c>
      <c r="I16" s="66"/>
    </row>
    <row r="17" s="52" customFormat="1" ht="24.95" customHeight="1" spans="1:9">
      <c r="A17" s="22"/>
      <c r="B17" s="18" t="s">
        <v>70</v>
      </c>
      <c r="C17" s="19" t="s">
        <v>71</v>
      </c>
      <c r="D17" s="20" t="s">
        <v>72</v>
      </c>
      <c r="E17" s="24">
        <v>100</v>
      </c>
      <c r="F17" s="20" t="s">
        <v>73</v>
      </c>
      <c r="G17" s="25">
        <v>1</v>
      </c>
      <c r="H17" s="62" t="s">
        <v>31</v>
      </c>
      <c r="I17" s="66"/>
    </row>
    <row r="18" s="52" customFormat="1" ht="24.95" customHeight="1" spans="1:9">
      <c r="A18" s="22"/>
      <c r="B18" s="22"/>
      <c r="C18" s="19" t="s">
        <v>74</v>
      </c>
      <c r="D18" s="20" t="s">
        <v>75</v>
      </c>
      <c r="E18" s="20" t="s">
        <v>76</v>
      </c>
      <c r="F18" s="20" t="s">
        <v>73</v>
      </c>
      <c r="G18" s="25">
        <v>1</v>
      </c>
      <c r="H18" s="62" t="s">
        <v>31</v>
      </c>
      <c r="I18" s="66"/>
    </row>
    <row r="19" s="52" customFormat="1" ht="24.95" customHeight="1" spans="1:9">
      <c r="A19" s="22"/>
      <c r="B19" s="23"/>
      <c r="C19" s="19" t="s">
        <v>77</v>
      </c>
      <c r="D19" s="20" t="s">
        <v>72</v>
      </c>
      <c r="E19" s="24">
        <v>100</v>
      </c>
      <c r="F19" s="20" t="s">
        <v>73</v>
      </c>
      <c r="G19" s="25">
        <v>1</v>
      </c>
      <c r="H19" s="62" t="s">
        <v>31</v>
      </c>
      <c r="I19" s="66"/>
    </row>
    <row r="20" s="52" customFormat="1" ht="24.95" customHeight="1" spans="1:9">
      <c r="A20" s="22"/>
      <c r="B20" s="18" t="s">
        <v>78</v>
      </c>
      <c r="C20" s="19" t="s">
        <v>79</v>
      </c>
      <c r="D20" s="20" t="s">
        <v>72</v>
      </c>
      <c r="E20" s="24">
        <v>100</v>
      </c>
      <c r="F20" s="20" t="s">
        <v>73</v>
      </c>
      <c r="G20" s="25">
        <v>1</v>
      </c>
      <c r="H20" s="62" t="s">
        <v>31</v>
      </c>
      <c r="I20" s="66"/>
    </row>
    <row r="21" s="52" customFormat="1" ht="24.95" customHeight="1" spans="1:9">
      <c r="A21" s="22"/>
      <c r="B21" s="23"/>
      <c r="C21" s="19" t="s">
        <v>80</v>
      </c>
      <c r="D21" s="20" t="s">
        <v>72</v>
      </c>
      <c r="E21" s="24">
        <v>100</v>
      </c>
      <c r="F21" s="20" t="s">
        <v>73</v>
      </c>
      <c r="G21" s="25">
        <v>1</v>
      </c>
      <c r="H21" s="62" t="s">
        <v>31</v>
      </c>
      <c r="I21" s="66"/>
    </row>
    <row r="22" s="52" customFormat="1" ht="24.95" customHeight="1" spans="1:9">
      <c r="A22" s="22"/>
      <c r="B22" s="18" t="s">
        <v>81</v>
      </c>
      <c r="C22" s="19" t="s">
        <v>82</v>
      </c>
      <c r="D22" s="20" t="s">
        <v>66</v>
      </c>
      <c r="E22" s="20">
        <v>600</v>
      </c>
      <c r="F22" s="20" t="s">
        <v>83</v>
      </c>
      <c r="G22" s="20">
        <v>600</v>
      </c>
      <c r="H22" s="62" t="s">
        <v>31</v>
      </c>
      <c r="I22" s="66"/>
    </row>
    <row r="23" s="52" customFormat="1" ht="24.95" customHeight="1" spans="1:9">
      <c r="A23" s="23"/>
      <c r="B23" s="23"/>
      <c r="C23" s="19" t="s">
        <v>84</v>
      </c>
      <c r="D23" s="20" t="s">
        <v>66</v>
      </c>
      <c r="E23" s="20">
        <v>200</v>
      </c>
      <c r="F23" s="20" t="s">
        <v>83</v>
      </c>
      <c r="G23" s="20">
        <v>200</v>
      </c>
      <c r="H23" s="62" t="s">
        <v>31</v>
      </c>
      <c r="I23" s="66"/>
    </row>
    <row r="24" s="52" customFormat="1" ht="24.95" customHeight="1" spans="1:9">
      <c r="A24" s="22" t="s">
        <v>85</v>
      </c>
      <c r="B24" s="26" t="s">
        <v>86</v>
      </c>
      <c r="C24" s="19" t="s">
        <v>87</v>
      </c>
      <c r="D24" s="20" t="s">
        <v>75</v>
      </c>
      <c r="E24" s="20" t="s">
        <v>88</v>
      </c>
      <c r="F24" s="20" t="s">
        <v>73</v>
      </c>
      <c r="G24" s="25">
        <v>1</v>
      </c>
      <c r="H24" s="62" t="s">
        <v>31</v>
      </c>
      <c r="I24" s="66"/>
    </row>
    <row r="25" s="1" customFormat="1" ht="24.95" customHeight="1" spans="1:9">
      <c r="A25" s="22"/>
      <c r="B25" s="27"/>
      <c r="C25" s="19" t="s">
        <v>89</v>
      </c>
      <c r="D25" s="13" t="s">
        <v>90</v>
      </c>
      <c r="E25" s="24">
        <v>100</v>
      </c>
      <c r="F25" s="20" t="s">
        <v>73</v>
      </c>
      <c r="G25" s="25">
        <v>0.92</v>
      </c>
      <c r="H25" s="62" t="s">
        <v>31</v>
      </c>
      <c r="I25" s="66"/>
    </row>
    <row r="26" s="1" customFormat="1" ht="24.95" customHeight="1" spans="1:9">
      <c r="A26" s="22"/>
      <c r="B26" s="28"/>
      <c r="C26" s="19" t="s">
        <v>91</v>
      </c>
      <c r="D26" s="13" t="s">
        <v>90</v>
      </c>
      <c r="E26" s="20">
        <v>95</v>
      </c>
      <c r="F26" s="20" t="s">
        <v>73</v>
      </c>
      <c r="G26" s="25">
        <v>1</v>
      </c>
      <c r="H26" s="62" t="s">
        <v>31</v>
      </c>
      <c r="I26" s="66"/>
    </row>
    <row r="27" s="1" customFormat="1" ht="24.95" customHeight="1" spans="1:9">
      <c r="A27" s="23"/>
      <c r="B27" s="19" t="s">
        <v>92</v>
      </c>
      <c r="C27" s="19" t="s">
        <v>93</v>
      </c>
      <c r="D27" s="13" t="s">
        <v>66</v>
      </c>
      <c r="E27" s="20">
        <v>9</v>
      </c>
      <c r="F27" s="13" t="s">
        <v>94</v>
      </c>
      <c r="G27" s="20">
        <v>9</v>
      </c>
      <c r="H27" s="62" t="s">
        <v>31</v>
      </c>
      <c r="I27" s="66"/>
    </row>
    <row r="28" s="1" customFormat="1" ht="24.95" customHeight="1" spans="1:9">
      <c r="A28" s="18" t="s">
        <v>95</v>
      </c>
      <c r="B28" s="26" t="s">
        <v>96</v>
      </c>
      <c r="C28" s="19" t="s">
        <v>97</v>
      </c>
      <c r="D28" s="13" t="s">
        <v>75</v>
      </c>
      <c r="E28" s="20" t="s">
        <v>98</v>
      </c>
      <c r="F28" s="20" t="s">
        <v>73</v>
      </c>
      <c r="G28" s="25">
        <v>1</v>
      </c>
      <c r="H28" s="62" t="s">
        <v>31</v>
      </c>
      <c r="I28" s="66"/>
    </row>
    <row r="29" s="1" customFormat="1" ht="24.95" customHeight="1" spans="1:9">
      <c r="A29" s="23"/>
      <c r="B29" s="28"/>
      <c r="C29" s="19" t="s">
        <v>99</v>
      </c>
      <c r="D29" s="13" t="s">
        <v>75</v>
      </c>
      <c r="E29" s="20" t="s">
        <v>98</v>
      </c>
      <c r="F29" s="20" t="s">
        <v>73</v>
      </c>
      <c r="G29" s="25">
        <v>1</v>
      </c>
      <c r="H29" s="62" t="s">
        <v>31</v>
      </c>
      <c r="I29" s="66"/>
    </row>
    <row r="30" ht="20.1" customHeight="1" spans="1:9">
      <c r="A30" s="58" t="s">
        <v>100</v>
      </c>
      <c r="B30" s="59"/>
      <c r="C30" s="59"/>
      <c r="D30" s="59"/>
      <c r="E30" s="59"/>
      <c r="F30" s="59"/>
      <c r="G30" s="59"/>
      <c r="H30" s="59"/>
      <c r="I30" s="64"/>
    </row>
    <row r="31" ht="20.1" customHeight="1" spans="1:9">
      <c r="A31" s="58" t="s">
        <v>101</v>
      </c>
      <c r="B31" s="59"/>
      <c r="C31" s="59"/>
      <c r="D31" s="59"/>
      <c r="E31" s="59"/>
      <c r="F31" s="59"/>
      <c r="G31" s="59"/>
      <c r="H31" s="59"/>
      <c r="I31" s="64"/>
    </row>
  </sheetData>
  <mergeCells count="37">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A30:I30"/>
    <mergeCell ref="A31:I31"/>
    <mergeCell ref="A4:A10"/>
    <mergeCell ref="A14:A23"/>
    <mergeCell ref="A24:A27"/>
    <mergeCell ref="A28:A29"/>
    <mergeCell ref="B7:B10"/>
    <mergeCell ref="B14:B16"/>
    <mergeCell ref="B17:B19"/>
    <mergeCell ref="B20:B21"/>
    <mergeCell ref="B22:B23"/>
    <mergeCell ref="B24:B26"/>
    <mergeCell ref="B28:B29"/>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
  <sheetViews>
    <sheetView topLeftCell="A11" workbookViewId="0">
      <selection activeCell="A33" sqref="A33:K33"/>
    </sheetView>
  </sheetViews>
  <sheetFormatPr defaultColWidth="9" defaultRowHeight="13.5"/>
  <cols>
    <col min="1" max="1" width="17.875" customWidth="1"/>
    <col min="2" max="2" width="19" customWidth="1"/>
    <col min="3" max="3" width="35.375" customWidth="1"/>
    <col min="4" max="6" width="10" customWidth="1"/>
    <col min="10" max="10" width="8.375" customWidth="1"/>
    <col min="11" max="11" width="10.875" customWidth="1"/>
  </cols>
  <sheetData>
    <row r="1" ht="18" customHeight="1" spans="1:11">
      <c r="A1" s="2" t="s">
        <v>102</v>
      </c>
      <c r="B1" s="2"/>
      <c r="C1" s="2"/>
      <c r="D1" s="2"/>
      <c r="E1" s="2"/>
      <c r="F1" s="2"/>
      <c r="G1" s="2"/>
      <c r="H1" s="2"/>
      <c r="I1" s="2"/>
      <c r="J1" s="2"/>
      <c r="K1" s="2"/>
    </row>
    <row r="2" ht="31.5" spans="1:11">
      <c r="A2" s="3" t="s">
        <v>1</v>
      </c>
      <c r="B2" s="4"/>
      <c r="C2" s="4"/>
      <c r="D2" s="4"/>
      <c r="E2" s="4"/>
      <c r="F2" s="4"/>
      <c r="G2" s="4"/>
      <c r="H2" s="4"/>
      <c r="I2" s="4"/>
      <c r="J2" s="39"/>
      <c r="K2" s="40" t="s">
        <v>103</v>
      </c>
    </row>
    <row r="3" ht="24.95" customHeight="1" spans="1:11">
      <c r="A3" s="5" t="s">
        <v>104</v>
      </c>
      <c r="B3" s="5"/>
      <c r="C3" s="6" t="s">
        <v>105</v>
      </c>
      <c r="D3" s="7"/>
      <c r="E3" s="7"/>
      <c r="F3" s="7"/>
      <c r="G3" s="7"/>
      <c r="H3" s="7"/>
      <c r="I3" s="7"/>
      <c r="J3" s="7"/>
      <c r="K3" s="41"/>
    </row>
    <row r="4" ht="24.95" customHeight="1" spans="1:11">
      <c r="A4" s="5" t="s">
        <v>106</v>
      </c>
      <c r="B4" s="5"/>
      <c r="C4" s="8" t="s">
        <v>107</v>
      </c>
      <c r="D4" s="8"/>
      <c r="E4" s="8"/>
      <c r="F4" s="5" t="s">
        <v>108</v>
      </c>
      <c r="G4" s="6" t="s">
        <v>36</v>
      </c>
      <c r="H4" s="7"/>
      <c r="I4" s="7"/>
      <c r="J4" s="7"/>
      <c r="K4" s="41"/>
    </row>
    <row r="5" ht="24.95" customHeight="1" spans="1:11">
      <c r="A5" s="5" t="s">
        <v>109</v>
      </c>
      <c r="B5" s="5"/>
      <c r="C5" s="5"/>
      <c r="D5" s="5" t="s">
        <v>39</v>
      </c>
      <c r="E5" s="5" t="s">
        <v>110</v>
      </c>
      <c r="F5" s="5" t="s">
        <v>111</v>
      </c>
      <c r="G5" s="5" t="s">
        <v>112</v>
      </c>
      <c r="H5" s="5" t="s">
        <v>113</v>
      </c>
      <c r="I5" s="5" t="s">
        <v>114</v>
      </c>
      <c r="J5" s="5"/>
      <c r="K5" s="42" t="s">
        <v>115</v>
      </c>
    </row>
    <row r="6" ht="24.95" customHeight="1" spans="1:11">
      <c r="A6" s="5"/>
      <c r="B6" s="5"/>
      <c r="C6" s="9" t="s">
        <v>45</v>
      </c>
      <c r="D6" s="10">
        <v>0</v>
      </c>
      <c r="E6" s="10">
        <v>62.95</v>
      </c>
      <c r="F6" s="10">
        <v>62.95</v>
      </c>
      <c r="G6" s="10">
        <v>10</v>
      </c>
      <c r="H6" s="11">
        <f>IF(AND(E6&lt;&gt;0,F6&lt;&gt;0),F6/E6*100,"")</f>
        <v>100</v>
      </c>
      <c r="I6" s="14">
        <v>10</v>
      </c>
      <c r="J6" s="14"/>
      <c r="K6" s="43" t="s">
        <v>31</v>
      </c>
    </row>
    <row r="7" ht="24.95" customHeight="1" spans="1:11">
      <c r="A7" s="5"/>
      <c r="B7" s="5"/>
      <c r="C7" s="9" t="s">
        <v>116</v>
      </c>
      <c r="D7" s="10">
        <v>0</v>
      </c>
      <c r="E7" s="10">
        <v>62.95</v>
      </c>
      <c r="F7" s="10">
        <v>62.95</v>
      </c>
      <c r="G7" s="10">
        <v>10</v>
      </c>
      <c r="H7" s="11">
        <f>IF(AND(E7&lt;&gt;0,F7&lt;&gt;0),F7/E7*100,"")</f>
        <v>100</v>
      </c>
      <c r="I7" s="14">
        <v>10</v>
      </c>
      <c r="J7" s="14"/>
      <c r="K7" s="44"/>
    </row>
    <row r="8" ht="24.95" customHeight="1" spans="1:11">
      <c r="A8" s="5"/>
      <c r="B8" s="5"/>
      <c r="C8" s="12" t="s">
        <v>117</v>
      </c>
      <c r="D8" s="13" t="s">
        <v>51</v>
      </c>
      <c r="E8" s="13" t="s">
        <v>51</v>
      </c>
      <c r="F8" s="13" t="s">
        <v>51</v>
      </c>
      <c r="G8" s="13" t="s">
        <v>51</v>
      </c>
      <c r="H8" s="13" t="s">
        <v>51</v>
      </c>
      <c r="I8" s="14" t="s">
        <v>51</v>
      </c>
      <c r="J8" s="14"/>
      <c r="K8" s="44"/>
    </row>
    <row r="9" ht="24.95" customHeight="1" spans="1:11">
      <c r="A9" s="5"/>
      <c r="B9" s="5"/>
      <c r="C9" s="12" t="s">
        <v>118</v>
      </c>
      <c r="D9" s="13" t="s">
        <v>51</v>
      </c>
      <c r="E9" s="13" t="s">
        <v>51</v>
      </c>
      <c r="F9" s="13" t="s">
        <v>51</v>
      </c>
      <c r="G9" s="13" t="s">
        <v>51</v>
      </c>
      <c r="H9" s="13" t="s">
        <v>51</v>
      </c>
      <c r="I9" s="14" t="s">
        <v>51</v>
      </c>
      <c r="J9" s="14"/>
      <c r="K9" s="45"/>
    </row>
    <row r="10" ht="24.95" customHeight="1" spans="1:11">
      <c r="A10" s="5" t="s">
        <v>119</v>
      </c>
      <c r="B10" s="5" t="s">
        <v>120</v>
      </c>
      <c r="C10" s="5"/>
      <c r="D10" s="5"/>
      <c r="E10" s="5"/>
      <c r="F10" s="5"/>
      <c r="G10" s="14" t="s">
        <v>121</v>
      </c>
      <c r="H10" s="14"/>
      <c r="I10" s="14"/>
      <c r="J10" s="14"/>
      <c r="K10" s="14"/>
    </row>
    <row r="11" ht="123" customHeight="1" spans="1:11">
      <c r="A11" s="5"/>
      <c r="B11" s="49" t="s">
        <v>122</v>
      </c>
      <c r="C11" s="49"/>
      <c r="D11" s="49"/>
      <c r="E11" s="49"/>
      <c r="F11" s="49"/>
      <c r="G11" s="50" t="s">
        <v>123</v>
      </c>
      <c r="H11" s="50"/>
      <c r="I11" s="50"/>
      <c r="J11" s="50"/>
      <c r="K11" s="50"/>
    </row>
    <row r="12" ht="24.95" customHeight="1" spans="1:11">
      <c r="A12" s="16" t="s">
        <v>124</v>
      </c>
      <c r="B12" s="16"/>
      <c r="C12" s="16"/>
      <c r="D12" s="16"/>
      <c r="E12" s="16"/>
      <c r="F12" s="16"/>
      <c r="G12" s="16"/>
      <c r="H12" s="16"/>
      <c r="I12" s="16"/>
      <c r="J12" s="16"/>
      <c r="K12" s="16"/>
    </row>
    <row r="13" ht="24.95" customHeight="1" spans="1:11">
      <c r="A13" s="17" t="s">
        <v>125</v>
      </c>
      <c r="B13" s="17"/>
      <c r="C13" s="17"/>
      <c r="D13" s="17" t="s">
        <v>126</v>
      </c>
      <c r="E13" s="17"/>
      <c r="F13" s="17"/>
      <c r="G13" s="17" t="s">
        <v>61</v>
      </c>
      <c r="H13" s="17" t="s">
        <v>112</v>
      </c>
      <c r="I13" s="17" t="s">
        <v>114</v>
      </c>
      <c r="J13" s="46" t="s">
        <v>62</v>
      </c>
      <c r="K13" s="47"/>
    </row>
    <row r="14" ht="24.95" customHeight="1" spans="1:11">
      <c r="A14" s="5" t="s">
        <v>55</v>
      </c>
      <c r="B14" s="5" t="s">
        <v>56</v>
      </c>
      <c r="C14" s="5" t="s">
        <v>57</v>
      </c>
      <c r="D14" s="5" t="s">
        <v>58</v>
      </c>
      <c r="E14" s="5" t="s">
        <v>59</v>
      </c>
      <c r="F14" s="5" t="s">
        <v>60</v>
      </c>
      <c r="G14" s="5"/>
      <c r="H14" s="5"/>
      <c r="I14" s="5"/>
      <c r="J14" s="34"/>
      <c r="K14" s="36"/>
    </row>
    <row r="15" s="51" customFormat="1" ht="24.95" customHeight="1" spans="1:11">
      <c r="A15" s="18" t="s">
        <v>127</v>
      </c>
      <c r="B15" s="18" t="s">
        <v>128</v>
      </c>
      <c r="C15" s="19" t="s">
        <v>65</v>
      </c>
      <c r="D15" s="20" t="s">
        <v>66</v>
      </c>
      <c r="E15" s="20">
        <v>71</v>
      </c>
      <c r="F15" s="20" t="s">
        <v>67</v>
      </c>
      <c r="G15" s="20">
        <v>71</v>
      </c>
      <c r="H15" s="21">
        <v>5</v>
      </c>
      <c r="I15" s="21">
        <v>5</v>
      </c>
      <c r="J15" s="29" t="s">
        <v>31</v>
      </c>
      <c r="K15" s="48"/>
    </row>
    <row r="16" s="51" customFormat="1" ht="24.95" customHeight="1" spans="1:11">
      <c r="A16" s="22"/>
      <c r="B16" s="22"/>
      <c r="C16" s="19" t="s">
        <v>68</v>
      </c>
      <c r="D16" s="20" t="s">
        <v>66</v>
      </c>
      <c r="E16" s="20">
        <v>621</v>
      </c>
      <c r="F16" s="20" t="s">
        <v>67</v>
      </c>
      <c r="G16" s="20">
        <v>621</v>
      </c>
      <c r="H16" s="21">
        <v>5</v>
      </c>
      <c r="I16" s="21">
        <v>5</v>
      </c>
      <c r="J16" s="29" t="s">
        <v>31</v>
      </c>
      <c r="K16" s="48"/>
    </row>
    <row r="17" s="51" customFormat="1" ht="24.95" customHeight="1" spans="1:11">
      <c r="A17" s="22"/>
      <c r="B17" s="23"/>
      <c r="C17" s="19" t="s">
        <v>69</v>
      </c>
      <c r="D17" s="20" t="s">
        <v>66</v>
      </c>
      <c r="E17" s="20">
        <v>911</v>
      </c>
      <c r="F17" s="20" t="s">
        <v>67</v>
      </c>
      <c r="G17" s="20">
        <v>911</v>
      </c>
      <c r="H17" s="21">
        <v>5</v>
      </c>
      <c r="I17" s="21">
        <v>5</v>
      </c>
      <c r="J17" s="29" t="s">
        <v>31</v>
      </c>
      <c r="K17" s="48"/>
    </row>
    <row r="18" s="51" customFormat="1" ht="24.95" customHeight="1" spans="1:11">
      <c r="A18" s="22"/>
      <c r="B18" s="18" t="s">
        <v>129</v>
      </c>
      <c r="C18" s="19" t="s">
        <v>71</v>
      </c>
      <c r="D18" s="20" t="s">
        <v>72</v>
      </c>
      <c r="E18" s="24">
        <v>100</v>
      </c>
      <c r="F18" s="20" t="s">
        <v>73</v>
      </c>
      <c r="G18" s="25">
        <v>1</v>
      </c>
      <c r="H18" s="21">
        <v>5</v>
      </c>
      <c r="I18" s="21">
        <v>5</v>
      </c>
      <c r="J18" s="29" t="s">
        <v>31</v>
      </c>
      <c r="K18" s="48"/>
    </row>
    <row r="19" s="51" customFormat="1" ht="24.95" customHeight="1" spans="1:11">
      <c r="A19" s="22"/>
      <c r="B19" s="22"/>
      <c r="C19" s="19" t="s">
        <v>74</v>
      </c>
      <c r="D19" s="20" t="s">
        <v>75</v>
      </c>
      <c r="E19" s="20" t="s">
        <v>76</v>
      </c>
      <c r="F19" s="20" t="s">
        <v>73</v>
      </c>
      <c r="G19" s="25">
        <v>1</v>
      </c>
      <c r="H19" s="21">
        <v>5</v>
      </c>
      <c r="I19" s="21">
        <v>5</v>
      </c>
      <c r="J19" s="29" t="s">
        <v>31</v>
      </c>
      <c r="K19" s="48"/>
    </row>
    <row r="20" s="51" customFormat="1" ht="24.95" customHeight="1" spans="1:11">
      <c r="A20" s="22"/>
      <c r="B20" s="23"/>
      <c r="C20" s="19" t="s">
        <v>77</v>
      </c>
      <c r="D20" s="20" t="s">
        <v>72</v>
      </c>
      <c r="E20" s="24">
        <v>100</v>
      </c>
      <c r="F20" s="20" t="s">
        <v>73</v>
      </c>
      <c r="G20" s="25">
        <v>1</v>
      </c>
      <c r="H20" s="21">
        <v>5</v>
      </c>
      <c r="I20" s="21">
        <v>5</v>
      </c>
      <c r="J20" s="29" t="s">
        <v>31</v>
      </c>
      <c r="K20" s="48"/>
    </row>
    <row r="21" s="51" customFormat="1" ht="24.95" customHeight="1" spans="1:11">
      <c r="A21" s="22"/>
      <c r="B21" s="18" t="s">
        <v>130</v>
      </c>
      <c r="C21" s="19" t="s">
        <v>79</v>
      </c>
      <c r="D21" s="20" t="s">
        <v>72</v>
      </c>
      <c r="E21" s="24">
        <v>100</v>
      </c>
      <c r="F21" s="20" t="s">
        <v>73</v>
      </c>
      <c r="G21" s="25">
        <v>1</v>
      </c>
      <c r="H21" s="21">
        <v>5</v>
      </c>
      <c r="I21" s="21">
        <v>5</v>
      </c>
      <c r="J21" s="29" t="s">
        <v>31</v>
      </c>
      <c r="K21" s="48"/>
    </row>
    <row r="22" s="51" customFormat="1" ht="24.95" customHeight="1" spans="1:11">
      <c r="A22" s="22"/>
      <c r="B22" s="23"/>
      <c r="C22" s="19" t="s">
        <v>80</v>
      </c>
      <c r="D22" s="20" t="s">
        <v>72</v>
      </c>
      <c r="E22" s="24">
        <v>100</v>
      </c>
      <c r="F22" s="20" t="s">
        <v>73</v>
      </c>
      <c r="G22" s="25">
        <v>1</v>
      </c>
      <c r="H22" s="21">
        <v>5</v>
      </c>
      <c r="I22" s="21">
        <v>5</v>
      </c>
      <c r="J22" s="29" t="s">
        <v>31</v>
      </c>
      <c r="K22" s="48"/>
    </row>
    <row r="23" s="51" customFormat="1" ht="24.95" customHeight="1" spans="1:11">
      <c r="A23" s="22"/>
      <c r="B23" s="18" t="s">
        <v>131</v>
      </c>
      <c r="C23" s="19" t="s">
        <v>82</v>
      </c>
      <c r="D23" s="20" t="s">
        <v>66</v>
      </c>
      <c r="E23" s="20">
        <v>600</v>
      </c>
      <c r="F23" s="20" t="s">
        <v>83</v>
      </c>
      <c r="G23" s="20">
        <v>600</v>
      </c>
      <c r="H23" s="21">
        <v>5</v>
      </c>
      <c r="I23" s="21">
        <v>5</v>
      </c>
      <c r="J23" s="29" t="s">
        <v>31</v>
      </c>
      <c r="K23" s="48"/>
    </row>
    <row r="24" s="51" customFormat="1" ht="24.95" customHeight="1" spans="1:11">
      <c r="A24" s="23"/>
      <c r="B24" s="23"/>
      <c r="C24" s="19" t="s">
        <v>84</v>
      </c>
      <c r="D24" s="20" t="s">
        <v>66</v>
      </c>
      <c r="E24" s="20">
        <v>200</v>
      </c>
      <c r="F24" s="20" t="s">
        <v>83</v>
      </c>
      <c r="G24" s="20">
        <v>200</v>
      </c>
      <c r="H24" s="21">
        <v>5</v>
      </c>
      <c r="I24" s="21">
        <v>5</v>
      </c>
      <c r="J24" s="29" t="s">
        <v>31</v>
      </c>
      <c r="K24" s="48"/>
    </row>
    <row r="25" s="51" customFormat="1" ht="24.95" customHeight="1" spans="1:11">
      <c r="A25" s="22" t="s">
        <v>132</v>
      </c>
      <c r="B25" s="26" t="s">
        <v>133</v>
      </c>
      <c r="C25" s="19" t="s">
        <v>87</v>
      </c>
      <c r="D25" s="20" t="s">
        <v>75</v>
      </c>
      <c r="E25" s="20" t="s">
        <v>88</v>
      </c>
      <c r="F25" s="20" t="s">
        <v>73</v>
      </c>
      <c r="G25" s="25">
        <v>1</v>
      </c>
      <c r="H25" s="21">
        <v>10</v>
      </c>
      <c r="I25" s="21">
        <v>5</v>
      </c>
      <c r="J25" s="29" t="s">
        <v>31</v>
      </c>
      <c r="K25" s="48"/>
    </row>
    <row r="26" s="51" customFormat="1" ht="24.95" customHeight="1" spans="1:11">
      <c r="A26" s="22"/>
      <c r="B26" s="27"/>
      <c r="C26" s="19" t="s">
        <v>89</v>
      </c>
      <c r="D26" s="13" t="s">
        <v>90</v>
      </c>
      <c r="E26" s="24">
        <v>100</v>
      </c>
      <c r="F26" s="20" t="s">
        <v>73</v>
      </c>
      <c r="G26" s="25">
        <v>0.92</v>
      </c>
      <c r="H26" s="21">
        <v>10</v>
      </c>
      <c r="I26" s="21">
        <v>5</v>
      </c>
      <c r="J26" s="29" t="s">
        <v>31</v>
      </c>
      <c r="K26" s="48"/>
    </row>
    <row r="27" s="51" customFormat="1" ht="24.95" customHeight="1" spans="1:11">
      <c r="A27" s="23"/>
      <c r="B27" s="19" t="s">
        <v>134</v>
      </c>
      <c r="C27" s="19" t="s">
        <v>93</v>
      </c>
      <c r="D27" s="13" t="s">
        <v>66</v>
      </c>
      <c r="E27" s="20">
        <v>9</v>
      </c>
      <c r="F27" s="13" t="s">
        <v>94</v>
      </c>
      <c r="G27" s="20">
        <v>9</v>
      </c>
      <c r="H27" s="21">
        <v>10</v>
      </c>
      <c r="I27" s="21">
        <v>5</v>
      </c>
      <c r="J27" s="29" t="s">
        <v>31</v>
      </c>
      <c r="K27" s="48"/>
    </row>
    <row r="28" s="51" customFormat="1" ht="24.95" customHeight="1" spans="1:11">
      <c r="A28" s="18" t="s">
        <v>135</v>
      </c>
      <c r="B28" s="26" t="s">
        <v>136</v>
      </c>
      <c r="C28" s="19" t="s">
        <v>97</v>
      </c>
      <c r="D28" s="13" t="s">
        <v>75</v>
      </c>
      <c r="E28" s="20" t="s">
        <v>98</v>
      </c>
      <c r="F28" s="20" t="s">
        <v>73</v>
      </c>
      <c r="G28" s="25">
        <v>1</v>
      </c>
      <c r="H28" s="21">
        <v>5</v>
      </c>
      <c r="I28" s="21">
        <v>5</v>
      </c>
      <c r="J28" s="29" t="s">
        <v>31</v>
      </c>
      <c r="K28" s="48"/>
    </row>
    <row r="29" s="51" customFormat="1" ht="24.95" customHeight="1" spans="1:11">
      <c r="A29" s="23"/>
      <c r="B29" s="28"/>
      <c r="C29" s="19" t="s">
        <v>99</v>
      </c>
      <c r="D29" s="13" t="s">
        <v>75</v>
      </c>
      <c r="E29" s="20" t="s">
        <v>98</v>
      </c>
      <c r="F29" s="20" t="s">
        <v>73</v>
      </c>
      <c r="G29" s="25">
        <v>1</v>
      </c>
      <c r="H29" s="21">
        <v>5</v>
      </c>
      <c r="I29" s="21">
        <v>5</v>
      </c>
      <c r="J29" s="29" t="s">
        <v>31</v>
      </c>
      <c r="K29" s="48"/>
    </row>
    <row r="30" ht="24.95" customHeight="1" spans="1:11">
      <c r="A30" s="5" t="s">
        <v>137</v>
      </c>
      <c r="B30" s="5"/>
      <c r="C30" s="5"/>
      <c r="D30" s="29" t="s">
        <v>31</v>
      </c>
      <c r="E30" s="30"/>
      <c r="F30" s="30"/>
      <c r="G30" s="30"/>
      <c r="H30" s="30"/>
      <c r="I30" s="30"/>
      <c r="J30" s="30"/>
      <c r="K30" s="48"/>
    </row>
    <row r="31" ht="24.95" customHeight="1" spans="1:11">
      <c r="A31" s="31" t="s">
        <v>138</v>
      </c>
      <c r="B31" s="32"/>
      <c r="C31" s="32"/>
      <c r="D31" s="32"/>
      <c r="E31" s="32"/>
      <c r="F31" s="32"/>
      <c r="G31" s="33"/>
      <c r="H31" s="5" t="s">
        <v>139</v>
      </c>
      <c r="I31" s="5" t="s">
        <v>140</v>
      </c>
      <c r="J31" s="29" t="s">
        <v>141</v>
      </c>
      <c r="K31" s="48"/>
    </row>
    <row r="32" ht="24.95" customHeight="1" spans="1:11">
      <c r="A32" s="34"/>
      <c r="B32" s="35"/>
      <c r="C32" s="35"/>
      <c r="D32" s="35"/>
      <c r="E32" s="35"/>
      <c r="F32" s="35"/>
      <c r="G32" s="36"/>
      <c r="H32" s="5">
        <v>100</v>
      </c>
      <c r="I32" s="5">
        <v>85</v>
      </c>
      <c r="J32" s="29" t="s">
        <v>142</v>
      </c>
      <c r="K32" s="48"/>
    </row>
    <row r="33" ht="69" customHeight="1" spans="1:11">
      <c r="A33" s="12" t="s">
        <v>143</v>
      </c>
      <c r="B33" s="12"/>
      <c r="C33" s="12"/>
      <c r="D33" s="12"/>
      <c r="E33" s="12"/>
      <c r="F33" s="12"/>
      <c r="G33" s="12"/>
      <c r="H33" s="12"/>
      <c r="I33" s="12"/>
      <c r="J33" s="12"/>
      <c r="K33" s="12"/>
    </row>
    <row r="34" spans="1:11">
      <c r="A34" s="37" t="s">
        <v>100</v>
      </c>
      <c r="B34" s="37"/>
      <c r="C34" s="37"/>
      <c r="D34" s="37"/>
      <c r="E34" s="37"/>
      <c r="F34" s="37"/>
      <c r="G34" s="37"/>
      <c r="H34" s="37"/>
      <c r="I34" s="37"/>
      <c r="J34" s="37"/>
      <c r="K34" s="37"/>
    </row>
    <row r="35" spans="1:11">
      <c r="A35" s="37" t="s">
        <v>101</v>
      </c>
      <c r="B35" s="37"/>
      <c r="C35" s="37"/>
      <c r="D35" s="37"/>
      <c r="E35" s="37"/>
      <c r="F35" s="37"/>
      <c r="G35" s="37"/>
      <c r="H35" s="37"/>
      <c r="I35" s="37"/>
      <c r="J35" s="37"/>
      <c r="K35" s="37"/>
    </row>
    <row r="36" spans="1:10">
      <c r="A36" s="38"/>
      <c r="B36" s="38"/>
      <c r="C36" s="38"/>
      <c r="D36" s="38"/>
      <c r="E36" s="38"/>
      <c r="F36" s="38"/>
      <c r="G36" s="38"/>
      <c r="H36" s="38"/>
      <c r="I36" s="38"/>
      <c r="J36" s="38"/>
    </row>
  </sheetData>
  <mergeCells count="5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A30:C30"/>
    <mergeCell ref="D30:K30"/>
    <mergeCell ref="J31:K31"/>
    <mergeCell ref="J32:K32"/>
    <mergeCell ref="A33:K33"/>
    <mergeCell ref="A34:K34"/>
    <mergeCell ref="A35:K35"/>
    <mergeCell ref="A36:J36"/>
    <mergeCell ref="A10:A11"/>
    <mergeCell ref="A15:A24"/>
    <mergeCell ref="A25:A27"/>
    <mergeCell ref="A28:A29"/>
    <mergeCell ref="B15:B17"/>
    <mergeCell ref="B18:B20"/>
    <mergeCell ref="B21:B22"/>
    <mergeCell ref="B23:B24"/>
    <mergeCell ref="B25:B26"/>
    <mergeCell ref="B28:B29"/>
    <mergeCell ref="G13:G14"/>
    <mergeCell ref="H13:H14"/>
    <mergeCell ref="I13:I14"/>
    <mergeCell ref="K6:K9"/>
    <mergeCell ref="A5:B9"/>
    <mergeCell ref="J13:K14"/>
    <mergeCell ref="A31:G32"/>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
  <sheetViews>
    <sheetView topLeftCell="A13" workbookViewId="0">
      <selection activeCell="A33" sqref="A33:K33"/>
    </sheetView>
  </sheetViews>
  <sheetFormatPr defaultColWidth="9" defaultRowHeight="13.5"/>
  <cols>
    <col min="1" max="1" width="17.5" customWidth="1"/>
    <col min="2" max="2" width="20.125" customWidth="1"/>
    <col min="3" max="3" width="27.75" customWidth="1"/>
    <col min="4" max="6" width="10" customWidth="1"/>
    <col min="10" max="10" width="8.375" customWidth="1"/>
    <col min="11" max="11" width="10.875" customWidth="1"/>
  </cols>
  <sheetData>
    <row r="1" ht="18" customHeight="1" spans="1:11">
      <c r="A1" s="2" t="s">
        <v>102</v>
      </c>
      <c r="B1" s="2"/>
      <c r="C1" s="2"/>
      <c r="D1" s="2"/>
      <c r="E1" s="2"/>
      <c r="F1" s="2"/>
      <c r="G1" s="2"/>
      <c r="H1" s="2"/>
      <c r="I1" s="2"/>
      <c r="J1" s="2"/>
      <c r="K1" s="2"/>
    </row>
    <row r="2" ht="31.5" spans="1:11">
      <c r="A2" s="3" t="s">
        <v>1</v>
      </c>
      <c r="B2" s="4"/>
      <c r="C2" s="4"/>
      <c r="D2" s="4"/>
      <c r="E2" s="4"/>
      <c r="F2" s="4"/>
      <c r="G2" s="4"/>
      <c r="H2" s="4"/>
      <c r="I2" s="4"/>
      <c r="J2" s="39"/>
      <c r="K2" s="40" t="s">
        <v>103</v>
      </c>
    </row>
    <row r="3" ht="24.95" customHeight="1" spans="1:11">
      <c r="A3" s="5" t="s">
        <v>104</v>
      </c>
      <c r="B3" s="5"/>
      <c r="C3" s="6" t="s">
        <v>144</v>
      </c>
      <c r="D3" s="7"/>
      <c r="E3" s="7"/>
      <c r="F3" s="7"/>
      <c r="G3" s="7"/>
      <c r="H3" s="7"/>
      <c r="I3" s="7"/>
      <c r="J3" s="7"/>
      <c r="K3" s="41"/>
    </row>
    <row r="4" ht="24.95" customHeight="1" spans="1:11">
      <c r="A4" s="5" t="s">
        <v>106</v>
      </c>
      <c r="B4" s="5"/>
      <c r="C4" s="8" t="s">
        <v>107</v>
      </c>
      <c r="D4" s="8"/>
      <c r="E4" s="8"/>
      <c r="F4" s="5" t="s">
        <v>108</v>
      </c>
      <c r="G4" s="6" t="s">
        <v>36</v>
      </c>
      <c r="H4" s="7"/>
      <c r="I4" s="7"/>
      <c r="J4" s="7"/>
      <c r="K4" s="41"/>
    </row>
    <row r="5" ht="24.95" customHeight="1" spans="1:11">
      <c r="A5" s="5" t="s">
        <v>109</v>
      </c>
      <c r="B5" s="5"/>
      <c r="C5" s="5"/>
      <c r="D5" s="5" t="s">
        <v>39</v>
      </c>
      <c r="E5" s="5" t="s">
        <v>110</v>
      </c>
      <c r="F5" s="5" t="s">
        <v>111</v>
      </c>
      <c r="G5" s="5" t="s">
        <v>112</v>
      </c>
      <c r="H5" s="5" t="s">
        <v>113</v>
      </c>
      <c r="I5" s="5" t="s">
        <v>114</v>
      </c>
      <c r="J5" s="5"/>
      <c r="K5" s="42" t="s">
        <v>115</v>
      </c>
    </row>
    <row r="6" ht="24.95" customHeight="1" spans="1:11">
      <c r="A6" s="5"/>
      <c r="B6" s="5"/>
      <c r="C6" s="9" t="s">
        <v>45</v>
      </c>
      <c r="D6" s="10">
        <v>0</v>
      </c>
      <c r="E6" s="10">
        <v>4.71</v>
      </c>
      <c r="F6" s="10">
        <v>4.71</v>
      </c>
      <c r="G6" s="10">
        <v>10</v>
      </c>
      <c r="H6" s="11">
        <f>IF(AND(E6&lt;&gt;0,F6&lt;&gt;0),F6/E6*100,"")</f>
        <v>100</v>
      </c>
      <c r="I6" s="14">
        <v>10</v>
      </c>
      <c r="J6" s="14"/>
      <c r="K6" s="43" t="s">
        <v>31</v>
      </c>
    </row>
    <row r="7" ht="24.95" customHeight="1" spans="1:11">
      <c r="A7" s="5"/>
      <c r="B7" s="5"/>
      <c r="C7" s="9" t="s">
        <v>116</v>
      </c>
      <c r="D7" s="10">
        <v>0</v>
      </c>
      <c r="E7" s="10">
        <v>4.71</v>
      </c>
      <c r="F7" s="10">
        <v>4.71</v>
      </c>
      <c r="G7" s="10">
        <v>10</v>
      </c>
      <c r="H7" s="11">
        <f>IF(AND(E7&lt;&gt;0,F7&lt;&gt;0),F7/E7*100,"")</f>
        <v>100</v>
      </c>
      <c r="I7" s="14">
        <v>10</v>
      </c>
      <c r="J7" s="14"/>
      <c r="K7" s="44"/>
    </row>
    <row r="8" ht="24.95" customHeight="1" spans="1:11">
      <c r="A8" s="5"/>
      <c r="B8" s="5"/>
      <c r="C8" s="12" t="s">
        <v>117</v>
      </c>
      <c r="D8" s="13" t="s">
        <v>51</v>
      </c>
      <c r="E8" s="13" t="s">
        <v>51</v>
      </c>
      <c r="F8" s="13" t="s">
        <v>51</v>
      </c>
      <c r="G8" s="13" t="s">
        <v>51</v>
      </c>
      <c r="H8" s="13" t="s">
        <v>51</v>
      </c>
      <c r="I8" s="14" t="s">
        <v>51</v>
      </c>
      <c r="J8" s="14"/>
      <c r="K8" s="44"/>
    </row>
    <row r="9" ht="24.95" customHeight="1" spans="1:11">
      <c r="A9" s="5"/>
      <c r="B9" s="5"/>
      <c r="C9" s="12" t="s">
        <v>118</v>
      </c>
      <c r="D9" s="13" t="s">
        <v>51</v>
      </c>
      <c r="E9" s="13" t="s">
        <v>51</v>
      </c>
      <c r="F9" s="13" t="s">
        <v>51</v>
      </c>
      <c r="G9" s="13" t="s">
        <v>51</v>
      </c>
      <c r="H9" s="13" t="s">
        <v>51</v>
      </c>
      <c r="I9" s="14" t="s">
        <v>51</v>
      </c>
      <c r="J9" s="14"/>
      <c r="K9" s="45"/>
    </row>
    <row r="10" ht="24.95" customHeight="1" spans="1:11">
      <c r="A10" s="5" t="s">
        <v>119</v>
      </c>
      <c r="B10" s="5" t="s">
        <v>120</v>
      </c>
      <c r="C10" s="5"/>
      <c r="D10" s="5"/>
      <c r="E10" s="5"/>
      <c r="F10" s="5"/>
      <c r="G10" s="14" t="s">
        <v>121</v>
      </c>
      <c r="H10" s="14"/>
      <c r="I10" s="14"/>
      <c r="J10" s="14"/>
      <c r="K10" s="14"/>
    </row>
    <row r="11" ht="177" customHeight="1" spans="1:11">
      <c r="A11" s="5"/>
      <c r="B11" s="15" t="s">
        <v>53</v>
      </c>
      <c r="C11" s="15"/>
      <c r="D11" s="15"/>
      <c r="E11" s="15"/>
      <c r="F11" s="15"/>
      <c r="G11" s="14" t="s">
        <v>145</v>
      </c>
      <c r="H11" s="14"/>
      <c r="I11" s="14"/>
      <c r="J11" s="14"/>
      <c r="K11" s="14"/>
    </row>
    <row r="12" ht="24.95" customHeight="1" spans="1:11">
      <c r="A12" s="16" t="s">
        <v>124</v>
      </c>
      <c r="B12" s="16"/>
      <c r="C12" s="16"/>
      <c r="D12" s="16"/>
      <c r="E12" s="16"/>
      <c r="F12" s="16"/>
      <c r="G12" s="16"/>
      <c r="H12" s="16"/>
      <c r="I12" s="16"/>
      <c r="J12" s="16"/>
      <c r="K12" s="16"/>
    </row>
    <row r="13" ht="24.95" customHeight="1" spans="1:11">
      <c r="A13" s="17" t="s">
        <v>125</v>
      </c>
      <c r="B13" s="17"/>
      <c r="C13" s="17"/>
      <c r="D13" s="17" t="s">
        <v>126</v>
      </c>
      <c r="E13" s="17"/>
      <c r="F13" s="17"/>
      <c r="G13" s="17" t="s">
        <v>61</v>
      </c>
      <c r="H13" s="17" t="s">
        <v>112</v>
      </c>
      <c r="I13" s="17" t="s">
        <v>114</v>
      </c>
      <c r="J13" s="46" t="s">
        <v>62</v>
      </c>
      <c r="K13" s="47"/>
    </row>
    <row r="14" ht="24.95" customHeight="1" spans="1:11">
      <c r="A14" s="5" t="s">
        <v>55</v>
      </c>
      <c r="B14" s="5" t="s">
        <v>56</v>
      </c>
      <c r="C14" s="5" t="s">
        <v>57</v>
      </c>
      <c r="D14" s="5" t="s">
        <v>58</v>
      </c>
      <c r="E14" s="5" t="s">
        <v>59</v>
      </c>
      <c r="F14" s="5" t="s">
        <v>60</v>
      </c>
      <c r="G14" s="5"/>
      <c r="H14" s="5"/>
      <c r="I14" s="5"/>
      <c r="J14" s="34"/>
      <c r="K14" s="36"/>
    </row>
    <row r="15" s="1" customFormat="1" ht="24.95" customHeight="1" spans="1:11">
      <c r="A15" s="18" t="s">
        <v>127</v>
      </c>
      <c r="B15" s="18" t="s">
        <v>128</v>
      </c>
      <c r="C15" s="19" t="s">
        <v>65</v>
      </c>
      <c r="D15" s="20" t="s">
        <v>66</v>
      </c>
      <c r="E15" s="20">
        <v>71</v>
      </c>
      <c r="F15" s="20" t="s">
        <v>67</v>
      </c>
      <c r="G15" s="20">
        <v>71</v>
      </c>
      <c r="H15" s="21">
        <v>5</v>
      </c>
      <c r="I15" s="21">
        <v>5</v>
      </c>
      <c r="J15" s="29" t="s">
        <v>31</v>
      </c>
      <c r="K15" s="48"/>
    </row>
    <row r="16" s="1" customFormat="1" ht="24.95" customHeight="1" spans="1:11">
      <c r="A16" s="22"/>
      <c r="B16" s="22"/>
      <c r="C16" s="19" t="s">
        <v>68</v>
      </c>
      <c r="D16" s="20" t="s">
        <v>66</v>
      </c>
      <c r="E16" s="20">
        <v>621</v>
      </c>
      <c r="F16" s="20" t="s">
        <v>67</v>
      </c>
      <c r="G16" s="20">
        <v>621</v>
      </c>
      <c r="H16" s="21">
        <v>5</v>
      </c>
      <c r="I16" s="21">
        <v>5</v>
      </c>
      <c r="J16" s="29" t="s">
        <v>31</v>
      </c>
      <c r="K16" s="48"/>
    </row>
    <row r="17" s="1" customFormat="1" ht="24.95" customHeight="1" spans="1:11">
      <c r="A17" s="22"/>
      <c r="B17" s="23"/>
      <c r="C17" s="19" t="s">
        <v>69</v>
      </c>
      <c r="D17" s="20" t="s">
        <v>66</v>
      </c>
      <c r="E17" s="20">
        <v>911</v>
      </c>
      <c r="F17" s="20" t="s">
        <v>67</v>
      </c>
      <c r="G17" s="20">
        <v>911</v>
      </c>
      <c r="H17" s="21">
        <v>5</v>
      </c>
      <c r="I17" s="21">
        <v>5</v>
      </c>
      <c r="J17" s="29" t="s">
        <v>31</v>
      </c>
      <c r="K17" s="48"/>
    </row>
    <row r="18" s="1" customFormat="1" ht="24.95" customHeight="1" spans="1:11">
      <c r="A18" s="22"/>
      <c r="B18" s="18" t="s">
        <v>129</v>
      </c>
      <c r="C18" s="19" t="s">
        <v>71</v>
      </c>
      <c r="D18" s="20" t="s">
        <v>72</v>
      </c>
      <c r="E18" s="24">
        <v>100</v>
      </c>
      <c r="F18" s="20" t="s">
        <v>73</v>
      </c>
      <c r="G18" s="25">
        <v>1</v>
      </c>
      <c r="H18" s="21">
        <v>5</v>
      </c>
      <c r="I18" s="21">
        <v>5</v>
      </c>
      <c r="J18" s="29" t="s">
        <v>31</v>
      </c>
      <c r="K18" s="48"/>
    </row>
    <row r="19" s="1" customFormat="1" ht="24.95" customHeight="1" spans="1:11">
      <c r="A19" s="22"/>
      <c r="B19" s="22"/>
      <c r="C19" s="19" t="s">
        <v>74</v>
      </c>
      <c r="D19" s="20" t="s">
        <v>75</v>
      </c>
      <c r="E19" s="20" t="s">
        <v>76</v>
      </c>
      <c r="F19" s="20" t="s">
        <v>73</v>
      </c>
      <c r="G19" s="25">
        <v>1</v>
      </c>
      <c r="H19" s="21">
        <v>5</v>
      </c>
      <c r="I19" s="21">
        <v>5</v>
      </c>
      <c r="J19" s="29" t="s">
        <v>31</v>
      </c>
      <c r="K19" s="48"/>
    </row>
    <row r="20" s="1" customFormat="1" ht="24.95" customHeight="1" spans="1:11">
      <c r="A20" s="22"/>
      <c r="B20" s="23"/>
      <c r="C20" s="19" t="s">
        <v>77</v>
      </c>
      <c r="D20" s="20" t="s">
        <v>72</v>
      </c>
      <c r="E20" s="24">
        <v>100</v>
      </c>
      <c r="F20" s="20" t="s">
        <v>73</v>
      </c>
      <c r="G20" s="25">
        <v>1</v>
      </c>
      <c r="H20" s="21">
        <v>5</v>
      </c>
      <c r="I20" s="21">
        <v>5</v>
      </c>
      <c r="J20" s="29" t="s">
        <v>31</v>
      </c>
      <c r="K20" s="48"/>
    </row>
    <row r="21" s="1" customFormat="1" ht="24.95" customHeight="1" spans="1:11">
      <c r="A21" s="22"/>
      <c r="B21" s="18" t="s">
        <v>130</v>
      </c>
      <c r="C21" s="19" t="s">
        <v>79</v>
      </c>
      <c r="D21" s="20" t="s">
        <v>72</v>
      </c>
      <c r="E21" s="24">
        <v>100</v>
      </c>
      <c r="F21" s="20" t="s">
        <v>73</v>
      </c>
      <c r="G21" s="25">
        <v>1</v>
      </c>
      <c r="H21" s="21">
        <v>5</v>
      </c>
      <c r="I21" s="21">
        <v>5</v>
      </c>
      <c r="J21" s="29" t="s">
        <v>31</v>
      </c>
      <c r="K21" s="48"/>
    </row>
    <row r="22" s="1" customFormat="1" ht="24.95" customHeight="1" spans="1:11">
      <c r="A22" s="22"/>
      <c r="B22" s="23"/>
      <c r="C22" s="19" t="s">
        <v>80</v>
      </c>
      <c r="D22" s="20" t="s">
        <v>72</v>
      </c>
      <c r="E22" s="24">
        <v>100</v>
      </c>
      <c r="F22" s="20" t="s">
        <v>73</v>
      </c>
      <c r="G22" s="25">
        <v>1</v>
      </c>
      <c r="H22" s="21">
        <v>5</v>
      </c>
      <c r="I22" s="21">
        <v>5</v>
      </c>
      <c r="J22" s="29" t="s">
        <v>31</v>
      </c>
      <c r="K22" s="48"/>
    </row>
    <row r="23" s="1" customFormat="1" ht="24.95" customHeight="1" spans="1:11">
      <c r="A23" s="22"/>
      <c r="B23" s="18" t="s">
        <v>131</v>
      </c>
      <c r="C23" s="19" t="s">
        <v>82</v>
      </c>
      <c r="D23" s="20" t="s">
        <v>66</v>
      </c>
      <c r="E23" s="20">
        <v>600</v>
      </c>
      <c r="F23" s="20" t="s">
        <v>83</v>
      </c>
      <c r="G23" s="20">
        <v>600</v>
      </c>
      <c r="H23" s="21">
        <v>5</v>
      </c>
      <c r="I23" s="21">
        <v>5</v>
      </c>
      <c r="J23" s="29" t="s">
        <v>31</v>
      </c>
      <c r="K23" s="48"/>
    </row>
    <row r="24" s="1" customFormat="1" ht="24.95" customHeight="1" spans="1:11">
      <c r="A24" s="23"/>
      <c r="B24" s="23"/>
      <c r="C24" s="19" t="s">
        <v>84</v>
      </c>
      <c r="D24" s="20" t="s">
        <v>66</v>
      </c>
      <c r="E24" s="20">
        <v>200</v>
      </c>
      <c r="F24" s="20" t="s">
        <v>83</v>
      </c>
      <c r="G24" s="20">
        <v>200</v>
      </c>
      <c r="H24" s="21">
        <v>5</v>
      </c>
      <c r="I24" s="21">
        <v>5</v>
      </c>
      <c r="J24" s="29" t="s">
        <v>31</v>
      </c>
      <c r="K24" s="48"/>
    </row>
    <row r="25" s="1" customFormat="1" ht="24.95" customHeight="1" spans="1:11">
      <c r="A25" s="22" t="s">
        <v>132</v>
      </c>
      <c r="B25" s="26" t="s">
        <v>133</v>
      </c>
      <c r="C25" s="19" t="s">
        <v>87</v>
      </c>
      <c r="D25" s="20" t="s">
        <v>75</v>
      </c>
      <c r="E25" s="20" t="s">
        <v>88</v>
      </c>
      <c r="F25" s="20" t="s">
        <v>73</v>
      </c>
      <c r="G25" s="25">
        <v>1</v>
      </c>
      <c r="H25" s="21">
        <v>10</v>
      </c>
      <c r="I25" s="21">
        <v>5</v>
      </c>
      <c r="J25" s="29" t="s">
        <v>31</v>
      </c>
      <c r="K25" s="48"/>
    </row>
    <row r="26" s="1" customFormat="1" ht="24.95" customHeight="1" spans="1:11">
      <c r="A26" s="22"/>
      <c r="B26" s="27"/>
      <c r="C26" s="19" t="s">
        <v>89</v>
      </c>
      <c r="D26" s="13" t="s">
        <v>90</v>
      </c>
      <c r="E26" s="24">
        <v>100</v>
      </c>
      <c r="F26" s="20" t="s">
        <v>73</v>
      </c>
      <c r="G26" s="25">
        <v>0.92</v>
      </c>
      <c r="H26" s="21">
        <v>10</v>
      </c>
      <c r="I26" s="21">
        <v>5</v>
      </c>
      <c r="J26" s="29" t="s">
        <v>31</v>
      </c>
      <c r="K26" s="48"/>
    </row>
    <row r="27" s="1" customFormat="1" ht="24.95" customHeight="1" spans="1:11">
      <c r="A27" s="23"/>
      <c r="B27" s="19" t="s">
        <v>134</v>
      </c>
      <c r="C27" s="19" t="s">
        <v>93</v>
      </c>
      <c r="D27" s="13" t="s">
        <v>66</v>
      </c>
      <c r="E27" s="20">
        <v>9</v>
      </c>
      <c r="F27" s="13" t="s">
        <v>94</v>
      </c>
      <c r="G27" s="20">
        <v>9</v>
      </c>
      <c r="H27" s="21">
        <v>10</v>
      </c>
      <c r="I27" s="21">
        <v>5</v>
      </c>
      <c r="J27" s="29" t="s">
        <v>31</v>
      </c>
      <c r="K27" s="48"/>
    </row>
    <row r="28" s="1" customFormat="1" ht="24.95" customHeight="1" spans="1:11">
      <c r="A28" s="18" t="s">
        <v>135</v>
      </c>
      <c r="B28" s="26" t="s">
        <v>136</v>
      </c>
      <c r="C28" s="19" t="s">
        <v>97</v>
      </c>
      <c r="D28" s="13" t="s">
        <v>75</v>
      </c>
      <c r="E28" s="20" t="s">
        <v>98</v>
      </c>
      <c r="F28" s="20" t="s">
        <v>73</v>
      </c>
      <c r="G28" s="25">
        <v>1</v>
      </c>
      <c r="H28" s="21">
        <v>5</v>
      </c>
      <c r="I28" s="21">
        <v>5</v>
      </c>
      <c r="J28" s="29" t="s">
        <v>31</v>
      </c>
      <c r="K28" s="48"/>
    </row>
    <row r="29" s="1" customFormat="1" ht="24.95" customHeight="1" spans="1:11">
      <c r="A29" s="23"/>
      <c r="B29" s="28"/>
      <c r="C29" s="19" t="s">
        <v>99</v>
      </c>
      <c r="D29" s="13" t="s">
        <v>75</v>
      </c>
      <c r="E29" s="20" t="s">
        <v>98</v>
      </c>
      <c r="F29" s="20" t="s">
        <v>73</v>
      </c>
      <c r="G29" s="25">
        <v>1</v>
      </c>
      <c r="H29" s="21">
        <v>5</v>
      </c>
      <c r="I29" s="21">
        <v>5</v>
      </c>
      <c r="J29" s="29" t="s">
        <v>31</v>
      </c>
      <c r="K29" s="48"/>
    </row>
    <row r="30" s="1" customFormat="1" ht="24.95" customHeight="1" spans="1:11">
      <c r="A30" s="5" t="s">
        <v>137</v>
      </c>
      <c r="B30" s="5"/>
      <c r="C30" s="5"/>
      <c r="D30" s="29" t="s">
        <v>31</v>
      </c>
      <c r="E30" s="30"/>
      <c r="F30" s="30"/>
      <c r="G30" s="30"/>
      <c r="H30" s="30"/>
      <c r="I30" s="30"/>
      <c r="J30" s="30"/>
      <c r="K30" s="48"/>
    </row>
    <row r="31" ht="24.95" customHeight="1" spans="1:11">
      <c r="A31" s="31" t="s">
        <v>138</v>
      </c>
      <c r="B31" s="32"/>
      <c r="C31" s="32"/>
      <c r="D31" s="32"/>
      <c r="E31" s="32"/>
      <c r="F31" s="32"/>
      <c r="G31" s="33"/>
      <c r="H31" s="5" t="s">
        <v>139</v>
      </c>
      <c r="I31" s="5" t="s">
        <v>140</v>
      </c>
      <c r="J31" s="29" t="s">
        <v>141</v>
      </c>
      <c r="K31" s="48"/>
    </row>
    <row r="32" ht="24.95" customHeight="1" spans="1:11">
      <c r="A32" s="34"/>
      <c r="B32" s="35"/>
      <c r="C32" s="35"/>
      <c r="D32" s="35"/>
      <c r="E32" s="35"/>
      <c r="F32" s="35"/>
      <c r="G32" s="36"/>
      <c r="H32" s="5">
        <v>100</v>
      </c>
      <c r="I32" s="5">
        <v>85</v>
      </c>
      <c r="J32" s="29" t="s">
        <v>142</v>
      </c>
      <c r="K32" s="48"/>
    </row>
    <row r="33" ht="69" customHeight="1" spans="1:11">
      <c r="A33" s="12" t="s">
        <v>143</v>
      </c>
      <c r="B33" s="12"/>
      <c r="C33" s="12"/>
      <c r="D33" s="12"/>
      <c r="E33" s="12"/>
      <c r="F33" s="12"/>
      <c r="G33" s="12"/>
      <c r="H33" s="12"/>
      <c r="I33" s="12"/>
      <c r="J33" s="12"/>
      <c r="K33" s="12"/>
    </row>
    <row r="34" spans="1:11">
      <c r="A34" s="37" t="s">
        <v>100</v>
      </c>
      <c r="B34" s="37"/>
      <c r="C34" s="37"/>
      <c r="D34" s="37"/>
      <c r="E34" s="37"/>
      <c r="F34" s="37"/>
      <c r="G34" s="37"/>
      <c r="H34" s="37"/>
      <c r="I34" s="37"/>
      <c r="J34" s="37"/>
      <c r="K34" s="37"/>
    </row>
    <row r="35" spans="1:11">
      <c r="A35" s="37" t="s">
        <v>101</v>
      </c>
      <c r="B35" s="37"/>
      <c r="C35" s="37"/>
      <c r="D35" s="37"/>
      <c r="E35" s="37"/>
      <c r="F35" s="37"/>
      <c r="G35" s="37"/>
      <c r="H35" s="37"/>
      <c r="I35" s="37"/>
      <c r="J35" s="37"/>
      <c r="K35" s="37"/>
    </row>
    <row r="36" spans="1:10">
      <c r="A36" s="38"/>
      <c r="B36" s="38"/>
      <c r="C36" s="38"/>
      <c r="D36" s="38"/>
      <c r="E36" s="38"/>
      <c r="F36" s="38"/>
      <c r="G36" s="38"/>
      <c r="H36" s="38"/>
      <c r="I36" s="38"/>
      <c r="J36" s="38"/>
    </row>
  </sheetData>
  <mergeCells count="5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A30:C30"/>
    <mergeCell ref="D30:K30"/>
    <mergeCell ref="J31:K31"/>
    <mergeCell ref="J32:K32"/>
    <mergeCell ref="A33:K33"/>
    <mergeCell ref="A34:K34"/>
    <mergeCell ref="A35:K35"/>
    <mergeCell ref="A36:J36"/>
    <mergeCell ref="A10:A11"/>
    <mergeCell ref="A15:A24"/>
    <mergeCell ref="A25:A27"/>
    <mergeCell ref="A28:A29"/>
    <mergeCell ref="B15:B17"/>
    <mergeCell ref="B18:B20"/>
    <mergeCell ref="B21:B22"/>
    <mergeCell ref="B23:B24"/>
    <mergeCell ref="B25:B26"/>
    <mergeCell ref="B28:B29"/>
    <mergeCell ref="G13:G14"/>
    <mergeCell ref="H13:H14"/>
    <mergeCell ref="I13:I14"/>
    <mergeCell ref="K6:K9"/>
    <mergeCell ref="A5:B9"/>
    <mergeCell ref="J13:K14"/>
    <mergeCell ref="A31:G32"/>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
  <sheetViews>
    <sheetView topLeftCell="A11" workbookViewId="0">
      <selection activeCell="H25" sqref="H25:I27"/>
    </sheetView>
  </sheetViews>
  <sheetFormatPr defaultColWidth="9" defaultRowHeight="13.5"/>
  <cols>
    <col min="1" max="1" width="17.75" customWidth="1"/>
    <col min="2" max="2" width="21.75" customWidth="1"/>
    <col min="3" max="3" width="29.375" customWidth="1"/>
    <col min="4" max="6" width="10" customWidth="1"/>
    <col min="10" max="10" width="8.375" customWidth="1"/>
    <col min="11" max="11" width="10.875" customWidth="1"/>
  </cols>
  <sheetData>
    <row r="1" ht="18" customHeight="1" spans="1:11">
      <c r="A1" s="2" t="s">
        <v>102</v>
      </c>
      <c r="B1" s="2"/>
      <c r="C1" s="2"/>
      <c r="D1" s="2"/>
      <c r="E1" s="2"/>
      <c r="F1" s="2"/>
      <c r="G1" s="2"/>
      <c r="H1" s="2"/>
      <c r="I1" s="2"/>
      <c r="J1" s="2"/>
      <c r="K1" s="2"/>
    </row>
    <row r="2" ht="31.5" spans="1:11">
      <c r="A2" s="3" t="s">
        <v>1</v>
      </c>
      <c r="B2" s="4"/>
      <c r="C2" s="4"/>
      <c r="D2" s="4"/>
      <c r="E2" s="4"/>
      <c r="F2" s="4"/>
      <c r="G2" s="4"/>
      <c r="H2" s="4"/>
      <c r="I2" s="4"/>
      <c r="J2" s="39"/>
      <c r="K2" s="40" t="s">
        <v>103</v>
      </c>
    </row>
    <row r="3" ht="24.95" customHeight="1" spans="1:11">
      <c r="A3" s="5" t="s">
        <v>104</v>
      </c>
      <c r="B3" s="5"/>
      <c r="C3" s="6" t="s">
        <v>146</v>
      </c>
      <c r="D3" s="7"/>
      <c r="E3" s="7"/>
      <c r="F3" s="7"/>
      <c r="G3" s="7"/>
      <c r="H3" s="7"/>
      <c r="I3" s="7"/>
      <c r="J3" s="7"/>
      <c r="K3" s="41"/>
    </row>
    <row r="4" ht="24.95" customHeight="1" spans="1:11">
      <c r="A4" s="5" t="s">
        <v>106</v>
      </c>
      <c r="B4" s="5"/>
      <c r="C4" s="8" t="s">
        <v>107</v>
      </c>
      <c r="D4" s="8"/>
      <c r="E4" s="8"/>
      <c r="F4" s="5" t="s">
        <v>108</v>
      </c>
      <c r="G4" s="6" t="s">
        <v>36</v>
      </c>
      <c r="H4" s="7"/>
      <c r="I4" s="7"/>
      <c r="J4" s="7"/>
      <c r="K4" s="41"/>
    </row>
    <row r="5" ht="24.95" customHeight="1" spans="1:11">
      <c r="A5" s="5" t="s">
        <v>109</v>
      </c>
      <c r="B5" s="5"/>
      <c r="C5" s="5"/>
      <c r="D5" s="5" t="s">
        <v>39</v>
      </c>
      <c r="E5" s="5" t="s">
        <v>110</v>
      </c>
      <c r="F5" s="5" t="s">
        <v>111</v>
      </c>
      <c r="G5" s="5" t="s">
        <v>112</v>
      </c>
      <c r="H5" s="5" t="s">
        <v>113</v>
      </c>
      <c r="I5" s="5" t="s">
        <v>114</v>
      </c>
      <c r="J5" s="5"/>
      <c r="K5" s="42" t="s">
        <v>115</v>
      </c>
    </row>
    <row r="6" ht="24.95" customHeight="1" spans="1:11">
      <c r="A6" s="5"/>
      <c r="B6" s="5"/>
      <c r="C6" s="9" t="s">
        <v>45</v>
      </c>
      <c r="D6" s="10">
        <v>0</v>
      </c>
      <c r="E6" s="10">
        <v>61.98</v>
      </c>
      <c r="F6" s="10">
        <v>61.98</v>
      </c>
      <c r="G6" s="10">
        <v>10</v>
      </c>
      <c r="H6" s="11">
        <f>IF(AND(E6&lt;&gt;0,F6&lt;&gt;0),F6/E6*100,"")</f>
        <v>100</v>
      </c>
      <c r="I6" s="14">
        <v>10</v>
      </c>
      <c r="J6" s="14"/>
      <c r="K6" s="43" t="s">
        <v>31</v>
      </c>
    </row>
    <row r="7" ht="24.95" customHeight="1" spans="1:11">
      <c r="A7" s="5"/>
      <c r="B7" s="5"/>
      <c r="C7" s="9" t="s">
        <v>116</v>
      </c>
      <c r="D7" s="10">
        <v>0</v>
      </c>
      <c r="E7" s="10">
        <v>61.98</v>
      </c>
      <c r="F7" s="10">
        <v>61.98</v>
      </c>
      <c r="G7" s="10">
        <v>10</v>
      </c>
      <c r="H7" s="11">
        <f>IF(AND(E7&lt;&gt;0,F7&lt;&gt;0),F7/E7*100,"")</f>
        <v>100</v>
      </c>
      <c r="I7" s="14">
        <v>10</v>
      </c>
      <c r="J7" s="14"/>
      <c r="K7" s="44"/>
    </row>
    <row r="8" ht="24.95" customHeight="1" spans="1:11">
      <c r="A8" s="5"/>
      <c r="B8" s="5"/>
      <c r="C8" s="12" t="s">
        <v>117</v>
      </c>
      <c r="D8" s="13" t="s">
        <v>51</v>
      </c>
      <c r="E8" s="13" t="s">
        <v>51</v>
      </c>
      <c r="F8" s="13" t="s">
        <v>51</v>
      </c>
      <c r="G8" s="13" t="s">
        <v>51</v>
      </c>
      <c r="H8" s="13" t="s">
        <v>51</v>
      </c>
      <c r="I8" s="14" t="s">
        <v>51</v>
      </c>
      <c r="J8" s="14"/>
      <c r="K8" s="44"/>
    </row>
    <row r="9" ht="24.95" customHeight="1" spans="1:11">
      <c r="A9" s="5"/>
      <c r="B9" s="5"/>
      <c r="C9" s="12" t="s">
        <v>118</v>
      </c>
      <c r="D9" s="13" t="s">
        <v>51</v>
      </c>
      <c r="E9" s="13" t="s">
        <v>51</v>
      </c>
      <c r="F9" s="13" t="s">
        <v>51</v>
      </c>
      <c r="G9" s="13" t="s">
        <v>51</v>
      </c>
      <c r="H9" s="13" t="s">
        <v>51</v>
      </c>
      <c r="I9" s="14" t="s">
        <v>51</v>
      </c>
      <c r="J9" s="14"/>
      <c r="K9" s="45"/>
    </row>
    <row r="10" ht="24.95" customHeight="1" spans="1:11">
      <c r="A10" s="5" t="s">
        <v>119</v>
      </c>
      <c r="B10" s="5" t="s">
        <v>120</v>
      </c>
      <c r="C10" s="5"/>
      <c r="D10" s="5"/>
      <c r="E10" s="5"/>
      <c r="F10" s="5"/>
      <c r="G10" s="14" t="s">
        <v>121</v>
      </c>
      <c r="H10" s="14"/>
      <c r="I10" s="14"/>
      <c r="J10" s="14"/>
      <c r="K10" s="14"/>
    </row>
    <row r="11" ht="123" customHeight="1" spans="1:11">
      <c r="A11" s="5"/>
      <c r="B11" s="49" t="s">
        <v>147</v>
      </c>
      <c r="C11" s="49"/>
      <c r="D11" s="49"/>
      <c r="E11" s="49"/>
      <c r="F11" s="49"/>
      <c r="G11" s="50" t="s">
        <v>148</v>
      </c>
      <c r="H11" s="50"/>
      <c r="I11" s="50"/>
      <c r="J11" s="50"/>
      <c r="K11" s="50"/>
    </row>
    <row r="12" ht="24.95" customHeight="1" spans="1:11">
      <c r="A12" s="16" t="s">
        <v>124</v>
      </c>
      <c r="B12" s="16"/>
      <c r="C12" s="16"/>
      <c r="D12" s="16"/>
      <c r="E12" s="16"/>
      <c r="F12" s="16"/>
      <c r="G12" s="16"/>
      <c r="H12" s="16"/>
      <c r="I12" s="16"/>
      <c r="J12" s="16"/>
      <c r="K12" s="16"/>
    </row>
    <row r="13" ht="24.95" customHeight="1" spans="1:11">
      <c r="A13" s="17" t="s">
        <v>125</v>
      </c>
      <c r="B13" s="17"/>
      <c r="C13" s="17"/>
      <c r="D13" s="17" t="s">
        <v>126</v>
      </c>
      <c r="E13" s="17"/>
      <c r="F13" s="17"/>
      <c r="G13" s="17" t="s">
        <v>61</v>
      </c>
      <c r="H13" s="17" t="s">
        <v>112</v>
      </c>
      <c r="I13" s="17" t="s">
        <v>114</v>
      </c>
      <c r="J13" s="46" t="s">
        <v>62</v>
      </c>
      <c r="K13" s="47"/>
    </row>
    <row r="14" ht="24.95" customHeight="1" spans="1:11">
      <c r="A14" s="5" t="s">
        <v>55</v>
      </c>
      <c r="B14" s="5" t="s">
        <v>56</v>
      </c>
      <c r="C14" s="5" t="s">
        <v>57</v>
      </c>
      <c r="D14" s="5" t="s">
        <v>58</v>
      </c>
      <c r="E14" s="5" t="s">
        <v>59</v>
      </c>
      <c r="F14" s="5" t="s">
        <v>60</v>
      </c>
      <c r="G14" s="5"/>
      <c r="H14" s="5"/>
      <c r="I14" s="5"/>
      <c r="J14" s="34"/>
      <c r="K14" s="36"/>
    </row>
    <row r="15" s="1" customFormat="1" ht="24.95" customHeight="1" spans="1:11">
      <c r="A15" s="18" t="s">
        <v>127</v>
      </c>
      <c r="B15" s="18" t="s">
        <v>128</v>
      </c>
      <c r="C15" s="19" t="s">
        <v>65</v>
      </c>
      <c r="D15" s="20" t="s">
        <v>66</v>
      </c>
      <c r="E15" s="20">
        <v>71</v>
      </c>
      <c r="F15" s="20" t="s">
        <v>67</v>
      </c>
      <c r="G15" s="20">
        <v>71</v>
      </c>
      <c r="H15" s="21">
        <v>5</v>
      </c>
      <c r="I15" s="21">
        <v>5</v>
      </c>
      <c r="J15" s="29" t="s">
        <v>31</v>
      </c>
      <c r="K15" s="48"/>
    </row>
    <row r="16" s="1" customFormat="1" ht="24.95" customHeight="1" spans="1:11">
      <c r="A16" s="22"/>
      <c r="B16" s="22"/>
      <c r="C16" s="19" t="s">
        <v>68</v>
      </c>
      <c r="D16" s="20" t="s">
        <v>66</v>
      </c>
      <c r="E16" s="20">
        <v>621</v>
      </c>
      <c r="F16" s="20" t="s">
        <v>67</v>
      </c>
      <c r="G16" s="20">
        <v>621</v>
      </c>
      <c r="H16" s="21">
        <v>5</v>
      </c>
      <c r="I16" s="21">
        <v>5</v>
      </c>
      <c r="J16" s="29" t="s">
        <v>31</v>
      </c>
      <c r="K16" s="48"/>
    </row>
    <row r="17" s="1" customFormat="1" ht="24.95" customHeight="1" spans="1:11">
      <c r="A17" s="22"/>
      <c r="B17" s="23"/>
      <c r="C17" s="19" t="s">
        <v>69</v>
      </c>
      <c r="D17" s="20" t="s">
        <v>66</v>
      </c>
      <c r="E17" s="20">
        <v>911</v>
      </c>
      <c r="F17" s="20" t="s">
        <v>67</v>
      </c>
      <c r="G17" s="20">
        <v>911</v>
      </c>
      <c r="H17" s="21">
        <v>5</v>
      </c>
      <c r="I17" s="21">
        <v>5</v>
      </c>
      <c r="J17" s="29" t="s">
        <v>31</v>
      </c>
      <c r="K17" s="48"/>
    </row>
    <row r="18" s="1" customFormat="1" ht="24.95" customHeight="1" spans="1:11">
      <c r="A18" s="22"/>
      <c r="B18" s="18" t="s">
        <v>129</v>
      </c>
      <c r="C18" s="19" t="s">
        <v>71</v>
      </c>
      <c r="D18" s="20" t="s">
        <v>72</v>
      </c>
      <c r="E18" s="24">
        <v>100</v>
      </c>
      <c r="F18" s="20" t="s">
        <v>73</v>
      </c>
      <c r="G18" s="25">
        <v>1</v>
      </c>
      <c r="H18" s="21">
        <v>5</v>
      </c>
      <c r="I18" s="21">
        <v>5</v>
      </c>
      <c r="J18" s="29" t="s">
        <v>31</v>
      </c>
      <c r="K18" s="48"/>
    </row>
    <row r="19" s="1" customFormat="1" ht="24.95" customHeight="1" spans="1:11">
      <c r="A19" s="22"/>
      <c r="B19" s="22"/>
      <c r="C19" s="19" t="s">
        <v>74</v>
      </c>
      <c r="D19" s="20" t="s">
        <v>75</v>
      </c>
      <c r="E19" s="20" t="s">
        <v>76</v>
      </c>
      <c r="F19" s="20" t="s">
        <v>73</v>
      </c>
      <c r="G19" s="25">
        <v>1</v>
      </c>
      <c r="H19" s="21">
        <v>5</v>
      </c>
      <c r="I19" s="21">
        <v>5</v>
      </c>
      <c r="J19" s="29" t="s">
        <v>31</v>
      </c>
      <c r="K19" s="48"/>
    </row>
    <row r="20" s="1" customFormat="1" ht="24.95" customHeight="1" spans="1:11">
      <c r="A20" s="22"/>
      <c r="B20" s="23"/>
      <c r="C20" s="19" t="s">
        <v>77</v>
      </c>
      <c r="D20" s="20" t="s">
        <v>72</v>
      </c>
      <c r="E20" s="24">
        <v>100</v>
      </c>
      <c r="F20" s="20" t="s">
        <v>73</v>
      </c>
      <c r="G20" s="25">
        <v>1</v>
      </c>
      <c r="H20" s="21">
        <v>5</v>
      </c>
      <c r="I20" s="21">
        <v>5</v>
      </c>
      <c r="J20" s="29" t="s">
        <v>31</v>
      </c>
      <c r="K20" s="48"/>
    </row>
    <row r="21" s="1" customFormat="1" ht="24.95" customHeight="1" spans="1:11">
      <c r="A21" s="22"/>
      <c r="B21" s="18" t="s">
        <v>130</v>
      </c>
      <c r="C21" s="19" t="s">
        <v>79</v>
      </c>
      <c r="D21" s="20" t="s">
        <v>72</v>
      </c>
      <c r="E21" s="24">
        <v>100</v>
      </c>
      <c r="F21" s="20" t="s">
        <v>73</v>
      </c>
      <c r="G21" s="25">
        <v>1</v>
      </c>
      <c r="H21" s="21">
        <v>5</v>
      </c>
      <c r="I21" s="21">
        <v>5</v>
      </c>
      <c r="J21" s="29" t="s">
        <v>31</v>
      </c>
      <c r="K21" s="48"/>
    </row>
    <row r="22" s="1" customFormat="1" ht="24.95" customHeight="1" spans="1:11">
      <c r="A22" s="22"/>
      <c r="B22" s="23"/>
      <c r="C22" s="19" t="s">
        <v>80</v>
      </c>
      <c r="D22" s="20" t="s">
        <v>72</v>
      </c>
      <c r="E22" s="24">
        <v>100</v>
      </c>
      <c r="F22" s="20" t="s">
        <v>73</v>
      </c>
      <c r="G22" s="25">
        <v>1</v>
      </c>
      <c r="H22" s="21">
        <v>5</v>
      </c>
      <c r="I22" s="21">
        <v>5</v>
      </c>
      <c r="J22" s="29" t="s">
        <v>31</v>
      </c>
      <c r="K22" s="48"/>
    </row>
    <row r="23" s="1" customFormat="1" ht="24.95" customHeight="1" spans="1:11">
      <c r="A23" s="22"/>
      <c r="B23" s="18" t="s">
        <v>131</v>
      </c>
      <c r="C23" s="19" t="s">
        <v>82</v>
      </c>
      <c r="D23" s="20" t="s">
        <v>66</v>
      </c>
      <c r="E23" s="20">
        <v>600</v>
      </c>
      <c r="F23" s="20" t="s">
        <v>83</v>
      </c>
      <c r="G23" s="20">
        <v>600</v>
      </c>
      <c r="H23" s="21">
        <v>5</v>
      </c>
      <c r="I23" s="21">
        <v>5</v>
      </c>
      <c r="J23" s="29" t="s">
        <v>31</v>
      </c>
      <c r="K23" s="48"/>
    </row>
    <row r="24" s="1" customFormat="1" ht="24.95" customHeight="1" spans="1:11">
      <c r="A24" s="23"/>
      <c r="B24" s="23"/>
      <c r="C24" s="19" t="s">
        <v>84</v>
      </c>
      <c r="D24" s="20" t="s">
        <v>66</v>
      </c>
      <c r="E24" s="20">
        <v>200</v>
      </c>
      <c r="F24" s="20" t="s">
        <v>83</v>
      </c>
      <c r="G24" s="20">
        <v>200</v>
      </c>
      <c r="H24" s="21">
        <v>5</v>
      </c>
      <c r="I24" s="21">
        <v>5</v>
      </c>
      <c r="J24" s="29" t="s">
        <v>31</v>
      </c>
      <c r="K24" s="48"/>
    </row>
    <row r="25" s="1" customFormat="1" ht="24.95" customHeight="1" spans="1:11">
      <c r="A25" s="22" t="s">
        <v>132</v>
      </c>
      <c r="B25" s="26" t="s">
        <v>133</v>
      </c>
      <c r="C25" s="19" t="s">
        <v>87</v>
      </c>
      <c r="D25" s="20" t="s">
        <v>75</v>
      </c>
      <c r="E25" s="20" t="s">
        <v>88</v>
      </c>
      <c r="F25" s="20" t="s">
        <v>73</v>
      </c>
      <c r="G25" s="25">
        <v>1</v>
      </c>
      <c r="H25" s="21">
        <v>10</v>
      </c>
      <c r="I25" s="21">
        <v>5</v>
      </c>
      <c r="J25" s="29" t="s">
        <v>31</v>
      </c>
      <c r="K25" s="48"/>
    </row>
    <row r="26" s="1" customFormat="1" ht="24.95" customHeight="1" spans="1:11">
      <c r="A26" s="22"/>
      <c r="B26" s="27"/>
      <c r="C26" s="19" t="s">
        <v>89</v>
      </c>
      <c r="D26" s="13" t="s">
        <v>90</v>
      </c>
      <c r="E26" s="24">
        <v>100</v>
      </c>
      <c r="F26" s="20" t="s">
        <v>73</v>
      </c>
      <c r="G26" s="25">
        <v>0.92</v>
      </c>
      <c r="H26" s="21">
        <v>10</v>
      </c>
      <c r="I26" s="21">
        <v>5</v>
      </c>
      <c r="J26" s="29" t="s">
        <v>31</v>
      </c>
      <c r="K26" s="48"/>
    </row>
    <row r="27" s="1" customFormat="1" ht="24.95" customHeight="1" spans="1:11">
      <c r="A27" s="23"/>
      <c r="B27" s="19" t="s">
        <v>134</v>
      </c>
      <c r="C27" s="19" t="s">
        <v>93</v>
      </c>
      <c r="D27" s="13" t="s">
        <v>66</v>
      </c>
      <c r="E27" s="20">
        <v>9</v>
      </c>
      <c r="F27" s="13" t="s">
        <v>94</v>
      </c>
      <c r="G27" s="20">
        <v>9</v>
      </c>
      <c r="H27" s="21">
        <v>10</v>
      </c>
      <c r="I27" s="21">
        <v>5</v>
      </c>
      <c r="J27" s="29" t="s">
        <v>31</v>
      </c>
      <c r="K27" s="48"/>
    </row>
    <row r="28" s="1" customFormat="1" ht="24.95" customHeight="1" spans="1:11">
      <c r="A28" s="18" t="s">
        <v>135</v>
      </c>
      <c r="B28" s="26" t="s">
        <v>136</v>
      </c>
      <c r="C28" s="19" t="s">
        <v>97</v>
      </c>
      <c r="D28" s="13" t="s">
        <v>75</v>
      </c>
      <c r="E28" s="20" t="s">
        <v>98</v>
      </c>
      <c r="F28" s="20" t="s">
        <v>73</v>
      </c>
      <c r="G28" s="25">
        <v>1</v>
      </c>
      <c r="H28" s="21">
        <v>5</v>
      </c>
      <c r="I28" s="21">
        <v>5</v>
      </c>
      <c r="J28" s="29" t="s">
        <v>31</v>
      </c>
      <c r="K28" s="48"/>
    </row>
    <row r="29" s="1" customFormat="1" ht="24.95" customHeight="1" spans="1:11">
      <c r="A29" s="23"/>
      <c r="B29" s="28"/>
      <c r="C29" s="19" t="s">
        <v>99</v>
      </c>
      <c r="D29" s="13" t="s">
        <v>75</v>
      </c>
      <c r="E29" s="20" t="s">
        <v>98</v>
      </c>
      <c r="F29" s="20" t="s">
        <v>73</v>
      </c>
      <c r="G29" s="25">
        <v>1</v>
      </c>
      <c r="H29" s="21">
        <v>5</v>
      </c>
      <c r="I29" s="21">
        <v>5</v>
      </c>
      <c r="J29" s="29" t="s">
        <v>31</v>
      </c>
      <c r="K29" s="48"/>
    </row>
    <row r="30" ht="24.95" customHeight="1" spans="1:11">
      <c r="A30" s="5" t="s">
        <v>137</v>
      </c>
      <c r="B30" s="5"/>
      <c r="C30" s="5"/>
      <c r="D30" s="29" t="s">
        <v>31</v>
      </c>
      <c r="E30" s="30"/>
      <c r="F30" s="30"/>
      <c r="G30" s="30"/>
      <c r="H30" s="30"/>
      <c r="I30" s="30"/>
      <c r="J30" s="30"/>
      <c r="K30" s="48"/>
    </row>
    <row r="31" ht="24.95" customHeight="1" spans="1:11">
      <c r="A31" s="31" t="s">
        <v>138</v>
      </c>
      <c r="B31" s="32"/>
      <c r="C31" s="32"/>
      <c r="D31" s="32"/>
      <c r="E31" s="32"/>
      <c r="F31" s="32"/>
      <c r="G31" s="33"/>
      <c r="H31" s="5" t="s">
        <v>139</v>
      </c>
      <c r="I31" s="5" t="s">
        <v>140</v>
      </c>
      <c r="J31" s="29" t="s">
        <v>141</v>
      </c>
      <c r="K31" s="48"/>
    </row>
    <row r="32" ht="24.95" customHeight="1" spans="1:11">
      <c r="A32" s="34"/>
      <c r="B32" s="35"/>
      <c r="C32" s="35"/>
      <c r="D32" s="35"/>
      <c r="E32" s="35"/>
      <c r="F32" s="35"/>
      <c r="G32" s="36"/>
      <c r="H32" s="5">
        <v>100</v>
      </c>
      <c r="I32" s="5">
        <v>85</v>
      </c>
      <c r="J32" s="29" t="s">
        <v>142</v>
      </c>
      <c r="K32" s="48"/>
    </row>
    <row r="33" ht="69" customHeight="1" spans="1:11">
      <c r="A33" s="12" t="s">
        <v>143</v>
      </c>
      <c r="B33" s="12"/>
      <c r="C33" s="12"/>
      <c r="D33" s="12"/>
      <c r="E33" s="12"/>
      <c r="F33" s="12"/>
      <c r="G33" s="12"/>
      <c r="H33" s="12"/>
      <c r="I33" s="12"/>
      <c r="J33" s="12"/>
      <c r="K33" s="12"/>
    </row>
    <row r="34" spans="1:11">
      <c r="A34" s="37" t="s">
        <v>100</v>
      </c>
      <c r="B34" s="37"/>
      <c r="C34" s="37"/>
      <c r="D34" s="37"/>
      <c r="E34" s="37"/>
      <c r="F34" s="37"/>
      <c r="G34" s="37"/>
      <c r="H34" s="37"/>
      <c r="I34" s="37"/>
      <c r="J34" s="37"/>
      <c r="K34" s="37"/>
    </row>
    <row r="35" spans="1:11">
      <c r="A35" s="37" t="s">
        <v>101</v>
      </c>
      <c r="B35" s="37"/>
      <c r="C35" s="37"/>
      <c r="D35" s="37"/>
      <c r="E35" s="37"/>
      <c r="F35" s="37"/>
      <c r="G35" s="37"/>
      <c r="H35" s="37"/>
      <c r="I35" s="37"/>
      <c r="J35" s="37"/>
      <c r="K35" s="37"/>
    </row>
    <row r="36" spans="1:10">
      <c r="A36" s="38"/>
      <c r="B36" s="38"/>
      <c r="C36" s="38"/>
      <c r="D36" s="38"/>
      <c r="E36" s="38"/>
      <c r="F36" s="38"/>
      <c r="G36" s="38"/>
      <c r="H36" s="38"/>
      <c r="I36" s="38"/>
      <c r="J36" s="38"/>
    </row>
  </sheetData>
  <mergeCells count="5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A30:C30"/>
    <mergeCell ref="D30:K30"/>
    <mergeCell ref="J31:K31"/>
    <mergeCell ref="J32:K32"/>
    <mergeCell ref="A33:K33"/>
    <mergeCell ref="A34:K34"/>
    <mergeCell ref="A35:K35"/>
    <mergeCell ref="A36:J36"/>
    <mergeCell ref="A10:A11"/>
    <mergeCell ref="A15:A24"/>
    <mergeCell ref="A25:A27"/>
    <mergeCell ref="A28:A29"/>
    <mergeCell ref="B15:B17"/>
    <mergeCell ref="B18:B20"/>
    <mergeCell ref="B21:B22"/>
    <mergeCell ref="B23:B24"/>
    <mergeCell ref="B25:B26"/>
    <mergeCell ref="B28:B29"/>
    <mergeCell ref="G13:G14"/>
    <mergeCell ref="H13:H14"/>
    <mergeCell ref="I13:I14"/>
    <mergeCell ref="K6:K9"/>
    <mergeCell ref="A5:B9"/>
    <mergeCell ref="J13:K14"/>
    <mergeCell ref="A31:G32"/>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
  <sheetViews>
    <sheetView topLeftCell="A16" workbookViewId="0">
      <selection activeCell="H25" sqref="H25:I27"/>
    </sheetView>
  </sheetViews>
  <sheetFormatPr defaultColWidth="9" defaultRowHeight="13.5"/>
  <cols>
    <col min="1" max="1" width="15.375" customWidth="1"/>
    <col min="2" max="2" width="22" customWidth="1"/>
    <col min="3" max="3" width="38.625" customWidth="1"/>
    <col min="4" max="6" width="10" customWidth="1"/>
    <col min="10" max="10" width="8.375" customWidth="1"/>
    <col min="11" max="11" width="10.875" customWidth="1"/>
  </cols>
  <sheetData>
    <row r="1" ht="18" customHeight="1" spans="1:11">
      <c r="A1" s="2" t="s">
        <v>102</v>
      </c>
      <c r="B1" s="2"/>
      <c r="C1" s="2"/>
      <c r="D1" s="2"/>
      <c r="E1" s="2"/>
      <c r="F1" s="2"/>
      <c r="G1" s="2"/>
      <c r="H1" s="2"/>
      <c r="I1" s="2"/>
      <c r="J1" s="2"/>
      <c r="K1" s="2"/>
    </row>
    <row r="2" ht="31.5" spans="1:11">
      <c r="A2" s="3" t="s">
        <v>1</v>
      </c>
      <c r="B2" s="4"/>
      <c r="C2" s="4"/>
      <c r="D2" s="4"/>
      <c r="E2" s="4"/>
      <c r="F2" s="4"/>
      <c r="G2" s="4"/>
      <c r="H2" s="4"/>
      <c r="I2" s="4"/>
      <c r="J2" s="39"/>
      <c r="K2" s="40" t="s">
        <v>103</v>
      </c>
    </row>
    <row r="3" ht="24.95" customHeight="1" spans="1:11">
      <c r="A3" s="5" t="s">
        <v>104</v>
      </c>
      <c r="B3" s="5"/>
      <c r="C3" s="6" t="s">
        <v>149</v>
      </c>
      <c r="D3" s="7"/>
      <c r="E3" s="7"/>
      <c r="F3" s="7"/>
      <c r="G3" s="7"/>
      <c r="H3" s="7"/>
      <c r="I3" s="7"/>
      <c r="J3" s="7"/>
      <c r="K3" s="41"/>
    </row>
    <row r="4" ht="24.95" customHeight="1" spans="1:11">
      <c r="A4" s="5" t="s">
        <v>106</v>
      </c>
      <c r="B4" s="5"/>
      <c r="C4" s="8" t="s">
        <v>107</v>
      </c>
      <c r="D4" s="8"/>
      <c r="E4" s="8"/>
      <c r="F4" s="5" t="s">
        <v>108</v>
      </c>
      <c r="G4" s="6" t="s">
        <v>36</v>
      </c>
      <c r="H4" s="7"/>
      <c r="I4" s="7"/>
      <c r="J4" s="7"/>
      <c r="K4" s="41"/>
    </row>
    <row r="5" ht="24.95" customHeight="1" spans="1:11">
      <c r="A5" s="5" t="s">
        <v>109</v>
      </c>
      <c r="B5" s="5"/>
      <c r="C5" s="5"/>
      <c r="D5" s="5" t="s">
        <v>39</v>
      </c>
      <c r="E5" s="5" t="s">
        <v>110</v>
      </c>
      <c r="F5" s="5" t="s">
        <v>111</v>
      </c>
      <c r="G5" s="5" t="s">
        <v>112</v>
      </c>
      <c r="H5" s="5" t="s">
        <v>113</v>
      </c>
      <c r="I5" s="5" t="s">
        <v>114</v>
      </c>
      <c r="J5" s="5"/>
      <c r="K5" s="42" t="s">
        <v>115</v>
      </c>
    </row>
    <row r="6" ht="24.95" customHeight="1" spans="1:11">
      <c r="A6" s="5"/>
      <c r="B6" s="5"/>
      <c r="C6" s="9" t="s">
        <v>45</v>
      </c>
      <c r="D6" s="10">
        <v>0</v>
      </c>
      <c r="E6" s="10">
        <v>0.27</v>
      </c>
      <c r="F6" s="10">
        <v>0.27</v>
      </c>
      <c r="G6" s="10">
        <v>10</v>
      </c>
      <c r="H6" s="11">
        <f>IF(AND(E6&lt;&gt;0,F6&lt;&gt;0),F6/E6*100,"")</f>
        <v>100</v>
      </c>
      <c r="I6" s="14">
        <v>10</v>
      </c>
      <c r="J6" s="14"/>
      <c r="K6" s="43" t="s">
        <v>31</v>
      </c>
    </row>
    <row r="7" ht="24.95" customHeight="1" spans="1:11">
      <c r="A7" s="5"/>
      <c r="B7" s="5"/>
      <c r="C7" s="9" t="s">
        <v>116</v>
      </c>
      <c r="D7" s="10">
        <v>0</v>
      </c>
      <c r="E7" s="10">
        <v>0.27</v>
      </c>
      <c r="F7" s="10">
        <v>0.27</v>
      </c>
      <c r="G7" s="10">
        <v>10</v>
      </c>
      <c r="H7" s="11">
        <f>IF(AND(E7&lt;&gt;0,F7&lt;&gt;0),F7/E7*100,"")</f>
        <v>100</v>
      </c>
      <c r="I7" s="14">
        <v>10</v>
      </c>
      <c r="J7" s="14"/>
      <c r="K7" s="44"/>
    </row>
    <row r="8" ht="24.95" customHeight="1" spans="1:11">
      <c r="A8" s="5"/>
      <c r="B8" s="5"/>
      <c r="C8" s="12" t="s">
        <v>117</v>
      </c>
      <c r="D8" s="13" t="s">
        <v>51</v>
      </c>
      <c r="E8" s="13" t="s">
        <v>51</v>
      </c>
      <c r="F8" s="13" t="s">
        <v>51</v>
      </c>
      <c r="G8" s="13" t="s">
        <v>51</v>
      </c>
      <c r="H8" s="13" t="s">
        <v>51</v>
      </c>
      <c r="I8" s="14" t="s">
        <v>51</v>
      </c>
      <c r="J8" s="14"/>
      <c r="K8" s="44"/>
    </row>
    <row r="9" ht="24.95" customHeight="1" spans="1:11">
      <c r="A9" s="5"/>
      <c r="B9" s="5"/>
      <c r="C9" s="12" t="s">
        <v>118</v>
      </c>
      <c r="D9" s="13" t="s">
        <v>51</v>
      </c>
      <c r="E9" s="13" t="s">
        <v>51</v>
      </c>
      <c r="F9" s="13" t="s">
        <v>51</v>
      </c>
      <c r="G9" s="13" t="s">
        <v>51</v>
      </c>
      <c r="H9" s="13" t="s">
        <v>51</v>
      </c>
      <c r="I9" s="14" t="s">
        <v>51</v>
      </c>
      <c r="J9" s="14"/>
      <c r="K9" s="45"/>
    </row>
    <row r="10" ht="24.95" customHeight="1" spans="1:11">
      <c r="A10" s="5" t="s">
        <v>119</v>
      </c>
      <c r="B10" s="5" t="s">
        <v>120</v>
      </c>
      <c r="C10" s="5"/>
      <c r="D10" s="5"/>
      <c r="E10" s="5"/>
      <c r="F10" s="5"/>
      <c r="G10" s="14" t="s">
        <v>121</v>
      </c>
      <c r="H10" s="14"/>
      <c r="I10" s="14"/>
      <c r="J10" s="14"/>
      <c r="K10" s="14"/>
    </row>
    <row r="11" ht="78" customHeight="1" spans="1:11">
      <c r="A11" s="5"/>
      <c r="B11" s="49" t="s">
        <v>150</v>
      </c>
      <c r="C11" s="49"/>
      <c r="D11" s="49"/>
      <c r="E11" s="49"/>
      <c r="F11" s="49"/>
      <c r="G11" s="50" t="s">
        <v>151</v>
      </c>
      <c r="H11" s="50"/>
      <c r="I11" s="50"/>
      <c r="J11" s="50"/>
      <c r="K11" s="50"/>
    </row>
    <row r="12" ht="24.95" customHeight="1" spans="1:11">
      <c r="A12" s="16" t="s">
        <v>124</v>
      </c>
      <c r="B12" s="16"/>
      <c r="C12" s="16"/>
      <c r="D12" s="16"/>
      <c r="E12" s="16"/>
      <c r="F12" s="16"/>
      <c r="G12" s="16"/>
      <c r="H12" s="16"/>
      <c r="I12" s="16"/>
      <c r="J12" s="16"/>
      <c r="K12" s="16"/>
    </row>
    <row r="13" ht="24.95" customHeight="1" spans="1:11">
      <c r="A13" s="17" t="s">
        <v>125</v>
      </c>
      <c r="B13" s="17"/>
      <c r="C13" s="17"/>
      <c r="D13" s="17" t="s">
        <v>126</v>
      </c>
      <c r="E13" s="17"/>
      <c r="F13" s="17"/>
      <c r="G13" s="17" t="s">
        <v>61</v>
      </c>
      <c r="H13" s="17" t="s">
        <v>112</v>
      </c>
      <c r="I13" s="17" t="s">
        <v>114</v>
      </c>
      <c r="J13" s="46" t="s">
        <v>62</v>
      </c>
      <c r="K13" s="47"/>
    </row>
    <row r="14" ht="24.95" customHeight="1" spans="1:11">
      <c r="A14" s="5" t="s">
        <v>55</v>
      </c>
      <c r="B14" s="5" t="s">
        <v>56</v>
      </c>
      <c r="C14" s="5" t="s">
        <v>57</v>
      </c>
      <c r="D14" s="5" t="s">
        <v>58</v>
      </c>
      <c r="E14" s="5" t="s">
        <v>59</v>
      </c>
      <c r="F14" s="5" t="s">
        <v>60</v>
      </c>
      <c r="G14" s="5"/>
      <c r="H14" s="5"/>
      <c r="I14" s="5"/>
      <c r="J14" s="34"/>
      <c r="K14" s="36"/>
    </row>
    <row r="15" s="1" customFormat="1" ht="24.95" customHeight="1" spans="1:11">
      <c r="A15" s="18" t="s">
        <v>127</v>
      </c>
      <c r="B15" s="18" t="s">
        <v>128</v>
      </c>
      <c r="C15" s="19" t="s">
        <v>65</v>
      </c>
      <c r="D15" s="20" t="s">
        <v>66</v>
      </c>
      <c r="E15" s="20">
        <v>71</v>
      </c>
      <c r="F15" s="20" t="s">
        <v>67</v>
      </c>
      <c r="G15" s="20">
        <v>71</v>
      </c>
      <c r="H15" s="21">
        <v>5</v>
      </c>
      <c r="I15" s="21">
        <v>5</v>
      </c>
      <c r="J15" s="29" t="s">
        <v>31</v>
      </c>
      <c r="K15" s="48"/>
    </row>
    <row r="16" s="1" customFormat="1" ht="24.95" customHeight="1" spans="1:11">
      <c r="A16" s="22"/>
      <c r="B16" s="22"/>
      <c r="C16" s="19" t="s">
        <v>68</v>
      </c>
      <c r="D16" s="20" t="s">
        <v>66</v>
      </c>
      <c r="E16" s="20">
        <v>621</v>
      </c>
      <c r="F16" s="20" t="s">
        <v>67</v>
      </c>
      <c r="G16" s="20">
        <v>621</v>
      </c>
      <c r="H16" s="21">
        <v>5</v>
      </c>
      <c r="I16" s="21">
        <v>5</v>
      </c>
      <c r="J16" s="29" t="s">
        <v>31</v>
      </c>
      <c r="K16" s="48"/>
    </row>
    <row r="17" s="1" customFormat="1" ht="24.95" customHeight="1" spans="1:11">
      <c r="A17" s="22"/>
      <c r="B17" s="23"/>
      <c r="C17" s="19" t="s">
        <v>69</v>
      </c>
      <c r="D17" s="20" t="s">
        <v>66</v>
      </c>
      <c r="E17" s="20">
        <v>911</v>
      </c>
      <c r="F17" s="20" t="s">
        <v>67</v>
      </c>
      <c r="G17" s="20">
        <v>911</v>
      </c>
      <c r="H17" s="21">
        <v>5</v>
      </c>
      <c r="I17" s="21">
        <v>5</v>
      </c>
      <c r="J17" s="29" t="s">
        <v>31</v>
      </c>
      <c r="K17" s="48"/>
    </row>
    <row r="18" s="1" customFormat="1" ht="24.95" customHeight="1" spans="1:11">
      <c r="A18" s="22"/>
      <c r="B18" s="18" t="s">
        <v>129</v>
      </c>
      <c r="C18" s="19" t="s">
        <v>71</v>
      </c>
      <c r="D18" s="20" t="s">
        <v>72</v>
      </c>
      <c r="E18" s="24">
        <v>100</v>
      </c>
      <c r="F18" s="20" t="s">
        <v>73</v>
      </c>
      <c r="G18" s="25">
        <v>1</v>
      </c>
      <c r="H18" s="21">
        <v>5</v>
      </c>
      <c r="I18" s="21">
        <v>5</v>
      </c>
      <c r="J18" s="29" t="s">
        <v>31</v>
      </c>
      <c r="K18" s="48"/>
    </row>
    <row r="19" s="1" customFormat="1" ht="24.95" customHeight="1" spans="1:11">
      <c r="A19" s="22"/>
      <c r="B19" s="22"/>
      <c r="C19" s="19" t="s">
        <v>74</v>
      </c>
      <c r="D19" s="20" t="s">
        <v>75</v>
      </c>
      <c r="E19" s="20" t="s">
        <v>76</v>
      </c>
      <c r="F19" s="20" t="s">
        <v>73</v>
      </c>
      <c r="G19" s="25">
        <v>1</v>
      </c>
      <c r="H19" s="21">
        <v>5</v>
      </c>
      <c r="I19" s="21">
        <v>5</v>
      </c>
      <c r="J19" s="29" t="s">
        <v>31</v>
      </c>
      <c r="K19" s="48"/>
    </row>
    <row r="20" s="1" customFormat="1" ht="24.95" customHeight="1" spans="1:11">
      <c r="A20" s="22"/>
      <c r="B20" s="23"/>
      <c r="C20" s="19" t="s">
        <v>77</v>
      </c>
      <c r="D20" s="20" t="s">
        <v>72</v>
      </c>
      <c r="E20" s="24">
        <v>100</v>
      </c>
      <c r="F20" s="20" t="s">
        <v>73</v>
      </c>
      <c r="G20" s="25">
        <v>1</v>
      </c>
      <c r="H20" s="21">
        <v>5</v>
      </c>
      <c r="I20" s="21">
        <v>5</v>
      </c>
      <c r="J20" s="29" t="s">
        <v>31</v>
      </c>
      <c r="K20" s="48"/>
    </row>
    <row r="21" s="1" customFormat="1" ht="24.95" customHeight="1" spans="1:11">
      <c r="A21" s="22"/>
      <c r="B21" s="18" t="s">
        <v>130</v>
      </c>
      <c r="C21" s="19" t="s">
        <v>79</v>
      </c>
      <c r="D21" s="20" t="s">
        <v>72</v>
      </c>
      <c r="E21" s="24">
        <v>100</v>
      </c>
      <c r="F21" s="20" t="s">
        <v>73</v>
      </c>
      <c r="G21" s="25">
        <v>1</v>
      </c>
      <c r="H21" s="21">
        <v>5</v>
      </c>
      <c r="I21" s="21">
        <v>5</v>
      </c>
      <c r="J21" s="29" t="s">
        <v>31</v>
      </c>
      <c r="K21" s="48"/>
    </row>
    <row r="22" s="1" customFormat="1" ht="24.95" customHeight="1" spans="1:11">
      <c r="A22" s="22"/>
      <c r="B22" s="23"/>
      <c r="C22" s="19" t="s">
        <v>80</v>
      </c>
      <c r="D22" s="20" t="s">
        <v>72</v>
      </c>
      <c r="E22" s="24">
        <v>100</v>
      </c>
      <c r="F22" s="20" t="s">
        <v>73</v>
      </c>
      <c r="G22" s="25">
        <v>1</v>
      </c>
      <c r="H22" s="21">
        <v>5</v>
      </c>
      <c r="I22" s="21">
        <v>5</v>
      </c>
      <c r="J22" s="29" t="s">
        <v>31</v>
      </c>
      <c r="K22" s="48"/>
    </row>
    <row r="23" s="1" customFormat="1" ht="24.95" customHeight="1" spans="1:11">
      <c r="A23" s="22"/>
      <c r="B23" s="18" t="s">
        <v>131</v>
      </c>
      <c r="C23" s="19" t="s">
        <v>82</v>
      </c>
      <c r="D23" s="20" t="s">
        <v>66</v>
      </c>
      <c r="E23" s="20">
        <v>600</v>
      </c>
      <c r="F23" s="20" t="s">
        <v>83</v>
      </c>
      <c r="G23" s="20">
        <v>600</v>
      </c>
      <c r="H23" s="21">
        <v>5</v>
      </c>
      <c r="I23" s="21">
        <v>5</v>
      </c>
      <c r="J23" s="29" t="s">
        <v>31</v>
      </c>
      <c r="K23" s="48"/>
    </row>
    <row r="24" s="1" customFormat="1" ht="24.95" customHeight="1" spans="1:11">
      <c r="A24" s="23"/>
      <c r="B24" s="23"/>
      <c r="C24" s="19" t="s">
        <v>84</v>
      </c>
      <c r="D24" s="20" t="s">
        <v>66</v>
      </c>
      <c r="E24" s="20">
        <v>200</v>
      </c>
      <c r="F24" s="20" t="s">
        <v>83</v>
      </c>
      <c r="G24" s="20">
        <v>200</v>
      </c>
      <c r="H24" s="21">
        <v>5</v>
      </c>
      <c r="I24" s="21">
        <v>5</v>
      </c>
      <c r="J24" s="29" t="s">
        <v>31</v>
      </c>
      <c r="K24" s="48"/>
    </row>
    <row r="25" s="1" customFormat="1" ht="24.95" customHeight="1" spans="1:11">
      <c r="A25" s="22" t="s">
        <v>132</v>
      </c>
      <c r="B25" s="26" t="s">
        <v>133</v>
      </c>
      <c r="C25" s="19" t="s">
        <v>87</v>
      </c>
      <c r="D25" s="20" t="s">
        <v>75</v>
      </c>
      <c r="E25" s="20" t="s">
        <v>88</v>
      </c>
      <c r="F25" s="20" t="s">
        <v>73</v>
      </c>
      <c r="G25" s="25">
        <v>1</v>
      </c>
      <c r="H25" s="21">
        <v>10</v>
      </c>
      <c r="I25" s="21">
        <v>5</v>
      </c>
      <c r="J25" s="29" t="s">
        <v>31</v>
      </c>
      <c r="K25" s="48"/>
    </row>
    <row r="26" s="1" customFormat="1" ht="24.95" customHeight="1" spans="1:11">
      <c r="A26" s="22"/>
      <c r="B26" s="27"/>
      <c r="C26" s="19" t="s">
        <v>89</v>
      </c>
      <c r="D26" s="13" t="s">
        <v>90</v>
      </c>
      <c r="E26" s="24">
        <v>100</v>
      </c>
      <c r="F26" s="20" t="s">
        <v>73</v>
      </c>
      <c r="G26" s="25">
        <v>0.92</v>
      </c>
      <c r="H26" s="21">
        <v>10</v>
      </c>
      <c r="I26" s="21">
        <v>5</v>
      </c>
      <c r="J26" s="29" t="s">
        <v>31</v>
      </c>
      <c r="K26" s="48"/>
    </row>
    <row r="27" s="1" customFormat="1" ht="24.95" customHeight="1" spans="1:11">
      <c r="A27" s="23"/>
      <c r="B27" s="19" t="s">
        <v>134</v>
      </c>
      <c r="C27" s="19" t="s">
        <v>93</v>
      </c>
      <c r="D27" s="13" t="s">
        <v>66</v>
      </c>
      <c r="E27" s="20">
        <v>9</v>
      </c>
      <c r="F27" s="13" t="s">
        <v>94</v>
      </c>
      <c r="G27" s="20">
        <v>9</v>
      </c>
      <c r="H27" s="21">
        <v>10</v>
      </c>
      <c r="I27" s="21">
        <v>5</v>
      </c>
      <c r="J27" s="29" t="s">
        <v>31</v>
      </c>
      <c r="K27" s="48"/>
    </row>
    <row r="28" s="1" customFormat="1" ht="24.95" customHeight="1" spans="1:11">
      <c r="A28" s="18" t="s">
        <v>135</v>
      </c>
      <c r="B28" s="26" t="s">
        <v>136</v>
      </c>
      <c r="C28" s="19" t="s">
        <v>97</v>
      </c>
      <c r="D28" s="13" t="s">
        <v>75</v>
      </c>
      <c r="E28" s="20" t="s">
        <v>98</v>
      </c>
      <c r="F28" s="20" t="s">
        <v>73</v>
      </c>
      <c r="G28" s="25">
        <v>1</v>
      </c>
      <c r="H28" s="21">
        <v>5</v>
      </c>
      <c r="I28" s="21">
        <v>5</v>
      </c>
      <c r="J28" s="29" t="s">
        <v>31</v>
      </c>
      <c r="K28" s="48"/>
    </row>
    <row r="29" s="1" customFormat="1" ht="24.95" customHeight="1" spans="1:11">
      <c r="A29" s="23"/>
      <c r="B29" s="28"/>
      <c r="C29" s="19" t="s">
        <v>99</v>
      </c>
      <c r="D29" s="13" t="s">
        <v>75</v>
      </c>
      <c r="E29" s="20" t="s">
        <v>98</v>
      </c>
      <c r="F29" s="20" t="s">
        <v>73</v>
      </c>
      <c r="G29" s="25">
        <v>1</v>
      </c>
      <c r="H29" s="21">
        <v>5</v>
      </c>
      <c r="I29" s="21">
        <v>5</v>
      </c>
      <c r="J29" s="29" t="s">
        <v>31</v>
      </c>
      <c r="K29" s="48"/>
    </row>
    <row r="30" s="1" customFormat="1" ht="24.95" customHeight="1" spans="1:11">
      <c r="A30" s="5" t="s">
        <v>137</v>
      </c>
      <c r="B30" s="5"/>
      <c r="C30" s="5"/>
      <c r="D30" s="29" t="s">
        <v>31</v>
      </c>
      <c r="E30" s="30"/>
      <c r="F30" s="30"/>
      <c r="G30" s="30"/>
      <c r="H30" s="30"/>
      <c r="I30" s="30"/>
      <c r="J30" s="30"/>
      <c r="K30" s="48"/>
    </row>
    <row r="31" ht="24.95" customHeight="1" spans="1:11">
      <c r="A31" s="31" t="s">
        <v>138</v>
      </c>
      <c r="B31" s="32"/>
      <c r="C31" s="32"/>
      <c r="D31" s="32"/>
      <c r="E31" s="32"/>
      <c r="F31" s="32"/>
      <c r="G31" s="33"/>
      <c r="H31" s="5" t="s">
        <v>139</v>
      </c>
      <c r="I31" s="5" t="s">
        <v>140</v>
      </c>
      <c r="J31" s="29" t="s">
        <v>141</v>
      </c>
      <c r="K31" s="48"/>
    </row>
    <row r="32" ht="24.95" customHeight="1" spans="1:11">
      <c r="A32" s="34"/>
      <c r="B32" s="35"/>
      <c r="C32" s="35"/>
      <c r="D32" s="35"/>
      <c r="E32" s="35"/>
      <c r="F32" s="35"/>
      <c r="G32" s="36"/>
      <c r="H32" s="5">
        <v>100</v>
      </c>
      <c r="I32" s="5">
        <v>85</v>
      </c>
      <c r="J32" s="29" t="s">
        <v>142</v>
      </c>
      <c r="K32" s="48"/>
    </row>
    <row r="33" ht="69" customHeight="1" spans="1:11">
      <c r="A33" s="12" t="s">
        <v>143</v>
      </c>
      <c r="B33" s="12"/>
      <c r="C33" s="12"/>
      <c r="D33" s="12"/>
      <c r="E33" s="12"/>
      <c r="F33" s="12"/>
      <c r="G33" s="12"/>
      <c r="H33" s="12"/>
      <c r="I33" s="12"/>
      <c r="J33" s="12"/>
      <c r="K33" s="12"/>
    </row>
    <row r="34" spans="1:11">
      <c r="A34" s="37" t="s">
        <v>100</v>
      </c>
      <c r="B34" s="37"/>
      <c r="C34" s="37"/>
      <c r="D34" s="37"/>
      <c r="E34" s="37"/>
      <c r="F34" s="37"/>
      <c r="G34" s="37"/>
      <c r="H34" s="37"/>
      <c r="I34" s="37"/>
      <c r="J34" s="37"/>
      <c r="K34" s="37"/>
    </row>
    <row r="35" spans="1:11">
      <c r="A35" s="37" t="s">
        <v>101</v>
      </c>
      <c r="B35" s="37"/>
      <c r="C35" s="37"/>
      <c r="D35" s="37"/>
      <c r="E35" s="37"/>
      <c r="F35" s="37"/>
      <c r="G35" s="37"/>
      <c r="H35" s="37"/>
      <c r="I35" s="37"/>
      <c r="J35" s="37"/>
      <c r="K35" s="37"/>
    </row>
    <row r="36" spans="1:10">
      <c r="A36" s="38"/>
      <c r="B36" s="38"/>
      <c r="C36" s="38"/>
      <c r="D36" s="38"/>
      <c r="E36" s="38"/>
      <c r="F36" s="38"/>
      <c r="G36" s="38"/>
      <c r="H36" s="38"/>
      <c r="I36" s="38"/>
      <c r="J36" s="38"/>
    </row>
  </sheetData>
  <mergeCells count="5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A30:C30"/>
    <mergeCell ref="D30:K30"/>
    <mergeCell ref="J31:K31"/>
    <mergeCell ref="J32:K32"/>
    <mergeCell ref="A33:K33"/>
    <mergeCell ref="A34:K34"/>
    <mergeCell ref="A35:K35"/>
    <mergeCell ref="A36:J36"/>
    <mergeCell ref="A10:A11"/>
    <mergeCell ref="A15:A24"/>
    <mergeCell ref="A25:A27"/>
    <mergeCell ref="A28:A29"/>
    <mergeCell ref="B15:B17"/>
    <mergeCell ref="B18:B20"/>
    <mergeCell ref="B21:B22"/>
    <mergeCell ref="B23:B24"/>
    <mergeCell ref="B25:B26"/>
    <mergeCell ref="B28:B29"/>
    <mergeCell ref="G13:G14"/>
    <mergeCell ref="H13:H14"/>
    <mergeCell ref="I13:I14"/>
    <mergeCell ref="K6:K9"/>
    <mergeCell ref="A5:B9"/>
    <mergeCell ref="J13:K14"/>
    <mergeCell ref="A31:G32"/>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
  <sheetViews>
    <sheetView tabSelected="1" workbookViewId="0">
      <selection activeCell="A36" sqref="A36:J36"/>
    </sheetView>
  </sheetViews>
  <sheetFormatPr defaultColWidth="9" defaultRowHeight="13.5"/>
  <cols>
    <col min="1" max="1" width="23.25" customWidth="1"/>
    <col min="2" max="2" width="24" customWidth="1"/>
    <col min="3" max="3" width="28.625" customWidth="1"/>
    <col min="4" max="6" width="10" customWidth="1"/>
    <col min="10" max="10" width="8.375" customWidth="1"/>
    <col min="11" max="11" width="10.875" customWidth="1"/>
  </cols>
  <sheetData>
    <row r="1" ht="18" customHeight="1" spans="1:11">
      <c r="A1" s="2" t="s">
        <v>102</v>
      </c>
      <c r="B1" s="2"/>
      <c r="C1" s="2"/>
      <c r="D1" s="2"/>
      <c r="E1" s="2"/>
      <c r="F1" s="2"/>
      <c r="G1" s="2"/>
      <c r="H1" s="2"/>
      <c r="I1" s="2"/>
      <c r="J1" s="2"/>
      <c r="K1" s="2"/>
    </row>
    <row r="2" ht="31.5" spans="1:11">
      <c r="A2" s="3" t="s">
        <v>1</v>
      </c>
      <c r="B2" s="4"/>
      <c r="C2" s="4"/>
      <c r="D2" s="4"/>
      <c r="E2" s="4"/>
      <c r="F2" s="4"/>
      <c r="G2" s="4"/>
      <c r="H2" s="4"/>
      <c r="I2" s="4"/>
      <c r="J2" s="39"/>
      <c r="K2" s="40" t="s">
        <v>103</v>
      </c>
    </row>
    <row r="3" ht="24.95" customHeight="1" spans="1:11">
      <c r="A3" s="5" t="s">
        <v>104</v>
      </c>
      <c r="B3" s="5"/>
      <c r="C3" s="6" t="s">
        <v>152</v>
      </c>
      <c r="D3" s="7"/>
      <c r="E3" s="7"/>
      <c r="F3" s="7"/>
      <c r="G3" s="7"/>
      <c r="H3" s="7"/>
      <c r="I3" s="7"/>
      <c r="J3" s="7"/>
      <c r="K3" s="41"/>
    </row>
    <row r="4" ht="24.95" customHeight="1" spans="1:11">
      <c r="A4" s="5" t="s">
        <v>106</v>
      </c>
      <c r="B4" s="5"/>
      <c r="C4" s="8" t="s">
        <v>107</v>
      </c>
      <c r="D4" s="8"/>
      <c r="E4" s="8"/>
      <c r="F4" s="5" t="s">
        <v>108</v>
      </c>
      <c r="G4" s="6" t="s">
        <v>36</v>
      </c>
      <c r="H4" s="7"/>
      <c r="I4" s="7"/>
      <c r="J4" s="7"/>
      <c r="K4" s="41"/>
    </row>
    <row r="5" ht="24.95" customHeight="1" spans="1:11">
      <c r="A5" s="5" t="s">
        <v>109</v>
      </c>
      <c r="B5" s="5"/>
      <c r="C5" s="5"/>
      <c r="D5" s="5" t="s">
        <v>39</v>
      </c>
      <c r="E5" s="5" t="s">
        <v>110</v>
      </c>
      <c r="F5" s="5" t="s">
        <v>111</v>
      </c>
      <c r="G5" s="5" t="s">
        <v>112</v>
      </c>
      <c r="H5" s="5" t="s">
        <v>113</v>
      </c>
      <c r="I5" s="5" t="s">
        <v>114</v>
      </c>
      <c r="J5" s="5"/>
      <c r="K5" s="42" t="s">
        <v>115</v>
      </c>
    </row>
    <row r="6" ht="24.95" customHeight="1" spans="1:11">
      <c r="A6" s="5"/>
      <c r="B6" s="5"/>
      <c r="C6" s="9" t="s">
        <v>45</v>
      </c>
      <c r="D6" s="10">
        <v>0</v>
      </c>
      <c r="E6" s="10">
        <v>0.9</v>
      </c>
      <c r="F6" s="10">
        <v>0.9</v>
      </c>
      <c r="G6" s="10">
        <v>10</v>
      </c>
      <c r="H6" s="11">
        <f>IF(AND(E6&lt;&gt;0,F6&lt;&gt;0),F6/E6*100,"")</f>
        <v>100</v>
      </c>
      <c r="I6" s="14">
        <v>10</v>
      </c>
      <c r="J6" s="14"/>
      <c r="K6" s="43" t="s">
        <v>31</v>
      </c>
    </row>
    <row r="7" ht="24.95" customHeight="1" spans="1:11">
      <c r="A7" s="5"/>
      <c r="B7" s="5"/>
      <c r="C7" s="9" t="s">
        <v>116</v>
      </c>
      <c r="D7" s="10">
        <v>0</v>
      </c>
      <c r="E7" s="10">
        <v>0.9</v>
      </c>
      <c r="F7" s="10">
        <v>0.9</v>
      </c>
      <c r="G7" s="10">
        <v>10</v>
      </c>
      <c r="H7" s="11">
        <f>IF(AND(E7&lt;&gt;0,F7&lt;&gt;0),F7/E7*100,"")</f>
        <v>100</v>
      </c>
      <c r="I7" s="14">
        <v>10</v>
      </c>
      <c r="J7" s="14"/>
      <c r="K7" s="44"/>
    </row>
    <row r="8" ht="24.95" customHeight="1" spans="1:11">
      <c r="A8" s="5"/>
      <c r="B8" s="5"/>
      <c r="C8" s="12" t="s">
        <v>117</v>
      </c>
      <c r="D8" s="13" t="s">
        <v>51</v>
      </c>
      <c r="E8" s="13" t="s">
        <v>51</v>
      </c>
      <c r="F8" s="13" t="s">
        <v>51</v>
      </c>
      <c r="G8" s="13" t="s">
        <v>51</v>
      </c>
      <c r="H8" s="13" t="s">
        <v>51</v>
      </c>
      <c r="I8" s="14" t="s">
        <v>51</v>
      </c>
      <c r="J8" s="14"/>
      <c r="K8" s="44"/>
    </row>
    <row r="9" ht="24.95" customHeight="1" spans="1:11">
      <c r="A9" s="5"/>
      <c r="B9" s="5"/>
      <c r="C9" s="12" t="s">
        <v>118</v>
      </c>
      <c r="D9" s="13" t="s">
        <v>51</v>
      </c>
      <c r="E9" s="13" t="s">
        <v>51</v>
      </c>
      <c r="F9" s="13" t="s">
        <v>51</v>
      </c>
      <c r="G9" s="13" t="s">
        <v>51</v>
      </c>
      <c r="H9" s="13" t="s">
        <v>51</v>
      </c>
      <c r="I9" s="14" t="s">
        <v>51</v>
      </c>
      <c r="J9" s="14"/>
      <c r="K9" s="45"/>
    </row>
    <row r="10" ht="24.95" customHeight="1" spans="1:11">
      <c r="A10" s="5" t="s">
        <v>119</v>
      </c>
      <c r="B10" s="5" t="s">
        <v>120</v>
      </c>
      <c r="C10" s="5"/>
      <c r="D10" s="5"/>
      <c r="E10" s="5"/>
      <c r="F10" s="5"/>
      <c r="G10" s="14" t="s">
        <v>121</v>
      </c>
      <c r="H10" s="14"/>
      <c r="I10" s="14"/>
      <c r="J10" s="14"/>
      <c r="K10" s="14"/>
    </row>
    <row r="11" ht="167" customHeight="1" spans="1:11">
      <c r="A11" s="5"/>
      <c r="B11" s="15" t="s">
        <v>53</v>
      </c>
      <c r="C11" s="15"/>
      <c r="D11" s="15"/>
      <c r="E11" s="15"/>
      <c r="F11" s="15"/>
      <c r="G11" s="14" t="s">
        <v>145</v>
      </c>
      <c r="H11" s="14"/>
      <c r="I11" s="14"/>
      <c r="J11" s="14"/>
      <c r="K11" s="14"/>
    </row>
    <row r="12" ht="24.95" customHeight="1" spans="1:11">
      <c r="A12" s="16" t="s">
        <v>124</v>
      </c>
      <c r="B12" s="16"/>
      <c r="C12" s="16"/>
      <c r="D12" s="16"/>
      <c r="E12" s="16"/>
      <c r="F12" s="16"/>
      <c r="G12" s="16"/>
      <c r="H12" s="16"/>
      <c r="I12" s="16"/>
      <c r="J12" s="16"/>
      <c r="K12" s="16"/>
    </row>
    <row r="13" ht="24.95" customHeight="1" spans="1:11">
      <c r="A13" s="17" t="s">
        <v>125</v>
      </c>
      <c r="B13" s="17"/>
      <c r="C13" s="17"/>
      <c r="D13" s="17" t="s">
        <v>126</v>
      </c>
      <c r="E13" s="17"/>
      <c r="F13" s="17"/>
      <c r="G13" s="17" t="s">
        <v>61</v>
      </c>
      <c r="H13" s="17" t="s">
        <v>112</v>
      </c>
      <c r="I13" s="17" t="s">
        <v>114</v>
      </c>
      <c r="J13" s="46" t="s">
        <v>62</v>
      </c>
      <c r="K13" s="47"/>
    </row>
    <row r="14" ht="24.95" customHeight="1" spans="1:11">
      <c r="A14" s="5" t="s">
        <v>55</v>
      </c>
      <c r="B14" s="5" t="s">
        <v>56</v>
      </c>
      <c r="C14" s="5" t="s">
        <v>57</v>
      </c>
      <c r="D14" s="5" t="s">
        <v>58</v>
      </c>
      <c r="E14" s="5" t="s">
        <v>59</v>
      </c>
      <c r="F14" s="5" t="s">
        <v>60</v>
      </c>
      <c r="G14" s="5"/>
      <c r="H14" s="5"/>
      <c r="I14" s="5"/>
      <c r="J14" s="34"/>
      <c r="K14" s="36"/>
    </row>
    <row r="15" s="1" customFormat="1" ht="24.95" customHeight="1" spans="1:11">
      <c r="A15" s="18" t="s">
        <v>127</v>
      </c>
      <c r="B15" s="18" t="s">
        <v>128</v>
      </c>
      <c r="C15" s="19" t="s">
        <v>65</v>
      </c>
      <c r="D15" s="20" t="s">
        <v>66</v>
      </c>
      <c r="E15" s="20">
        <v>71</v>
      </c>
      <c r="F15" s="20" t="s">
        <v>67</v>
      </c>
      <c r="G15" s="20">
        <v>71</v>
      </c>
      <c r="H15" s="21">
        <v>5</v>
      </c>
      <c r="I15" s="21">
        <v>5</v>
      </c>
      <c r="J15" s="29" t="s">
        <v>31</v>
      </c>
      <c r="K15" s="48"/>
    </row>
    <row r="16" s="1" customFormat="1" ht="24.95" customHeight="1" spans="1:11">
      <c r="A16" s="22"/>
      <c r="B16" s="22"/>
      <c r="C16" s="19" t="s">
        <v>68</v>
      </c>
      <c r="D16" s="20" t="s">
        <v>66</v>
      </c>
      <c r="E16" s="20">
        <v>621</v>
      </c>
      <c r="F16" s="20" t="s">
        <v>67</v>
      </c>
      <c r="G16" s="20">
        <v>621</v>
      </c>
      <c r="H16" s="21">
        <v>5</v>
      </c>
      <c r="I16" s="21">
        <v>5</v>
      </c>
      <c r="J16" s="29" t="s">
        <v>31</v>
      </c>
      <c r="K16" s="48"/>
    </row>
    <row r="17" s="1" customFormat="1" ht="24.95" customHeight="1" spans="1:11">
      <c r="A17" s="22"/>
      <c r="B17" s="23"/>
      <c r="C17" s="19" t="s">
        <v>69</v>
      </c>
      <c r="D17" s="20" t="s">
        <v>66</v>
      </c>
      <c r="E17" s="20">
        <v>911</v>
      </c>
      <c r="F17" s="20" t="s">
        <v>67</v>
      </c>
      <c r="G17" s="20">
        <v>911</v>
      </c>
      <c r="H17" s="21">
        <v>5</v>
      </c>
      <c r="I17" s="21">
        <v>5</v>
      </c>
      <c r="J17" s="29" t="s">
        <v>31</v>
      </c>
      <c r="K17" s="48"/>
    </row>
    <row r="18" s="1" customFormat="1" ht="24.95" customHeight="1" spans="1:11">
      <c r="A18" s="22"/>
      <c r="B18" s="18" t="s">
        <v>129</v>
      </c>
      <c r="C18" s="19" t="s">
        <v>71</v>
      </c>
      <c r="D18" s="20" t="s">
        <v>72</v>
      </c>
      <c r="E18" s="24">
        <v>100</v>
      </c>
      <c r="F18" s="20" t="s">
        <v>73</v>
      </c>
      <c r="G18" s="25">
        <v>1</v>
      </c>
      <c r="H18" s="21">
        <v>5</v>
      </c>
      <c r="I18" s="21">
        <v>5</v>
      </c>
      <c r="J18" s="29" t="s">
        <v>31</v>
      </c>
      <c r="K18" s="48"/>
    </row>
    <row r="19" s="1" customFormat="1" ht="24.95" customHeight="1" spans="1:11">
      <c r="A19" s="22"/>
      <c r="B19" s="22"/>
      <c r="C19" s="19" t="s">
        <v>74</v>
      </c>
      <c r="D19" s="20" t="s">
        <v>75</v>
      </c>
      <c r="E19" s="20" t="s">
        <v>76</v>
      </c>
      <c r="F19" s="20" t="s">
        <v>73</v>
      </c>
      <c r="G19" s="25">
        <v>1</v>
      </c>
      <c r="H19" s="21">
        <v>5</v>
      </c>
      <c r="I19" s="21">
        <v>5</v>
      </c>
      <c r="J19" s="29" t="s">
        <v>31</v>
      </c>
      <c r="K19" s="48"/>
    </row>
    <row r="20" s="1" customFormat="1" ht="24.95" customHeight="1" spans="1:11">
      <c r="A20" s="22"/>
      <c r="B20" s="23"/>
      <c r="C20" s="19" t="s">
        <v>77</v>
      </c>
      <c r="D20" s="20" t="s">
        <v>72</v>
      </c>
      <c r="E20" s="24">
        <v>100</v>
      </c>
      <c r="F20" s="20" t="s">
        <v>73</v>
      </c>
      <c r="G20" s="25">
        <v>1</v>
      </c>
      <c r="H20" s="21">
        <v>5</v>
      </c>
      <c r="I20" s="21">
        <v>5</v>
      </c>
      <c r="J20" s="29" t="s">
        <v>31</v>
      </c>
      <c r="K20" s="48"/>
    </row>
    <row r="21" s="1" customFormat="1" ht="24.95" customHeight="1" spans="1:11">
      <c r="A21" s="22"/>
      <c r="B21" s="18" t="s">
        <v>130</v>
      </c>
      <c r="C21" s="19" t="s">
        <v>79</v>
      </c>
      <c r="D21" s="20" t="s">
        <v>72</v>
      </c>
      <c r="E21" s="24">
        <v>100</v>
      </c>
      <c r="F21" s="20" t="s">
        <v>73</v>
      </c>
      <c r="G21" s="25">
        <v>1</v>
      </c>
      <c r="H21" s="21">
        <v>5</v>
      </c>
      <c r="I21" s="21">
        <v>5</v>
      </c>
      <c r="J21" s="29" t="s">
        <v>31</v>
      </c>
      <c r="K21" s="48"/>
    </row>
    <row r="22" s="1" customFormat="1" ht="24.95" customHeight="1" spans="1:11">
      <c r="A22" s="22"/>
      <c r="B22" s="23"/>
      <c r="C22" s="19" t="s">
        <v>80</v>
      </c>
      <c r="D22" s="20" t="s">
        <v>72</v>
      </c>
      <c r="E22" s="24">
        <v>100</v>
      </c>
      <c r="F22" s="20" t="s">
        <v>73</v>
      </c>
      <c r="G22" s="25">
        <v>1</v>
      </c>
      <c r="H22" s="21">
        <v>5</v>
      </c>
      <c r="I22" s="21">
        <v>5</v>
      </c>
      <c r="J22" s="29" t="s">
        <v>31</v>
      </c>
      <c r="K22" s="48"/>
    </row>
    <row r="23" s="1" customFormat="1" ht="24.95" customHeight="1" spans="1:11">
      <c r="A23" s="22"/>
      <c r="B23" s="18" t="s">
        <v>131</v>
      </c>
      <c r="C23" s="19" t="s">
        <v>82</v>
      </c>
      <c r="D23" s="20" t="s">
        <v>66</v>
      </c>
      <c r="E23" s="20">
        <v>600</v>
      </c>
      <c r="F23" s="20" t="s">
        <v>83</v>
      </c>
      <c r="G23" s="20">
        <v>600</v>
      </c>
      <c r="H23" s="21">
        <v>5</v>
      </c>
      <c r="I23" s="21">
        <v>5</v>
      </c>
      <c r="J23" s="29" t="s">
        <v>31</v>
      </c>
      <c r="K23" s="48"/>
    </row>
    <row r="24" s="1" customFormat="1" ht="24.95" customHeight="1" spans="1:11">
      <c r="A24" s="23"/>
      <c r="B24" s="23"/>
      <c r="C24" s="19" t="s">
        <v>84</v>
      </c>
      <c r="D24" s="20" t="s">
        <v>66</v>
      </c>
      <c r="E24" s="20">
        <v>200</v>
      </c>
      <c r="F24" s="20" t="s">
        <v>83</v>
      </c>
      <c r="G24" s="20">
        <v>200</v>
      </c>
      <c r="H24" s="21">
        <v>5</v>
      </c>
      <c r="I24" s="21">
        <v>5</v>
      </c>
      <c r="J24" s="29" t="s">
        <v>31</v>
      </c>
      <c r="K24" s="48"/>
    </row>
    <row r="25" s="1" customFormat="1" ht="24.95" customHeight="1" spans="1:11">
      <c r="A25" s="22" t="s">
        <v>132</v>
      </c>
      <c r="B25" s="26" t="s">
        <v>133</v>
      </c>
      <c r="C25" s="19" t="s">
        <v>87</v>
      </c>
      <c r="D25" s="20" t="s">
        <v>75</v>
      </c>
      <c r="E25" s="20" t="s">
        <v>88</v>
      </c>
      <c r="F25" s="20" t="s">
        <v>73</v>
      </c>
      <c r="G25" s="25">
        <v>1</v>
      </c>
      <c r="H25" s="21">
        <v>10</v>
      </c>
      <c r="I25" s="21">
        <v>5</v>
      </c>
      <c r="J25" s="29" t="s">
        <v>31</v>
      </c>
      <c r="K25" s="48"/>
    </row>
    <row r="26" s="1" customFormat="1" ht="24.95" customHeight="1" spans="1:11">
      <c r="A26" s="22"/>
      <c r="B26" s="27"/>
      <c r="C26" s="19" t="s">
        <v>89</v>
      </c>
      <c r="D26" s="13" t="s">
        <v>90</v>
      </c>
      <c r="E26" s="24">
        <v>100</v>
      </c>
      <c r="F26" s="20" t="s">
        <v>73</v>
      </c>
      <c r="G26" s="25">
        <v>0.92</v>
      </c>
      <c r="H26" s="21">
        <v>10</v>
      </c>
      <c r="I26" s="21">
        <v>5</v>
      </c>
      <c r="J26" s="29" t="s">
        <v>31</v>
      </c>
      <c r="K26" s="48"/>
    </row>
    <row r="27" s="1" customFormat="1" ht="24.95" customHeight="1" spans="1:11">
      <c r="A27" s="23"/>
      <c r="B27" s="19" t="s">
        <v>134</v>
      </c>
      <c r="C27" s="19" t="s">
        <v>93</v>
      </c>
      <c r="D27" s="13" t="s">
        <v>66</v>
      </c>
      <c r="E27" s="20">
        <v>9</v>
      </c>
      <c r="F27" s="13" t="s">
        <v>94</v>
      </c>
      <c r="G27" s="20">
        <v>9</v>
      </c>
      <c r="H27" s="21">
        <v>10</v>
      </c>
      <c r="I27" s="21">
        <v>5</v>
      </c>
      <c r="J27" s="29" t="s">
        <v>31</v>
      </c>
      <c r="K27" s="48"/>
    </row>
    <row r="28" s="1" customFormat="1" ht="24.95" customHeight="1" spans="1:11">
      <c r="A28" s="18" t="s">
        <v>135</v>
      </c>
      <c r="B28" s="26" t="s">
        <v>136</v>
      </c>
      <c r="C28" s="19" t="s">
        <v>97</v>
      </c>
      <c r="D28" s="13" t="s">
        <v>75</v>
      </c>
      <c r="E28" s="20" t="s">
        <v>98</v>
      </c>
      <c r="F28" s="20" t="s">
        <v>73</v>
      </c>
      <c r="G28" s="25">
        <v>1</v>
      </c>
      <c r="H28" s="21">
        <v>5</v>
      </c>
      <c r="I28" s="21">
        <v>5</v>
      </c>
      <c r="J28" s="29" t="s">
        <v>31</v>
      </c>
      <c r="K28" s="48"/>
    </row>
    <row r="29" s="1" customFormat="1" ht="24.95" customHeight="1" spans="1:11">
      <c r="A29" s="23"/>
      <c r="B29" s="28"/>
      <c r="C29" s="19" t="s">
        <v>99</v>
      </c>
      <c r="D29" s="13" t="s">
        <v>75</v>
      </c>
      <c r="E29" s="20" t="s">
        <v>98</v>
      </c>
      <c r="F29" s="20" t="s">
        <v>73</v>
      </c>
      <c r="G29" s="25">
        <v>1</v>
      </c>
      <c r="H29" s="21">
        <v>5</v>
      </c>
      <c r="I29" s="21">
        <v>5</v>
      </c>
      <c r="J29" s="29" t="s">
        <v>31</v>
      </c>
      <c r="K29" s="48"/>
    </row>
    <row r="30" ht="24.95" customHeight="1" spans="1:11">
      <c r="A30" s="5" t="s">
        <v>137</v>
      </c>
      <c r="B30" s="5"/>
      <c r="C30" s="5"/>
      <c r="D30" s="29" t="s">
        <v>31</v>
      </c>
      <c r="E30" s="30"/>
      <c r="F30" s="30"/>
      <c r="G30" s="30"/>
      <c r="H30" s="30"/>
      <c r="I30" s="30"/>
      <c r="J30" s="30"/>
      <c r="K30" s="48"/>
    </row>
    <row r="31" ht="24.95" customHeight="1" spans="1:11">
      <c r="A31" s="31" t="s">
        <v>138</v>
      </c>
      <c r="B31" s="32"/>
      <c r="C31" s="32"/>
      <c r="D31" s="32"/>
      <c r="E31" s="32"/>
      <c r="F31" s="32"/>
      <c r="G31" s="33"/>
      <c r="H31" s="5" t="s">
        <v>139</v>
      </c>
      <c r="I31" s="5" t="s">
        <v>140</v>
      </c>
      <c r="J31" s="29" t="s">
        <v>141</v>
      </c>
      <c r="K31" s="48"/>
    </row>
    <row r="32" ht="24.95" customHeight="1" spans="1:11">
      <c r="A32" s="34"/>
      <c r="B32" s="35"/>
      <c r="C32" s="35"/>
      <c r="D32" s="35"/>
      <c r="E32" s="35"/>
      <c r="F32" s="35"/>
      <c r="G32" s="36"/>
      <c r="H32" s="5">
        <v>100</v>
      </c>
      <c r="I32" s="5">
        <v>85</v>
      </c>
      <c r="J32" s="29" t="s">
        <v>142</v>
      </c>
      <c r="K32" s="48"/>
    </row>
    <row r="33" ht="69" customHeight="1" spans="1:11">
      <c r="A33" s="12" t="s">
        <v>143</v>
      </c>
      <c r="B33" s="12"/>
      <c r="C33" s="12"/>
      <c r="D33" s="12"/>
      <c r="E33" s="12"/>
      <c r="F33" s="12"/>
      <c r="G33" s="12"/>
      <c r="H33" s="12"/>
      <c r="I33" s="12"/>
      <c r="J33" s="12"/>
      <c r="K33" s="12"/>
    </row>
    <row r="34" spans="1:11">
      <c r="A34" s="37" t="s">
        <v>100</v>
      </c>
      <c r="B34" s="37"/>
      <c r="C34" s="37"/>
      <c r="D34" s="37"/>
      <c r="E34" s="37"/>
      <c r="F34" s="37"/>
      <c r="G34" s="37"/>
      <c r="H34" s="37"/>
      <c r="I34" s="37"/>
      <c r="J34" s="37"/>
      <c r="K34" s="37"/>
    </row>
    <row r="35" spans="1:11">
      <c r="A35" s="37" t="s">
        <v>101</v>
      </c>
      <c r="B35" s="37"/>
      <c r="C35" s="37"/>
      <c r="D35" s="37"/>
      <c r="E35" s="37"/>
      <c r="F35" s="37"/>
      <c r="G35" s="37"/>
      <c r="H35" s="37"/>
      <c r="I35" s="37"/>
      <c r="J35" s="37"/>
      <c r="K35" s="37"/>
    </row>
    <row r="36" spans="1:10">
      <c r="A36" s="38"/>
      <c r="B36" s="38"/>
      <c r="C36" s="38"/>
      <c r="D36" s="38"/>
      <c r="E36" s="38"/>
      <c r="F36" s="38"/>
      <c r="G36" s="38"/>
      <c r="H36" s="38"/>
      <c r="I36" s="38"/>
      <c r="J36" s="38"/>
    </row>
  </sheetData>
  <mergeCells count="5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A30:C30"/>
    <mergeCell ref="D30:K30"/>
    <mergeCell ref="J31:K31"/>
    <mergeCell ref="J32:K32"/>
    <mergeCell ref="A33:K33"/>
    <mergeCell ref="A34:K34"/>
    <mergeCell ref="A35:K35"/>
    <mergeCell ref="A36:J36"/>
    <mergeCell ref="A10:A11"/>
    <mergeCell ref="A15:A24"/>
    <mergeCell ref="A25:A27"/>
    <mergeCell ref="A28:A29"/>
    <mergeCell ref="B15:B17"/>
    <mergeCell ref="B18:B20"/>
    <mergeCell ref="B21:B22"/>
    <mergeCell ref="B23:B24"/>
    <mergeCell ref="B25:B26"/>
    <mergeCell ref="B28:B29"/>
    <mergeCell ref="G13:G14"/>
    <mergeCell ref="H13:H14"/>
    <mergeCell ref="I13:I14"/>
    <mergeCell ref="K6:K9"/>
    <mergeCell ref="A5:B9"/>
    <mergeCell ref="J13:K14"/>
    <mergeCell ref="A31:G32"/>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Microsoft Excel</Application>
  <HeadingPairs>
    <vt:vector size="2" baseType="variant">
      <vt:variant>
        <vt:lpstr>工作表</vt:lpstr>
      </vt:variant>
      <vt:variant>
        <vt:i4>7</vt:i4>
      </vt:variant>
    </vt:vector>
  </HeadingPairs>
  <TitlesOfParts>
    <vt:vector size="7" baseType="lpstr">
      <vt:lpstr>2023年度部门整体支出绩效自评情况</vt:lpstr>
      <vt:lpstr>2023年度部门整体支出绩效自评表</vt:lpstr>
      <vt:lpstr>项目支出绩效自评表（公用经费）</vt:lpstr>
      <vt:lpstr>项目支出绩效自评表 (中央政法纪检监察)</vt:lpstr>
      <vt:lpstr>项目支出绩效自评表 (营养餐资金)</vt:lpstr>
      <vt:lpstr>项目支出绩效自评表 (疫情防控)</vt:lpstr>
      <vt:lpstr>项目支出绩效自评表 (少年宫)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2024-09-29T02:48:03Z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7B5D1B5CB7FA498CAF3BD53E9F0F780F</vt:lpwstr>
  </property>
</Properties>
</file>