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<sst xmlns="http://schemas.openxmlformats.org/spreadsheetml/2006/main" count="928" uniqueCount="377">
  <si>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</si>
  <si>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</si>
  <si>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</si>
  <si>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</si>
  <si>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</si>
  <si>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</si>
  <si>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</si>
  <si>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</si>
  <si>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</si>
  <si>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</si>
  <si>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</si>
  <si>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</si>
  <si>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</si>
  <si>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</si>
  <si>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</si>
  <si>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</si>
  <si>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</si>
  <si>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</si>
  <si>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</si>
  <si>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</si>
  <si>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</si>
  <si>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</si>
  <si>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</si>
  <si>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</si>
  <si>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</si>
  <si>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</si>
  <si>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</si>
  <si>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</si>
  <si>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</si>
  <si>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</si>
  <si>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</si>
  <si>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</si>
  <si>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</si>
  <si>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</si>
  <si>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</si>
  <si>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</si>
  <si>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</si>
  <si>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</si>
  <si>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</si>
  <si>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</si>
  <si>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</si>
  <si>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</si>
  <si>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</si>
  <si>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</si>
  <si>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</si>
  <si>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105008</t>
  </si>
  <si>
    <t>梁河县河西中心小学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</si>
  <si>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</si>
  <si>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</si>
  <si>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</si>
  <si>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</si>
  <si>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</si>
  <si>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</si>
  <si>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</si>
  <si>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</si>
  <si>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</si>
  <si>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</si>
  <si>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</si>
  <si>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</si>
  <si>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</si>
  <si>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</si>
  <si>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</si>
  <si>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</si>
  <si>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</si>
  <si>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</si>
  <si>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</si>
  <si>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</si>
  <si>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</si>
  <si>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</si>
  <si>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</si>
  <si>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</si>
  <si>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</si>
  <si>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</si>
  <si>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</si>
  <si>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</si>
  <si>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</si>
  <si>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</si>
  <si>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</si>
  <si>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</si>
  <si>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</si>
  <si>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</si>
  <si>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</si>
  <si>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</si>
  <si>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</si>
  <si>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</si>
  <si>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</si>
  <si>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</si>
  <si>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</si>
  <si>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</si>
  <si>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</si>
  <si>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</si>
  <si>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</si>
  <si>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</si>
  <si>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</si>
  <si>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</si>
  <si>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</si>
  <si>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</si>
  <si>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</si>
  <si>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</si>
  <si>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</si>
  <si>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</si>
  <si>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</si>
  <si>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</si>
  <si>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</si>
  <si>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</si>
  <si>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</si>
  <si>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</si>
  <si>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</si>
  <si>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</si>
  <si>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</si>
  <si>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</si>
  <si>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</si>
  <si>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</si>
  <si>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</si>
  <si>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</si>
  <si>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</si>
  <si>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</si>
  <si>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</si>
  <si>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</si>
  <si>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</si>
  <si>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</si>
  <si>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</si>
  <si>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</si>
  <si>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</si>
  <si>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</si>
  <si>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</si>
  <si>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</si>
  <si>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</si>
  <si>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</si>
  <si>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</si>
  <si>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</si>
  <si>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</si>
  <si>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</si>
  <si>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</si>
  <si>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</si>
  <si>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</si>
  <si>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</si>
  <si>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</si>
  <si>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</si>
  <si>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</si>
  <si>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</si>
  <si>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</si>
  <si>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</si>
  <si>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</si>
  <si>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</si>
  <si>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</si>
  <si>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</si>
  <si>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</si>
  <si>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</si>
  <si>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</si>
  <si>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</si>
  <si>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</si>
  <si>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</si>
  <si>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</si>
  <si>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</si>
  <si>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</si>
  <si>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</si>
  <si>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</si>
  <si>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</si>
  <si>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</si>
  <si>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</si>
  <si>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</si>
  <si>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</si>
  <si>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</si>
  <si>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</si>
  <si>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</si>
  <si>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</si>
  <si>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</si>
  <si>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</si>
  <si>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</si>
  <si>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</si>
  <si>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</si>
  <si>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</si>
  <si>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</si>
  <si>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</si>
  <si>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</si>
  <si>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</si>
  <si>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</si>
  <si>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</si>
  <si>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</si>
  <si>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</si>
  <si>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</si>
  <si>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</si>
  <si>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</si>
  <si>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</si>
  <si>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</si>
  <si>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</si>
  <si>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</si>
  <si>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</si>
  <si>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</si>
  <si>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</si>
  <si>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</si>
  <si>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</si>
  <si>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</si>
  <si>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</si>
  <si>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</si>
  <si>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</si>
  <si>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</si>
  <si>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</si>
  <si>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</si>
  <si>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</si>
  <si>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533122210000000013961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</si>
  <si>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</si>
  <si>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</si>
  <si>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</si>
  <si>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</si>
  <si>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</si>
  <si>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</si>
  <si>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</si>
  <si>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533122231100001447404</t>
  </si>
  <si>
    <t>事业绩效奖励</t>
  </si>
  <si>
    <t>533122251100003751944</t>
  </si>
  <si>
    <t>机关事业单位基本养老保险缴费</t>
  </si>
  <si>
    <t>30108</t>
  </si>
  <si>
    <t>533122210000000013966</t>
  </si>
  <si>
    <t>职业年金缴费</t>
  </si>
  <si>
    <t>30109</t>
  </si>
  <si>
    <t>533122221100000300917</t>
  </si>
  <si>
    <t>职工基本医疗保险缴费</t>
  </si>
  <si>
    <t>30110</t>
  </si>
  <si>
    <t>533122241100002249586</t>
  </si>
  <si>
    <t>大病保险费</t>
  </si>
  <si>
    <t>30112</t>
  </si>
  <si>
    <t>其他社会保障缴费</t>
  </si>
  <si>
    <t>533122210000000013963</t>
  </si>
  <si>
    <t>残疾人就业保障金财政分担部分</t>
  </si>
  <si>
    <t>533122251100003751942</t>
  </si>
  <si>
    <t>工伤保险</t>
  </si>
  <si>
    <t>533122221100000300935</t>
  </si>
  <si>
    <t>生育保险</t>
  </si>
  <si>
    <t>533122210000000013965</t>
  </si>
  <si>
    <t>失业保险</t>
  </si>
  <si>
    <t>533122210000000013967</t>
  </si>
  <si>
    <t>30113</t>
  </si>
  <si>
    <t>533122241100002249562</t>
  </si>
  <si>
    <t>单位编制外人员经费</t>
  </si>
  <si>
    <t>30199</t>
  </si>
  <si>
    <t>其他工资福利支出</t>
  </si>
  <si>
    <t>533122241100002249587</t>
  </si>
  <si>
    <t>学生营养改善计划工作人员</t>
  </si>
  <si>
    <t>533122210000000014694</t>
  </si>
  <si>
    <t>党报党刊</t>
  </si>
  <si>
    <t>30201</t>
  </si>
  <si>
    <t>办公费</t>
  </si>
  <si>
    <t>533122210000000013983</t>
  </si>
  <si>
    <t>一般公用经费</t>
  </si>
  <si>
    <t>30226</t>
  </si>
  <si>
    <t>劳务费</t>
  </si>
  <si>
    <t>30206</t>
  </si>
  <si>
    <t>电费</t>
  </si>
  <si>
    <t>30205</t>
  </si>
  <si>
    <t>水费</t>
  </si>
  <si>
    <t>31002</t>
  </si>
  <si>
    <t>办公设备购置</t>
  </si>
  <si>
    <t>30299</t>
  </si>
  <si>
    <t>其他商品和服务支出</t>
  </si>
  <si>
    <t>30211</t>
  </si>
  <si>
    <t>差旅费</t>
  </si>
  <si>
    <t>30216</t>
  </si>
  <si>
    <t>培训费</t>
  </si>
  <si>
    <t>30213</t>
  </si>
  <si>
    <t>维修（护）费</t>
  </si>
  <si>
    <t>30207</t>
  </si>
  <si>
    <t>邮电费</t>
  </si>
  <si>
    <t>30209</t>
  </si>
  <si>
    <t>物业管理费</t>
  </si>
  <si>
    <t>533122210000000013981</t>
  </si>
  <si>
    <t>退休公用经费</t>
  </si>
  <si>
    <t>533122241100002249588</t>
  </si>
  <si>
    <t>城乡义务教育公用经费县级配套资金（小学）</t>
  </si>
  <si>
    <t>533122210000000013977</t>
  </si>
  <si>
    <t>工会经费</t>
  </si>
  <si>
    <t>30228</t>
  </si>
  <si>
    <t>533122251100003751950</t>
  </si>
  <si>
    <t>驻村工作队员交通费补助</t>
  </si>
  <si>
    <t>30239</t>
  </si>
  <si>
    <t>其他交通费用</t>
  </si>
  <si>
    <t>533122210000000013975</t>
  </si>
  <si>
    <t>义务教育家庭经济困难学生生活费补助县级配套资金(小学）</t>
  </si>
  <si>
    <t>30308</t>
  </si>
  <si>
    <t>助学金</t>
  </si>
  <si>
    <t>533122210000000013971</t>
  </si>
  <si>
    <t>学前教育省政府助学金县级配套资金</t>
  </si>
  <si>
    <t>533122210000000013979</t>
  </si>
  <si>
    <t>特殊教育生均公用经费</t>
  </si>
  <si>
    <t>533122251100003751949</t>
  </si>
  <si>
    <t>驻村工作队员工作经费</t>
  </si>
  <si>
    <t>533122241100002249564</t>
  </si>
  <si>
    <t>义务教育寄宿学生公用经费（小学）</t>
  </si>
  <si>
    <t>533122221100000300936</t>
  </si>
  <si>
    <t>机关事业单位职工遗属生活补助</t>
  </si>
  <si>
    <t>30305</t>
  </si>
  <si>
    <t>生活补助</t>
  </si>
  <si>
    <t>533122241100002266848</t>
  </si>
  <si>
    <t>驻村工作队员生活补助和通讯补贴经费</t>
  </si>
  <si>
    <t>30399</t>
  </si>
  <si>
    <t>其他对个人和家庭的补助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</si>
  <si>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</si>
  <si>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</si>
  <si>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</si>
  <si>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</si>
  <si>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</si>
  <si>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</si>
  <si>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</si>
  <si>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</si>
  <si>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</si>
  <si>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</si>
  <si>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</si>
  <si>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</si>
  <si>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</si>
  <si>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</si>
  <si>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</si>
  <si>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</si>
  <si>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</si>
  <si>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</si>
  <si>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</si>
  <si>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</si>
  <si>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</si>
  <si>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</si>
  <si>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</si>
  <si>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</si>
  <si>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</si>
  <si>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</si>
  <si>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</si>
  <si>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</si>
  <si>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</si>
  <si>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</si>
  <si>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</si>
  <si>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</si>
  <si>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</si>
  <si>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</si>
  <si>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</si>
  <si>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</si>
  <si>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</si>
  <si>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</si>
  <si>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</si>
  <si>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多功能一体机</t>
  </si>
  <si>
    <t>办公设备</t>
  </si>
  <si>
    <t>台</t>
  </si>
  <si>
    <t>校园监控</t>
  </si>
  <si>
    <t>设备</t>
  </si>
  <si>
    <t>套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</si>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</sst>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1" applyNumberFormat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16" xfId="50" applyFont="1" applyBorder="1" applyAlignment="1">
      <alignment horizontal="center" vertical="center" wrapText="1"/>
    </xf>
    <xf numFmtId="49" fontId="4" fillId="0" borderId="17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topLeftCell="A2" workbookViewId="0">
      <selection activeCell="A3" sqref="A3:B3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"单位名称："&amp;"梁河县河西中心小学"</f>
        <v>单位名称：梁河县河西中心小学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1"/>
    </row>
    <row r="5" ht="18.75" customHeight="1" spans="1:4">
      <c r="A5" s="202" t="s">
        <v>4</v>
      </c>
      <c r="B5" s="202" t="s">
        <v>5</v>
      </c>
      <c r="C5" s="202" t="s">
        <v>6</v>
      </c>
      <c r="D5" s="202" t="s">
        <v>5</v>
      </c>
    </row>
    <row r="6" ht="18.75" customHeight="1" spans="1:4">
      <c r="A6" s="154" t="s">
        <v>7</v>
      </c>
      <c r="B6" s="156">
        <v>18460945.68</v>
      </c>
      <c r="C6" s="154" t="str">
        <f>"一"&amp;"、"&amp;"一般公共服务支出"</f>
        <v>一、一般公共服务支出</v>
      </c>
      <c r="D6" s="156">
        <v>23780</v>
      </c>
    </row>
    <row r="7" ht="18.75" customHeight="1" spans="1:4">
      <c r="A7" s="154" t="s">
        <v>8</v>
      </c>
      <c r="B7" s="156"/>
      <c r="C7" s="154" t="str">
        <f>"二"&amp;"、"&amp;"教育支出"</f>
        <v>二、教育支出</v>
      </c>
      <c r="D7" s="156">
        <v>13366552.2</v>
      </c>
    </row>
    <row r="8" ht="18.75" customHeight="1" spans="1:4">
      <c r="A8" s="154" t="s">
        <v>9</v>
      </c>
      <c r="B8" s="156"/>
      <c r="C8" s="154" t="str">
        <f>"三"&amp;"、"&amp;"社会保障和就业支出"</f>
        <v>三、社会保障和就业支出</v>
      </c>
      <c r="D8" s="156">
        <v>2781266.26</v>
      </c>
    </row>
    <row r="9" ht="18.75" customHeight="1" spans="1:4">
      <c r="A9" s="154" t="s">
        <v>10</v>
      </c>
      <c r="B9" s="156"/>
      <c r="C9" s="154" t="str">
        <f>"四"&amp;"、"&amp;"卫生健康支出"</f>
        <v>四、卫生健康支出</v>
      </c>
      <c r="D9" s="156">
        <v>965890.74</v>
      </c>
    </row>
    <row r="10" ht="18.75" customHeight="1" spans="1:4">
      <c r="A10" s="154" t="s">
        <v>11</v>
      </c>
      <c r="B10" s="156"/>
      <c r="C10" s="154" t="str">
        <f>"五"&amp;"、"&amp;"住房保障支出"</f>
        <v>五、住房保障支出</v>
      </c>
      <c r="D10" s="156">
        <v>1323456.48</v>
      </c>
    </row>
    <row r="11" ht="18.75" customHeight="1" spans="1:4">
      <c r="A11" s="154" t="s">
        <v>12</v>
      </c>
      <c r="B11" s="156"/>
      <c r="C11" s="154"/>
      <c r="D11" s="156"/>
    </row>
    <row r="12" ht="18.75" customHeight="1" spans="1:4">
      <c r="A12" s="154" t="s">
        <v>13</v>
      </c>
      <c r="B12" s="156"/>
      <c r="C12" s="154"/>
      <c r="D12" s="156"/>
    </row>
    <row r="13" ht="18.75" customHeight="1" spans="1:4">
      <c r="A13" s="154" t="s">
        <v>14</v>
      </c>
      <c r="B13" s="156"/>
      <c r="C13" s="154"/>
      <c r="D13" s="156"/>
    </row>
    <row r="14" ht="18.75" customHeight="1" spans="1:4">
      <c r="A14" s="154" t="s">
        <v>15</v>
      </c>
      <c r="B14" s="156"/>
      <c r="C14" s="154"/>
      <c r="D14" s="156"/>
    </row>
    <row r="15" ht="18.75" customHeight="1" spans="1:4">
      <c r="A15" s="154" t="s">
        <v>16</v>
      </c>
      <c r="B15" s="156"/>
      <c r="C15" s="154"/>
      <c r="D15" s="156"/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/>
      <c r="B18" s="156"/>
      <c r="C18" s="154"/>
      <c r="D18" s="156"/>
    </row>
    <row r="19" ht="18.75" customHeight="1" spans="1:4">
      <c r="A19" s="154"/>
      <c r="B19" s="156"/>
      <c r="C19" s="154"/>
      <c r="D19" s="156"/>
    </row>
    <row r="20" ht="18.75" customHeight="1" spans="1:4">
      <c r="A20" s="154"/>
      <c r="B20" s="156"/>
      <c r="C20" s="154"/>
      <c r="D20" s="156"/>
    </row>
    <row r="21" ht="18.75" customHeight="1" spans="1:4">
      <c r="A21" s="154"/>
      <c r="B21" s="156"/>
      <c r="C21" s="154"/>
      <c r="D21" s="156"/>
    </row>
    <row r="22" ht="18.75" customHeight="1" spans="1:4">
      <c r="A22" s="154"/>
      <c r="B22" s="156"/>
      <c r="C22" s="154"/>
      <c r="D22" s="156"/>
    </row>
    <row r="23" ht="18.75" customHeight="1" spans="1:4">
      <c r="A23" s="154"/>
      <c r="B23" s="156"/>
      <c r="C23" s="154"/>
      <c r="D23" s="156"/>
    </row>
    <row r="24" ht="18.75" customHeight="1" spans="1:4">
      <c r="A24" s="154"/>
      <c r="B24" s="156"/>
      <c r="C24" s="154"/>
      <c r="D24" s="156"/>
    </row>
    <row r="25" ht="18.75" customHeight="1" spans="1:4">
      <c r="A25" s="154"/>
      <c r="B25" s="156"/>
      <c r="C25" s="154"/>
      <c r="D25" s="156"/>
    </row>
    <row r="26" ht="18.75" customHeight="1" spans="1:4">
      <c r="A26" s="154"/>
      <c r="B26" s="156"/>
      <c r="C26" s="154"/>
      <c r="D26" s="156"/>
    </row>
    <row r="27" ht="18.75" customHeight="1" spans="1:4">
      <c r="A27" s="154"/>
      <c r="B27" s="156"/>
      <c r="C27" s="154"/>
      <c r="D27" s="156"/>
    </row>
    <row r="28" ht="18.75" customHeight="1" spans="1:4">
      <c r="A28" s="154"/>
      <c r="B28" s="156"/>
      <c r="C28" s="154"/>
      <c r="D28" s="156"/>
    </row>
    <row r="29" ht="18.75" customHeight="1" spans="1:4">
      <c r="A29" s="154"/>
      <c r="B29" s="156"/>
      <c r="C29" s="154"/>
      <c r="D29" s="156"/>
    </row>
    <row r="30" ht="18.75" customHeight="1" spans="1:4">
      <c r="A30" s="154"/>
      <c r="B30" s="156"/>
      <c r="C30" s="154"/>
      <c r="D30" s="156"/>
    </row>
    <row r="31" ht="18.75" customHeight="1" spans="1:4">
      <c r="A31" s="154"/>
      <c r="B31" s="156"/>
      <c r="C31" s="154"/>
      <c r="D31" s="156"/>
    </row>
    <row r="32" ht="18.75" customHeight="1" spans="1:4">
      <c r="A32" s="154" t="s">
        <v>17</v>
      </c>
      <c r="B32" s="156">
        <v>18460945.68</v>
      </c>
      <c r="C32" s="154" t="s">
        <v>18</v>
      </c>
      <c r="D32" s="156">
        <v>18460945.68</v>
      </c>
    </row>
    <row r="33" ht="18.75" customHeight="1" spans="1:4">
      <c r="A33" s="154" t="s">
        <v>19</v>
      </c>
      <c r="B33" s="156"/>
      <c r="C33" s="154" t="s">
        <v>20</v>
      </c>
      <c r="D33" s="156"/>
    </row>
    <row r="34" ht="18.75" customHeight="1" spans="1:4">
      <c r="A34" s="154" t="s">
        <v>21</v>
      </c>
      <c r="B34" s="156"/>
      <c r="C34" s="154" t="s">
        <v>21</v>
      </c>
      <c r="D34" s="156"/>
    </row>
    <row r="35" ht="18.75" customHeight="1" spans="1:4">
      <c r="A35" s="154" t="s">
        <v>22</v>
      </c>
      <c r="B35" s="156"/>
      <c r="C35" s="154" t="s">
        <v>23</v>
      </c>
      <c r="D35" s="156"/>
    </row>
    <row r="36" ht="18.75" customHeight="1" spans="1:4">
      <c r="A36" s="154" t="s">
        <v>24</v>
      </c>
      <c r="B36" s="156">
        <v>18460945.68</v>
      </c>
      <c r="C36" s="154" t="s">
        <v>25</v>
      </c>
      <c r="D36" s="156">
        <v>18460945.68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G10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4">
        <v>1</v>
      </c>
      <c r="B1" s="125">
        <v>0</v>
      </c>
      <c r="C1" s="124">
        <v>1</v>
      </c>
      <c r="D1" s="93"/>
      <c r="E1" s="93"/>
      <c r="F1" s="126" t="s">
        <v>318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319</v>
      </c>
      <c r="C2" s="128"/>
      <c r="D2" s="129"/>
      <c r="E2" s="129"/>
      <c r="F2" s="129"/>
    </row>
    <row r="3" ht="13.5" customHeight="1" spans="1:6">
      <c r="A3" s="130" t="str">
        <f>"单位名称："&amp;"梁河县河西中心小学"</f>
        <v>单位名称：梁河县河西中心小学</v>
      </c>
      <c r="B3" s="130" t="s">
        <v>320</v>
      </c>
      <c r="C3" s="131"/>
      <c r="D3" s="93"/>
      <c r="E3" s="93"/>
      <c r="F3" s="126" t="s">
        <v>1</v>
      </c>
    </row>
    <row r="4" ht="19.5" customHeight="1" spans="1:6">
      <c r="A4" s="132" t="s">
        <v>178</v>
      </c>
      <c r="B4" s="133" t="s">
        <v>48</v>
      </c>
      <c r="C4" s="132" t="s">
        <v>49</v>
      </c>
      <c r="D4" s="12" t="s">
        <v>321</v>
      </c>
      <c r="E4" s="13"/>
      <c r="F4" s="14"/>
    </row>
    <row r="5" ht="18.75" customHeight="1" spans="1:6">
      <c r="A5" s="134"/>
      <c r="B5" s="135"/>
      <c r="C5" s="134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6"/>
      <c r="C6" s="59"/>
      <c r="D6" s="36"/>
      <c r="E6" s="36"/>
      <c r="F6" s="36"/>
    </row>
    <row r="7" ht="21" customHeight="1" spans="1:6">
      <c r="A7" s="22"/>
      <c r="B7" s="22"/>
      <c r="C7" s="22"/>
      <c r="D7" s="87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322</v>
      </c>
      <c r="B9" s="140" t="s">
        <v>322</v>
      </c>
      <c r="C9" s="141" t="s">
        <v>322</v>
      </c>
      <c r="D9" s="87"/>
      <c r="E9" s="137"/>
      <c r="F9" s="137"/>
    </row>
    <row r="10" ht="18.75" customHeight="1" spans="1:6">
      <c r="A10" s="142" t="s">
        <v>323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0" sqref="A10:G10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1" t="s">
        <v>324</v>
      </c>
    </row>
    <row r="2" ht="27.75" customHeight="1" spans="1:17">
      <c r="A2" s="102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5"/>
      <c r="L2" s="30"/>
      <c r="M2" s="30"/>
      <c r="N2" s="30"/>
      <c r="O2" s="115"/>
      <c r="P2" s="115"/>
      <c r="Q2" s="30"/>
    </row>
    <row r="3" ht="18.75" customHeight="1" spans="1:17">
      <c r="A3" s="103" t="str">
        <f>"单位名称："&amp;"梁河县河西中心小学"</f>
        <v>单位名称：梁河县河西中心小学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325</v>
      </c>
      <c r="B4" s="104" t="s">
        <v>326</v>
      </c>
      <c r="C4" s="104" t="s">
        <v>327</v>
      </c>
      <c r="D4" s="104" t="s">
        <v>328</v>
      </c>
      <c r="E4" s="104" t="s">
        <v>329</v>
      </c>
      <c r="F4" s="104" t="s">
        <v>330</v>
      </c>
      <c r="G4" s="48" t="s">
        <v>185</v>
      </c>
      <c r="H4" s="48"/>
      <c r="I4" s="48"/>
      <c r="J4" s="48"/>
      <c r="K4" s="117"/>
      <c r="L4" s="48"/>
      <c r="M4" s="48"/>
      <c r="N4" s="48"/>
      <c r="O4" s="76"/>
      <c r="P4" s="117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331</v>
      </c>
      <c r="J5" s="105" t="s">
        <v>332</v>
      </c>
      <c r="K5" s="118" t="s">
        <v>333</v>
      </c>
      <c r="L5" s="119" t="s">
        <v>334</v>
      </c>
      <c r="M5" s="119"/>
      <c r="N5" s="119"/>
      <c r="O5" s="120"/>
      <c r="P5" s="121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2"/>
      <c r="L6" s="106" t="s">
        <v>33</v>
      </c>
      <c r="M6" s="106" t="s">
        <v>40</v>
      </c>
      <c r="N6" s="106" t="s">
        <v>335</v>
      </c>
      <c r="O6" s="34" t="s">
        <v>42</v>
      </c>
      <c r="P6" s="122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40330</v>
      </c>
      <c r="G8" s="23">
        <v>40330</v>
      </c>
      <c r="H8" s="23">
        <v>40330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 t="str">
        <f t="shared" ref="A9:A10" si="0">"     "&amp;"一般公用经费"</f>
        <v>     一般公用经费</v>
      </c>
      <c r="B9" s="109" t="s">
        <v>336</v>
      </c>
      <c r="C9" s="109" t="s">
        <v>337</v>
      </c>
      <c r="D9" s="110" t="s">
        <v>338</v>
      </c>
      <c r="E9" s="111">
        <v>1</v>
      </c>
      <c r="F9" s="23">
        <v>4900</v>
      </c>
      <c r="G9" s="23">
        <v>4900</v>
      </c>
      <c r="H9" s="23">
        <v>4900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si="0"/>
        <v>     一般公用经费</v>
      </c>
      <c r="B10" s="109" t="s">
        <v>339</v>
      </c>
      <c r="C10" s="109" t="s">
        <v>340</v>
      </c>
      <c r="D10" s="110" t="s">
        <v>341</v>
      </c>
      <c r="E10" s="111">
        <v>1</v>
      </c>
      <c r="F10" s="23">
        <v>35430</v>
      </c>
      <c r="G10" s="23">
        <v>35430</v>
      </c>
      <c r="H10" s="23">
        <v>35430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12" t="s">
        <v>322</v>
      </c>
      <c r="B11" s="113"/>
      <c r="C11" s="113"/>
      <c r="D11" s="113"/>
      <c r="E11" s="111"/>
      <c r="F11" s="23">
        <v>40330</v>
      </c>
      <c r="G11" s="23">
        <v>40330</v>
      </c>
      <c r="H11" s="23">
        <v>40330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opLeftCell="A4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342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"单位名称："&amp;"梁河县河西中心小学"</f>
        <v>单位名称：梁河县河西中心小学</v>
      </c>
      <c r="B3" s="33"/>
      <c r="C3" s="33"/>
      <c r="D3" s="33"/>
      <c r="E3" s="33"/>
      <c r="F3" s="33"/>
      <c r="G3" s="33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325</v>
      </c>
      <c r="B4" s="11" t="s">
        <v>343</v>
      </c>
      <c r="C4" s="11" t="s">
        <v>344</v>
      </c>
      <c r="D4" s="12" t="s">
        <v>185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331</v>
      </c>
      <c r="G5" s="11" t="s">
        <v>332</v>
      </c>
      <c r="H5" s="11" t="s">
        <v>333</v>
      </c>
      <c r="I5" s="12" t="s">
        <v>334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345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0" sqref="A10:G10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346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"单位名称："&amp;"梁河县河西中心小学"</f>
        <v>单位名称：梁河县河西中心小学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347</v>
      </c>
      <c r="B5" s="12" t="s">
        <v>185</v>
      </c>
      <c r="C5" s="13"/>
      <c r="D5" s="74"/>
      <c r="E5" s="75" t="s">
        <v>348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349</v>
      </c>
      <c r="E6" s="80" t="s">
        <v>350</v>
      </c>
      <c r="F6" s="81" t="s">
        <v>351</v>
      </c>
      <c r="G6" s="81" t="s">
        <v>352</v>
      </c>
      <c r="H6" s="81" t="s">
        <v>353</v>
      </c>
      <c r="I6" s="81" t="s">
        <v>354</v>
      </c>
      <c r="J6" s="81" t="s">
        <v>355</v>
      </c>
      <c r="K6" s="81" t="s">
        <v>356</v>
      </c>
      <c r="L6" s="81" t="s">
        <v>357</v>
      </c>
      <c r="M6" s="81" t="s">
        <v>358</v>
      </c>
    </row>
    <row r="7" ht="19.5" customHeight="1" spans="1:13">
      <c r="A7" s="36">
        <v>1</v>
      </c>
      <c r="B7" s="36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7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7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359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0" sqref="E10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360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"单位名称："&amp;"梁河县河西中心小学"</f>
        <v>单位名称：梁河县河西中心小学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307</v>
      </c>
      <c r="B4" s="35" t="s">
        <v>308</v>
      </c>
      <c r="C4" s="35" t="s">
        <v>309</v>
      </c>
      <c r="D4" s="35" t="s">
        <v>310</v>
      </c>
      <c r="E4" s="35" t="s">
        <v>311</v>
      </c>
      <c r="F4" s="59" t="s">
        <v>312</v>
      </c>
      <c r="G4" s="35" t="s">
        <v>313</v>
      </c>
      <c r="H4" s="59" t="s">
        <v>314</v>
      </c>
      <c r="I4" s="59" t="s">
        <v>315</v>
      </c>
      <c r="J4" s="35" t="s">
        <v>316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361</v>
      </c>
      <c r="C7" s="63" t="s">
        <v>361</v>
      </c>
      <c r="D7" s="63" t="s">
        <v>361</v>
      </c>
      <c r="E7" s="62" t="s">
        <v>361</v>
      </c>
      <c r="F7" s="63" t="s">
        <v>361</v>
      </c>
      <c r="G7" s="62" t="s">
        <v>361</v>
      </c>
      <c r="H7" s="63" t="s">
        <v>361</v>
      </c>
      <c r="I7" s="63" t="s">
        <v>361</v>
      </c>
      <c r="J7" s="67" t="s">
        <v>361</v>
      </c>
    </row>
    <row r="8" ht="18.45" customHeight="1" spans="1:10">
      <c r="A8" s="64" t="s">
        <v>359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0" sqref="A10:G10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362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"单位名称："&amp;"梁河县河西中心小学"</f>
        <v>单位名称：梁河县河西中心小学</v>
      </c>
      <c r="B3" s="7"/>
      <c r="C3" s="46"/>
    </row>
    <row r="4" ht="18" customHeight="1" spans="1:8">
      <c r="A4" s="11" t="s">
        <v>178</v>
      </c>
      <c r="B4" s="11" t="s">
        <v>363</v>
      </c>
      <c r="C4" s="11" t="s">
        <v>364</v>
      </c>
      <c r="D4" s="11" t="s">
        <v>365</v>
      </c>
      <c r="E4" s="11" t="s">
        <v>366</v>
      </c>
      <c r="F4" s="47" t="s">
        <v>367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329</v>
      </c>
      <c r="G5" s="35" t="s">
        <v>368</v>
      </c>
      <c r="H5" s="35" t="s">
        <v>369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370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371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"单位名称："&amp;"梁河县河西中心小学"</f>
        <v>单位名称：梁河县河西中心小学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299</v>
      </c>
      <c r="B4" s="34" t="s">
        <v>180</v>
      </c>
      <c r="C4" s="34" t="s">
        <v>300</v>
      </c>
      <c r="D4" s="35" t="s">
        <v>181</v>
      </c>
      <c r="E4" s="35" t="s">
        <v>182</v>
      </c>
      <c r="F4" s="35" t="s">
        <v>301</v>
      </c>
      <c r="G4" s="35" t="s">
        <v>302</v>
      </c>
      <c r="H4" s="36" t="s">
        <v>30</v>
      </c>
      <c r="I4" s="36" t="s">
        <v>372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322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373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"单位名称："&amp;"梁河县河西中心小学"</f>
        <v>单位名称：梁河县河西中心小学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300</v>
      </c>
      <c r="B4" s="10" t="s">
        <v>299</v>
      </c>
      <c r="C4" s="10" t="s">
        <v>180</v>
      </c>
      <c r="D4" s="11" t="s">
        <v>375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361</v>
      </c>
      <c r="C10" s="26"/>
      <c r="D10" s="27"/>
      <c r="E10" s="23"/>
      <c r="F10" s="23"/>
      <c r="G10" s="23"/>
    </row>
    <row r="11" customHeight="1" spans="1:7">
      <c r="A11" s="28" t="s">
        <v>376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0" sqref="A10:G10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"单位名称："&amp;"梁河县河西中心小学"</f>
        <v>单位名称：梁河县河西中心小学</v>
      </c>
      <c r="B3" s="32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4" t="s">
        <v>45</v>
      </c>
      <c r="B8" s="194" t="s">
        <v>46</v>
      </c>
      <c r="C8" s="23">
        <v>18460945.68</v>
      </c>
      <c r="D8" s="23">
        <v>18460945.68</v>
      </c>
      <c r="E8" s="23">
        <v>18460945.68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18460945.68</v>
      </c>
      <c r="D9" s="184">
        <v>18460945.68</v>
      </c>
      <c r="E9" s="184">
        <v>18460945.68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topLeftCell="A45" workbookViewId="0">
      <selection activeCell="A10" sqref="A10:G10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1" t="s">
        <v>47</v>
      </c>
      <c r="O1" s="101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2" t="str">
        <f>"单位名称："&amp;"梁河县河西中心小学"</f>
        <v>单位名称：梁河县河西中心小学</v>
      </c>
      <c r="B3" s="32"/>
      <c r="C3" s="32"/>
      <c r="D3" s="32"/>
      <c r="E3" s="32"/>
      <c r="F3" s="32"/>
      <c r="G3" s="186"/>
      <c r="H3" s="186"/>
      <c r="I3" s="186"/>
      <c r="J3" s="186"/>
      <c r="K3" s="186"/>
      <c r="L3" s="186"/>
      <c r="M3" s="186"/>
      <c r="N3" s="101" t="s">
        <v>1</v>
      </c>
      <c r="O3" s="101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6">
        <v>23780</v>
      </c>
      <c r="D7" s="156">
        <v>23780</v>
      </c>
      <c r="E7" s="156">
        <v>23780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1" t="s">
        <v>76</v>
      </c>
      <c r="B8" s="191" t="s">
        <v>77</v>
      </c>
      <c r="C8" s="156">
        <v>23780</v>
      </c>
      <c r="D8" s="156">
        <v>23780</v>
      </c>
      <c r="E8" s="156">
        <v>23780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2" t="s">
        <v>78</v>
      </c>
      <c r="B9" s="192" t="s">
        <v>79</v>
      </c>
      <c r="C9" s="156">
        <v>23780</v>
      </c>
      <c r="D9" s="156">
        <v>23780</v>
      </c>
      <c r="E9" s="156">
        <v>23780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0" t="s">
        <v>80</v>
      </c>
      <c r="B10" s="190" t="s">
        <v>81</v>
      </c>
      <c r="C10" s="156">
        <v>13366552.2</v>
      </c>
      <c r="D10" s="156">
        <v>13366552.2</v>
      </c>
      <c r="E10" s="156">
        <v>13366552.2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1" t="s">
        <v>82</v>
      </c>
      <c r="B11" s="191" t="s">
        <v>83</v>
      </c>
      <c r="C11" s="156">
        <v>13366012.2</v>
      </c>
      <c r="D11" s="156">
        <v>13366012.2</v>
      </c>
      <c r="E11" s="156">
        <v>13366012.2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2" t="s">
        <v>84</v>
      </c>
      <c r="B12" s="192" t="s">
        <v>85</v>
      </c>
      <c r="C12" s="156">
        <v>462502</v>
      </c>
      <c r="D12" s="156">
        <v>462502</v>
      </c>
      <c r="E12" s="156">
        <v>462502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2" t="s">
        <v>86</v>
      </c>
      <c r="B13" s="192" t="s">
        <v>87</v>
      </c>
      <c r="C13" s="156">
        <v>12903510.2</v>
      </c>
      <c r="D13" s="156">
        <v>12903510.2</v>
      </c>
      <c r="E13" s="156">
        <v>12903510.2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1" t="s">
        <v>88</v>
      </c>
      <c r="B14" s="191" t="s">
        <v>89</v>
      </c>
      <c r="C14" s="156">
        <v>540</v>
      </c>
      <c r="D14" s="156">
        <v>540</v>
      </c>
      <c r="E14" s="156">
        <v>540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2" t="s">
        <v>90</v>
      </c>
      <c r="B15" s="192" t="s">
        <v>91</v>
      </c>
      <c r="C15" s="156">
        <v>540</v>
      </c>
      <c r="D15" s="156">
        <v>540</v>
      </c>
      <c r="E15" s="156">
        <v>540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0" t="s">
        <v>92</v>
      </c>
      <c r="B16" s="190" t="s">
        <v>93</v>
      </c>
      <c r="C16" s="156">
        <v>2781266.26</v>
      </c>
      <c r="D16" s="156">
        <v>2781266.26</v>
      </c>
      <c r="E16" s="156">
        <v>2781266.26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1" t="s">
        <v>94</v>
      </c>
      <c r="B17" s="191" t="s">
        <v>95</v>
      </c>
      <c r="C17" s="156">
        <v>2588634.5</v>
      </c>
      <c r="D17" s="156">
        <v>2588634.5</v>
      </c>
      <c r="E17" s="156">
        <v>2588634.5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2" t="s">
        <v>96</v>
      </c>
      <c r="B18" s="192" t="s">
        <v>97</v>
      </c>
      <c r="C18" s="156">
        <v>69000</v>
      </c>
      <c r="D18" s="156">
        <v>69000</v>
      </c>
      <c r="E18" s="156">
        <v>69000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2" t="s">
        <v>98</v>
      </c>
      <c r="B19" s="192" t="s">
        <v>99</v>
      </c>
      <c r="C19" s="156">
        <v>1764608.64</v>
      </c>
      <c r="D19" s="156">
        <v>1764608.64</v>
      </c>
      <c r="E19" s="156">
        <v>1764608.64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2" t="s">
        <v>100</v>
      </c>
      <c r="B20" s="192" t="s">
        <v>101</v>
      </c>
      <c r="C20" s="156">
        <v>755025.86</v>
      </c>
      <c r="D20" s="156">
        <v>755025.86</v>
      </c>
      <c r="E20" s="156">
        <v>755025.86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1" t="s">
        <v>102</v>
      </c>
      <c r="B21" s="191" t="s">
        <v>103</v>
      </c>
      <c r="C21" s="156">
        <v>121492.4</v>
      </c>
      <c r="D21" s="156">
        <v>121492.4</v>
      </c>
      <c r="E21" s="156">
        <v>121492.4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2" t="s">
        <v>104</v>
      </c>
      <c r="B22" s="192" t="s">
        <v>105</v>
      </c>
      <c r="C22" s="156">
        <v>121492.4</v>
      </c>
      <c r="D22" s="156">
        <v>121492.4</v>
      </c>
      <c r="E22" s="156">
        <v>121492.4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1" t="s">
        <v>106</v>
      </c>
      <c r="B23" s="191" t="s">
        <v>107</v>
      </c>
      <c r="C23" s="156">
        <v>71139.36</v>
      </c>
      <c r="D23" s="156">
        <v>71139.36</v>
      </c>
      <c r="E23" s="156">
        <v>71139.36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2" t="s">
        <v>108</v>
      </c>
      <c r="B24" s="192" t="s">
        <v>107</v>
      </c>
      <c r="C24" s="156">
        <v>71139.36</v>
      </c>
      <c r="D24" s="156">
        <v>71139.36</v>
      </c>
      <c r="E24" s="156">
        <v>71139.36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0" t="s">
        <v>109</v>
      </c>
      <c r="B25" s="190" t="s">
        <v>110</v>
      </c>
      <c r="C25" s="156">
        <v>965890.74</v>
      </c>
      <c r="D25" s="156">
        <v>965890.74</v>
      </c>
      <c r="E25" s="156">
        <v>965890.74</v>
      </c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1" t="s">
        <v>111</v>
      </c>
      <c r="B26" s="191" t="s">
        <v>112</v>
      </c>
      <c r="C26" s="156">
        <v>965890.74</v>
      </c>
      <c r="D26" s="156">
        <v>965890.74</v>
      </c>
      <c r="E26" s="156">
        <v>965890.74</v>
      </c>
      <c r="F26" s="156"/>
      <c r="G26" s="156"/>
      <c r="H26" s="156"/>
      <c r="I26" s="156"/>
      <c r="J26" s="156"/>
      <c r="K26" s="156"/>
      <c r="L26" s="156"/>
      <c r="M26" s="156"/>
      <c r="N26" s="156"/>
      <c r="O26" s="156"/>
    </row>
    <row r="27" ht="52.5" customHeight="1" spans="1:15">
      <c r="A27" s="192" t="s">
        <v>113</v>
      </c>
      <c r="B27" s="192" t="s">
        <v>114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</row>
    <row r="28" ht="52.5" customHeight="1" spans="1:15">
      <c r="A28" s="192" t="s">
        <v>115</v>
      </c>
      <c r="B28" s="192" t="s">
        <v>116</v>
      </c>
      <c r="C28" s="156">
        <v>827160.3</v>
      </c>
      <c r="D28" s="156">
        <v>827160.3</v>
      </c>
      <c r="E28" s="156">
        <v>827160.3</v>
      </c>
      <c r="F28" s="156"/>
      <c r="G28" s="156"/>
      <c r="H28" s="156"/>
      <c r="I28" s="156"/>
      <c r="J28" s="156"/>
      <c r="K28" s="156"/>
      <c r="L28" s="156"/>
      <c r="M28" s="156"/>
      <c r="N28" s="156"/>
      <c r="O28" s="156"/>
    </row>
    <row r="29" ht="52.5" customHeight="1" spans="1:15">
      <c r="A29" s="192" t="s">
        <v>117</v>
      </c>
      <c r="B29" s="192" t="s">
        <v>118</v>
      </c>
      <c r="C29" s="156">
        <v>138730.44</v>
      </c>
      <c r="D29" s="156">
        <v>138730.44</v>
      </c>
      <c r="E29" s="156">
        <v>138730.44</v>
      </c>
      <c r="F29" s="156"/>
      <c r="G29" s="156"/>
      <c r="H29" s="156"/>
      <c r="I29" s="156"/>
      <c r="J29" s="156"/>
      <c r="K29" s="156"/>
      <c r="L29" s="156"/>
      <c r="M29" s="156"/>
      <c r="N29" s="156"/>
      <c r="O29" s="156"/>
    </row>
    <row r="30" ht="52.5" customHeight="1" spans="1:15">
      <c r="A30" s="190" t="s">
        <v>119</v>
      </c>
      <c r="B30" s="190" t="s">
        <v>120</v>
      </c>
      <c r="C30" s="156">
        <v>1323456.48</v>
      </c>
      <c r="D30" s="156">
        <v>1323456.48</v>
      </c>
      <c r="E30" s="156">
        <v>1323456.48</v>
      </c>
      <c r="F30" s="156"/>
      <c r="G30" s="156"/>
      <c r="H30" s="156"/>
      <c r="I30" s="156"/>
      <c r="J30" s="156"/>
      <c r="K30" s="156"/>
      <c r="L30" s="156"/>
      <c r="M30" s="156"/>
      <c r="N30" s="156"/>
      <c r="O30" s="156"/>
    </row>
    <row r="31" ht="52.5" customHeight="1" spans="1:15">
      <c r="A31" s="191" t="s">
        <v>121</v>
      </c>
      <c r="B31" s="191" t="s">
        <v>122</v>
      </c>
      <c r="C31" s="156">
        <v>1323456.48</v>
      </c>
      <c r="D31" s="156">
        <v>1323456.48</v>
      </c>
      <c r="E31" s="156">
        <v>1323456.48</v>
      </c>
      <c r="F31" s="156"/>
      <c r="G31" s="156"/>
      <c r="H31" s="156"/>
      <c r="I31" s="156"/>
      <c r="J31" s="156"/>
      <c r="K31" s="156"/>
      <c r="L31" s="156"/>
      <c r="M31" s="156"/>
      <c r="N31" s="156"/>
      <c r="O31" s="156"/>
    </row>
    <row r="32" ht="52.5" customHeight="1" spans="1:15">
      <c r="A32" s="192" t="s">
        <v>123</v>
      </c>
      <c r="B32" s="192" t="s">
        <v>124</v>
      </c>
      <c r="C32" s="156">
        <v>1323456.48</v>
      </c>
      <c r="D32" s="156">
        <v>1323456.48</v>
      </c>
      <c r="E32" s="156">
        <v>1323456.48</v>
      </c>
      <c r="F32" s="156"/>
      <c r="G32" s="156"/>
      <c r="H32" s="156"/>
      <c r="I32" s="156"/>
      <c r="J32" s="156"/>
      <c r="K32" s="156"/>
      <c r="L32" s="156"/>
      <c r="M32" s="156"/>
      <c r="N32" s="156"/>
      <c r="O32" s="156"/>
    </row>
    <row r="33" ht="30" customHeight="1" spans="1:15">
      <c r="A33" s="189" t="s">
        <v>30</v>
      </c>
      <c r="B33" s="189"/>
      <c r="C33" s="156">
        <v>18460945.68</v>
      </c>
      <c r="D33" s="156">
        <v>18460945.68</v>
      </c>
      <c r="E33" s="156">
        <v>18460945.68</v>
      </c>
      <c r="F33" s="156"/>
      <c r="G33" s="156"/>
      <c r="H33" s="156"/>
      <c r="I33" s="156"/>
      <c r="J33" s="156"/>
      <c r="K33" s="156"/>
      <c r="L33" s="156"/>
      <c r="M33" s="156"/>
      <c r="N33" s="156"/>
      <c r="O33" s="156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3" workbookViewId="0">
      <selection activeCell="A10" sqref="A10:G10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8"/>
      <c r="B1" s="178"/>
      <c r="C1" s="178"/>
      <c r="D1" s="99" t="s">
        <v>125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2" t="str">
        <f>"单位名称："&amp;"梁河县河西中心小学"</f>
        <v>单位名称：梁河县河西中心小学</v>
      </c>
      <c r="B3" s="180"/>
      <c r="C3" s="180"/>
      <c r="D3" s="100" t="s">
        <v>1</v>
      </c>
    </row>
    <row r="4" ht="19.5" customHeight="1" spans="1:4">
      <c r="A4" s="12" t="s">
        <v>126</v>
      </c>
      <c r="B4" s="14"/>
      <c r="C4" s="12" t="s">
        <v>127</v>
      </c>
      <c r="D4" s="14"/>
    </row>
    <row r="5" ht="21.75" customHeight="1" spans="1:4">
      <c r="A5" s="73" t="s">
        <v>128</v>
      </c>
      <c r="B5" s="11" t="s">
        <v>5</v>
      </c>
      <c r="C5" s="73" t="s">
        <v>129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130</v>
      </c>
      <c r="B7" s="23">
        <v>18460945.68</v>
      </c>
      <c r="C7" s="96" t="s">
        <v>131</v>
      </c>
      <c r="D7" s="23">
        <v>18460945.68</v>
      </c>
    </row>
    <row r="8" ht="19.5" customHeight="1" spans="1:4">
      <c r="A8" s="96" t="s">
        <v>132</v>
      </c>
      <c r="B8" s="23">
        <v>18460945.68</v>
      </c>
      <c r="C8" s="181" t="s">
        <v>133</v>
      </c>
      <c r="D8" s="23">
        <v>23780</v>
      </c>
    </row>
    <row r="9" ht="19.5" customHeight="1" spans="1:4">
      <c r="A9" s="182" t="s">
        <v>134</v>
      </c>
      <c r="B9" s="23"/>
      <c r="C9" s="181" t="s">
        <v>135</v>
      </c>
      <c r="D9" s="23"/>
    </row>
    <row r="10" ht="19.5" customHeight="1" spans="1:4">
      <c r="A10" s="182" t="s">
        <v>136</v>
      </c>
      <c r="B10" s="23"/>
      <c r="C10" s="181" t="s">
        <v>137</v>
      </c>
      <c r="D10" s="23"/>
    </row>
    <row r="11" ht="19.5" customHeight="1" spans="1:4">
      <c r="A11" s="182" t="s">
        <v>138</v>
      </c>
      <c r="B11" s="23"/>
      <c r="C11" s="181" t="s">
        <v>139</v>
      </c>
      <c r="D11" s="23"/>
    </row>
    <row r="12" ht="19.5" customHeight="1" spans="1:4">
      <c r="A12" s="182" t="s">
        <v>132</v>
      </c>
      <c r="B12" s="23"/>
      <c r="C12" s="181" t="s">
        <v>140</v>
      </c>
      <c r="D12" s="23">
        <v>13366552.2</v>
      </c>
    </row>
    <row r="13" ht="19.5" customHeight="1" spans="1:4">
      <c r="A13" s="182" t="s">
        <v>134</v>
      </c>
      <c r="B13" s="23"/>
      <c r="C13" s="181" t="s">
        <v>141</v>
      </c>
      <c r="D13" s="23"/>
    </row>
    <row r="14" ht="19.5" customHeight="1" spans="1:4">
      <c r="A14" s="182" t="s">
        <v>136</v>
      </c>
      <c r="B14" s="23"/>
      <c r="C14" s="181" t="s">
        <v>142</v>
      </c>
      <c r="D14" s="23"/>
    </row>
    <row r="15" ht="19.5" customHeight="1" spans="1:4">
      <c r="A15" s="183"/>
      <c r="B15" s="23"/>
      <c r="C15" s="181" t="s">
        <v>143</v>
      </c>
      <c r="D15" s="23">
        <v>2781266.26</v>
      </c>
    </row>
    <row r="16" ht="19.5" customHeight="1" spans="1:4">
      <c r="A16" s="183"/>
      <c r="B16" s="23"/>
      <c r="C16" s="181" t="s">
        <v>144</v>
      </c>
      <c r="D16" s="23">
        <v>965890.74</v>
      </c>
    </row>
    <row r="17" ht="19.5" customHeight="1" spans="1:4">
      <c r="A17" s="183"/>
      <c r="B17" s="23"/>
      <c r="C17" s="181" t="s">
        <v>145</v>
      </c>
      <c r="D17" s="23"/>
    </row>
    <row r="18" ht="19.5" customHeight="1" spans="1:4">
      <c r="A18" s="183"/>
      <c r="B18" s="23"/>
      <c r="C18" s="181" t="s">
        <v>146</v>
      </c>
      <c r="D18" s="23"/>
    </row>
    <row r="19" ht="19.5" customHeight="1" spans="1:4">
      <c r="A19" s="183"/>
      <c r="B19" s="23"/>
      <c r="C19" s="181" t="s">
        <v>147</v>
      </c>
      <c r="D19" s="23"/>
    </row>
    <row r="20" ht="19.5" customHeight="1" spans="1:4">
      <c r="A20" s="96"/>
      <c r="B20" s="23"/>
      <c r="C20" s="181" t="s">
        <v>148</v>
      </c>
      <c r="D20" s="23"/>
    </row>
    <row r="21" ht="19.5" customHeight="1" spans="1:4">
      <c r="A21" s="96"/>
      <c r="B21" s="23"/>
      <c r="C21" s="96" t="s">
        <v>149</v>
      </c>
      <c r="D21" s="23"/>
    </row>
    <row r="22" ht="19.5" customHeight="1" spans="1:4">
      <c r="A22" s="96"/>
      <c r="B22" s="23"/>
      <c r="C22" s="96" t="s">
        <v>150</v>
      </c>
      <c r="D22" s="23"/>
    </row>
    <row r="23" ht="19.5" customHeight="1" spans="1:4">
      <c r="A23" s="96"/>
      <c r="B23" s="23"/>
      <c r="C23" s="96" t="s">
        <v>151</v>
      </c>
      <c r="D23" s="23"/>
    </row>
    <row r="24" ht="19.5" customHeight="1" spans="1:4">
      <c r="A24" s="96"/>
      <c r="B24" s="23"/>
      <c r="C24" s="96" t="s">
        <v>152</v>
      </c>
      <c r="D24" s="23"/>
    </row>
    <row r="25" ht="19.5" customHeight="1" spans="1:4">
      <c r="A25" s="96"/>
      <c r="B25" s="23"/>
      <c r="C25" s="96" t="s">
        <v>153</v>
      </c>
      <c r="D25" s="23"/>
    </row>
    <row r="26" ht="19.5" customHeight="1" spans="1:4">
      <c r="A26" s="181"/>
      <c r="B26" s="23"/>
      <c r="C26" s="96" t="s">
        <v>154</v>
      </c>
      <c r="D26" s="23">
        <v>1323456.48</v>
      </c>
    </row>
    <row r="27" ht="19.5" customHeight="1" spans="1:4">
      <c r="A27" s="96"/>
      <c r="B27" s="23"/>
      <c r="C27" s="96" t="s">
        <v>155</v>
      </c>
      <c r="D27" s="23"/>
    </row>
    <row r="28" customHeight="1" spans="1:4">
      <c r="A28" s="96"/>
      <c r="B28" s="23"/>
      <c r="C28" s="182" t="s">
        <v>156</v>
      </c>
      <c r="D28" s="23"/>
    </row>
    <row r="29" ht="19.5" customHeight="1" spans="1:4">
      <c r="A29" s="96"/>
      <c r="B29" s="23"/>
      <c r="C29" s="96" t="s">
        <v>157</v>
      </c>
      <c r="D29" s="23"/>
    </row>
    <row r="30" ht="19.5" customHeight="1" spans="1:4">
      <c r="A30" s="181"/>
      <c r="B30" s="23"/>
      <c r="C30" s="96" t="s">
        <v>158</v>
      </c>
      <c r="D30" s="23"/>
    </row>
    <row r="31" ht="18" customHeight="1" spans="1:4">
      <c r="A31" s="181"/>
      <c r="B31" s="23"/>
      <c r="C31" s="96" t="s">
        <v>159</v>
      </c>
      <c r="D31" s="23"/>
    </row>
    <row r="32" ht="18" customHeight="1" spans="1:4">
      <c r="A32" s="181"/>
      <c r="B32" s="23"/>
      <c r="C32" s="182" t="s">
        <v>160</v>
      </c>
      <c r="D32" s="23"/>
    </row>
    <row r="33" ht="18" customHeight="1" spans="1:4">
      <c r="A33" s="181"/>
      <c r="B33" s="23"/>
      <c r="C33" s="182" t="s">
        <v>161</v>
      </c>
      <c r="D33" s="23"/>
    </row>
    <row r="34" ht="19.5" customHeight="1" spans="1:4">
      <c r="A34" s="181"/>
      <c r="B34" s="184"/>
      <c r="C34" s="96" t="s">
        <v>162</v>
      </c>
      <c r="D34" s="184"/>
    </row>
    <row r="35" ht="19.5" customHeight="1" spans="1:4">
      <c r="A35" s="181"/>
      <c r="B35" s="23"/>
      <c r="C35" s="96" t="s">
        <v>163</v>
      </c>
      <c r="D35" s="23"/>
    </row>
    <row r="36" ht="19.5" customHeight="1" spans="1:4">
      <c r="A36" s="185" t="s">
        <v>24</v>
      </c>
      <c r="B36" s="23">
        <v>18460945.68</v>
      </c>
      <c r="C36" s="185" t="s">
        <v>25</v>
      </c>
      <c r="D36" s="23">
        <v>18460945.68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topLeftCell="A21" workbookViewId="0">
      <selection activeCell="A10" sqref="A10:G10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164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"单位名称："&amp;"梁河县河西中心小学"</f>
        <v>单位名称：梁河县河西中心小学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165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166</v>
      </c>
      <c r="F5" s="173" t="s">
        <v>167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23780</v>
      </c>
      <c r="D7" s="175">
        <v>23780</v>
      </c>
      <c r="E7" s="175">
        <v>18000</v>
      </c>
      <c r="F7" s="175">
        <v>5780</v>
      </c>
      <c r="G7" s="175"/>
    </row>
    <row r="8" ht="18.75" customHeight="1" outlineLevel="1" spans="1:7">
      <c r="A8" s="176" t="s">
        <v>76</v>
      </c>
      <c r="B8" s="176" t="s">
        <v>77</v>
      </c>
      <c r="C8" s="175">
        <v>23780</v>
      </c>
      <c r="D8" s="175">
        <v>23780</v>
      </c>
      <c r="E8" s="175">
        <v>18000</v>
      </c>
      <c r="F8" s="175">
        <v>5780</v>
      </c>
      <c r="G8" s="175"/>
    </row>
    <row r="9" ht="18.75" customHeight="1" outlineLevel="2" spans="1:7">
      <c r="A9" s="177" t="s">
        <v>78</v>
      </c>
      <c r="B9" s="177" t="s">
        <v>79</v>
      </c>
      <c r="C9" s="175">
        <v>23780</v>
      </c>
      <c r="D9" s="175">
        <v>23780</v>
      </c>
      <c r="E9" s="175">
        <v>18000</v>
      </c>
      <c r="F9" s="175">
        <v>5780</v>
      </c>
      <c r="G9" s="175"/>
    </row>
    <row r="10" ht="18.75" customHeight="1" spans="1:7">
      <c r="A10" s="174" t="s">
        <v>80</v>
      </c>
      <c r="B10" s="174" t="s">
        <v>81</v>
      </c>
      <c r="C10" s="175">
        <v>13366552.2</v>
      </c>
      <c r="D10" s="175">
        <v>13366552.2</v>
      </c>
      <c r="E10" s="175">
        <v>12974729.22</v>
      </c>
      <c r="F10" s="175">
        <v>391822.98</v>
      </c>
      <c r="G10" s="175"/>
    </row>
    <row r="11" ht="18.75" customHeight="1" outlineLevel="1" spans="1:7">
      <c r="A11" s="176" t="s">
        <v>82</v>
      </c>
      <c r="B11" s="176" t="s">
        <v>83</v>
      </c>
      <c r="C11" s="175">
        <v>13366012.2</v>
      </c>
      <c r="D11" s="175">
        <v>13366012.2</v>
      </c>
      <c r="E11" s="175">
        <v>12974729.22</v>
      </c>
      <c r="F11" s="175">
        <v>391282.98</v>
      </c>
      <c r="G11" s="175"/>
    </row>
    <row r="12" ht="18.75" customHeight="1" outlineLevel="2" spans="1:7">
      <c r="A12" s="177" t="s">
        <v>84</v>
      </c>
      <c r="B12" s="177" t="s">
        <v>85</v>
      </c>
      <c r="C12" s="175">
        <v>462502</v>
      </c>
      <c r="D12" s="175">
        <v>462502</v>
      </c>
      <c r="E12" s="175">
        <v>331360</v>
      </c>
      <c r="F12" s="175">
        <v>131142</v>
      </c>
      <c r="G12" s="175"/>
    </row>
    <row r="13" ht="18.75" customHeight="1" outlineLevel="2" spans="1:7">
      <c r="A13" s="177" t="s">
        <v>86</v>
      </c>
      <c r="B13" s="177" t="s">
        <v>87</v>
      </c>
      <c r="C13" s="175">
        <v>12903510.2</v>
      </c>
      <c r="D13" s="175">
        <v>12903510.2</v>
      </c>
      <c r="E13" s="175">
        <v>12643369.22</v>
      </c>
      <c r="F13" s="175">
        <v>260140.98</v>
      </c>
      <c r="G13" s="175"/>
    </row>
    <row r="14" ht="18.75" customHeight="1" outlineLevel="1" spans="1:7">
      <c r="A14" s="176" t="s">
        <v>88</v>
      </c>
      <c r="B14" s="176" t="s">
        <v>89</v>
      </c>
      <c r="C14" s="175">
        <v>540</v>
      </c>
      <c r="D14" s="175">
        <v>540</v>
      </c>
      <c r="E14" s="175"/>
      <c r="F14" s="175">
        <v>540</v>
      </c>
      <c r="G14" s="175"/>
    </row>
    <row r="15" ht="18.75" customHeight="1" outlineLevel="2" spans="1:7">
      <c r="A15" s="177" t="s">
        <v>90</v>
      </c>
      <c r="B15" s="177" t="s">
        <v>91</v>
      </c>
      <c r="C15" s="175">
        <v>540</v>
      </c>
      <c r="D15" s="175">
        <v>540</v>
      </c>
      <c r="E15" s="175"/>
      <c r="F15" s="175">
        <v>540</v>
      </c>
      <c r="G15" s="175"/>
    </row>
    <row r="16" ht="18.75" customHeight="1" spans="1:7">
      <c r="A16" s="174" t="s">
        <v>92</v>
      </c>
      <c r="B16" s="174" t="s">
        <v>93</v>
      </c>
      <c r="C16" s="175">
        <v>2781266.26</v>
      </c>
      <c r="D16" s="175">
        <v>2781266.26</v>
      </c>
      <c r="E16" s="175">
        <v>2712266.26</v>
      </c>
      <c r="F16" s="175">
        <v>69000</v>
      </c>
      <c r="G16" s="175"/>
    </row>
    <row r="17" ht="18.75" customHeight="1" outlineLevel="1" spans="1:7">
      <c r="A17" s="176" t="s">
        <v>94</v>
      </c>
      <c r="B17" s="176" t="s">
        <v>95</v>
      </c>
      <c r="C17" s="175">
        <v>2588634.5</v>
      </c>
      <c r="D17" s="175">
        <v>2588634.5</v>
      </c>
      <c r="E17" s="175">
        <v>2519634.5</v>
      </c>
      <c r="F17" s="175">
        <v>69000</v>
      </c>
      <c r="G17" s="175"/>
    </row>
    <row r="18" ht="18.75" customHeight="1" outlineLevel="2" spans="1:7">
      <c r="A18" s="177" t="s">
        <v>96</v>
      </c>
      <c r="B18" s="177" t="s">
        <v>97</v>
      </c>
      <c r="C18" s="175">
        <v>69000</v>
      </c>
      <c r="D18" s="175">
        <v>69000</v>
      </c>
      <c r="E18" s="175"/>
      <c r="F18" s="175">
        <v>69000</v>
      </c>
      <c r="G18" s="175"/>
    </row>
    <row r="19" ht="18.75" customHeight="1" outlineLevel="2" spans="1:7">
      <c r="A19" s="177" t="s">
        <v>98</v>
      </c>
      <c r="B19" s="177" t="s">
        <v>99</v>
      </c>
      <c r="C19" s="175">
        <v>1764608.64</v>
      </c>
      <c r="D19" s="175">
        <v>1764608.64</v>
      </c>
      <c r="E19" s="175">
        <v>1764608.64</v>
      </c>
      <c r="F19" s="175"/>
      <c r="G19" s="175"/>
    </row>
    <row r="20" ht="18.75" customHeight="1" outlineLevel="2" spans="1:7">
      <c r="A20" s="177" t="s">
        <v>100</v>
      </c>
      <c r="B20" s="177" t="s">
        <v>101</v>
      </c>
      <c r="C20" s="175">
        <v>755025.86</v>
      </c>
      <c r="D20" s="175">
        <v>755025.86</v>
      </c>
      <c r="E20" s="175">
        <v>755025.86</v>
      </c>
      <c r="F20" s="175"/>
      <c r="G20" s="175"/>
    </row>
    <row r="21" ht="18.75" customHeight="1" outlineLevel="1" spans="1:7">
      <c r="A21" s="176" t="s">
        <v>102</v>
      </c>
      <c r="B21" s="176" t="s">
        <v>103</v>
      </c>
      <c r="C21" s="175">
        <v>121492.4</v>
      </c>
      <c r="D21" s="175">
        <v>121492.4</v>
      </c>
      <c r="E21" s="175">
        <v>121492.4</v>
      </c>
      <c r="F21" s="175"/>
      <c r="G21" s="175"/>
    </row>
    <row r="22" ht="18.75" customHeight="1" outlineLevel="2" spans="1:7">
      <c r="A22" s="177" t="s">
        <v>104</v>
      </c>
      <c r="B22" s="177" t="s">
        <v>105</v>
      </c>
      <c r="C22" s="175">
        <v>121492.4</v>
      </c>
      <c r="D22" s="175">
        <v>121492.4</v>
      </c>
      <c r="E22" s="175">
        <v>121492.4</v>
      </c>
      <c r="F22" s="175"/>
      <c r="G22" s="175"/>
    </row>
    <row r="23" ht="18.75" customHeight="1" outlineLevel="1" spans="1:7">
      <c r="A23" s="176" t="s">
        <v>106</v>
      </c>
      <c r="B23" s="176" t="s">
        <v>107</v>
      </c>
      <c r="C23" s="175">
        <v>71139.36</v>
      </c>
      <c r="D23" s="175">
        <v>71139.36</v>
      </c>
      <c r="E23" s="175">
        <v>71139.36</v>
      </c>
      <c r="F23" s="175"/>
      <c r="G23" s="175"/>
    </row>
    <row r="24" ht="18.75" customHeight="1" outlineLevel="2" spans="1:7">
      <c r="A24" s="177" t="s">
        <v>108</v>
      </c>
      <c r="B24" s="177" t="s">
        <v>107</v>
      </c>
      <c r="C24" s="175">
        <v>71139.36</v>
      </c>
      <c r="D24" s="175">
        <v>71139.36</v>
      </c>
      <c r="E24" s="175">
        <v>71139.36</v>
      </c>
      <c r="F24" s="175"/>
      <c r="G24" s="175"/>
    </row>
    <row r="25" ht="18.75" customHeight="1" spans="1:7">
      <c r="A25" s="174" t="s">
        <v>109</v>
      </c>
      <c r="B25" s="174" t="s">
        <v>110</v>
      </c>
      <c r="C25" s="175">
        <v>965890.74</v>
      </c>
      <c r="D25" s="175">
        <v>965890.74</v>
      </c>
      <c r="E25" s="175">
        <v>965890.74</v>
      </c>
      <c r="F25" s="175"/>
      <c r="G25" s="175"/>
    </row>
    <row r="26" ht="18.75" customHeight="1" outlineLevel="1" spans="1:7">
      <c r="A26" s="176" t="s">
        <v>111</v>
      </c>
      <c r="B26" s="176" t="s">
        <v>112</v>
      </c>
      <c r="C26" s="175">
        <v>965890.74</v>
      </c>
      <c r="D26" s="175">
        <v>965890.74</v>
      </c>
      <c r="E26" s="175">
        <v>965890.74</v>
      </c>
      <c r="F26" s="175"/>
      <c r="G26" s="175"/>
    </row>
    <row r="27" ht="18.75" customHeight="1" outlineLevel="2" spans="1:7">
      <c r="A27" s="177" t="s">
        <v>115</v>
      </c>
      <c r="B27" s="177" t="s">
        <v>116</v>
      </c>
      <c r="C27" s="175">
        <v>827160.3</v>
      </c>
      <c r="D27" s="175">
        <v>827160.3</v>
      </c>
      <c r="E27" s="175">
        <v>827160.3</v>
      </c>
      <c r="F27" s="175"/>
      <c r="G27" s="175"/>
    </row>
    <row r="28" ht="18.75" customHeight="1" outlineLevel="2" spans="1:7">
      <c r="A28" s="177" t="s">
        <v>117</v>
      </c>
      <c r="B28" s="177" t="s">
        <v>118</v>
      </c>
      <c r="C28" s="175">
        <v>138730.44</v>
      </c>
      <c r="D28" s="175">
        <v>138730.44</v>
      </c>
      <c r="E28" s="175">
        <v>138730.44</v>
      </c>
      <c r="F28" s="175"/>
      <c r="G28" s="175"/>
    </row>
    <row r="29" ht="18.75" customHeight="1" spans="1:7">
      <c r="A29" s="174" t="s">
        <v>119</v>
      </c>
      <c r="B29" s="174" t="s">
        <v>120</v>
      </c>
      <c r="C29" s="175">
        <v>1323456.48</v>
      </c>
      <c r="D29" s="175">
        <v>1323456.48</v>
      </c>
      <c r="E29" s="175">
        <v>1323456.48</v>
      </c>
      <c r="F29" s="175"/>
      <c r="G29" s="175"/>
    </row>
    <row r="30" ht="18.75" customHeight="1" outlineLevel="1" spans="1:7">
      <c r="A30" s="176" t="s">
        <v>121</v>
      </c>
      <c r="B30" s="176" t="s">
        <v>122</v>
      </c>
      <c r="C30" s="175">
        <v>1323456.48</v>
      </c>
      <c r="D30" s="175">
        <v>1323456.48</v>
      </c>
      <c r="E30" s="175">
        <v>1323456.48</v>
      </c>
      <c r="F30" s="175"/>
      <c r="G30" s="175"/>
    </row>
    <row r="31" ht="18.75" customHeight="1" outlineLevel="2" spans="1:7">
      <c r="A31" s="177" t="s">
        <v>123</v>
      </c>
      <c r="B31" s="177" t="s">
        <v>124</v>
      </c>
      <c r="C31" s="175">
        <v>1323456.48</v>
      </c>
      <c r="D31" s="175">
        <v>1323456.48</v>
      </c>
      <c r="E31" s="175">
        <v>1323456.48</v>
      </c>
      <c r="F31" s="175"/>
      <c r="G31" s="175"/>
    </row>
    <row r="32" ht="18.75" customHeight="1" spans="1:7">
      <c r="A32" s="173" t="s">
        <v>30</v>
      </c>
      <c r="B32" s="173"/>
      <c r="C32" s="175">
        <v>18460945.68</v>
      </c>
      <c r="D32" s="175">
        <v>18460945.68</v>
      </c>
      <c r="E32" s="175">
        <v>17994342.7</v>
      </c>
      <c r="F32" s="175">
        <v>466602.98</v>
      </c>
      <c r="G32" s="175"/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topLeftCell="A2" workbookViewId="0">
      <selection activeCell="E19" sqref="E19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2"/>
      <c r="B1" s="162"/>
      <c r="C1" s="163"/>
      <c r="D1" s="1"/>
      <c r="E1" s="1"/>
      <c r="F1" s="164" t="s">
        <v>168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"单位名称："&amp;"梁河县河西中心小学"</f>
        <v>单位名称：梁河县河西中心小学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169</v>
      </c>
      <c r="B4" s="73" t="s">
        <v>170</v>
      </c>
      <c r="C4" s="12" t="s">
        <v>171</v>
      </c>
      <c r="D4" s="13"/>
      <c r="E4" s="14"/>
      <c r="F4" s="73" t="s">
        <v>172</v>
      </c>
    </row>
    <row r="5" ht="19.5" customHeight="1" spans="1:6">
      <c r="A5" s="18"/>
      <c r="B5" s="77"/>
      <c r="C5" s="36" t="s">
        <v>33</v>
      </c>
      <c r="D5" s="36" t="s">
        <v>173</v>
      </c>
      <c r="E5" s="36" t="s">
        <v>174</v>
      </c>
      <c r="F5" s="77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/>
      <c r="B7" s="169"/>
      <c r="C7" s="170"/>
      <c r="D7" s="169"/>
      <c r="E7" s="169"/>
      <c r="F7" s="169"/>
    </row>
    <row r="8" customHeight="1" spans="1:6">
      <c r="A8" s="28" t="s">
        <v>175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3"/>
  <sheetViews>
    <sheetView showZeros="0" topLeftCell="A57" workbookViewId="0">
      <selection activeCell="A10" sqref="A10:G10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176</v>
      </c>
      <c r="U1" s="161"/>
      <c r="V1" s="161"/>
      <c r="W1" s="161"/>
    </row>
    <row r="2" ht="45.75" customHeight="1" spans="1:23">
      <c r="A2" s="158" t="s">
        <v>177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"单位名称："&amp;"梁河县河西中心小学"</f>
        <v>单位名称：梁河县河西中心小学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27</v>
      </c>
      <c r="U3" s="161"/>
      <c r="V3" s="161"/>
      <c r="W3" s="161"/>
    </row>
    <row r="4" ht="18.75" customHeight="1" spans="1:23">
      <c r="A4" s="159" t="s">
        <v>178</v>
      </c>
      <c r="B4" s="159" t="s">
        <v>179</v>
      </c>
      <c r="C4" s="159" t="s">
        <v>180</v>
      </c>
      <c r="D4" s="159" t="s">
        <v>181</v>
      </c>
      <c r="E4" s="159" t="s">
        <v>182</v>
      </c>
      <c r="F4" s="159" t="s">
        <v>183</v>
      </c>
      <c r="G4" s="159" t="s">
        <v>184</v>
      </c>
      <c r="H4" s="159" t="s">
        <v>185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186</v>
      </c>
      <c r="I5" s="159" t="s">
        <v>34</v>
      </c>
      <c r="J5" s="159" t="s">
        <v>187</v>
      </c>
      <c r="K5" s="159" t="s">
        <v>188</v>
      </c>
      <c r="L5" s="159" t="s">
        <v>189</v>
      </c>
      <c r="M5" s="159" t="s">
        <v>190</v>
      </c>
      <c r="N5" s="159" t="s">
        <v>191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192</v>
      </c>
      <c r="J6" s="159" t="s">
        <v>187</v>
      </c>
      <c r="K6" s="159" t="s">
        <v>188</v>
      </c>
      <c r="L6" s="159" t="s">
        <v>189</v>
      </c>
      <c r="M6" s="159" t="s">
        <v>190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193</v>
      </c>
      <c r="Q8" s="159" t="s">
        <v>194</v>
      </c>
      <c r="R8" s="159" t="s">
        <v>195</v>
      </c>
      <c r="S8" s="159" t="s">
        <v>196</v>
      </c>
      <c r="T8" s="159" t="s">
        <v>197</v>
      </c>
      <c r="U8" s="159" t="s">
        <v>198</v>
      </c>
      <c r="V8" s="159" t="s">
        <v>199</v>
      </c>
      <c r="W8" s="159" t="s">
        <v>200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6">
        <v>18460945.68</v>
      </c>
      <c r="I9" s="156">
        <v>18460945.68</v>
      </c>
      <c r="J9" s="156"/>
      <c r="K9" s="156"/>
      <c r="L9" s="156">
        <v>18460945.68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201</v>
      </c>
      <c r="C10" s="154" t="s">
        <v>202</v>
      </c>
      <c r="D10" s="154" t="s">
        <v>84</v>
      </c>
      <c r="E10" s="154" t="s">
        <v>85</v>
      </c>
      <c r="F10" s="154" t="s">
        <v>203</v>
      </c>
      <c r="G10" s="154" t="s">
        <v>204</v>
      </c>
      <c r="H10" s="156">
        <v>95664</v>
      </c>
      <c r="I10" s="156">
        <v>95664</v>
      </c>
      <c r="J10" s="156"/>
      <c r="K10" s="156"/>
      <c r="L10" s="156">
        <v>95664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201</v>
      </c>
      <c r="C11" s="154" t="s">
        <v>202</v>
      </c>
      <c r="D11" s="154" t="s">
        <v>86</v>
      </c>
      <c r="E11" s="154" t="s">
        <v>87</v>
      </c>
      <c r="F11" s="154" t="s">
        <v>203</v>
      </c>
      <c r="G11" s="154" t="s">
        <v>204</v>
      </c>
      <c r="H11" s="156">
        <v>4729296</v>
      </c>
      <c r="I11" s="156">
        <v>4729296</v>
      </c>
      <c r="J11" s="156"/>
      <c r="K11" s="156"/>
      <c r="L11" s="156">
        <v>4729296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201</v>
      </c>
      <c r="C12" s="154" t="s">
        <v>202</v>
      </c>
      <c r="D12" s="154" t="s">
        <v>84</v>
      </c>
      <c r="E12" s="154" t="s">
        <v>85</v>
      </c>
      <c r="F12" s="154" t="s">
        <v>205</v>
      </c>
      <c r="G12" s="154" t="s">
        <v>206</v>
      </c>
      <c r="H12" s="156">
        <v>49500</v>
      </c>
      <c r="I12" s="156">
        <v>49500</v>
      </c>
      <c r="J12" s="156"/>
      <c r="K12" s="156"/>
      <c r="L12" s="156">
        <v>49500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201</v>
      </c>
      <c r="C13" s="154" t="s">
        <v>202</v>
      </c>
      <c r="D13" s="154" t="s">
        <v>86</v>
      </c>
      <c r="E13" s="154" t="s">
        <v>87</v>
      </c>
      <c r="F13" s="154" t="s">
        <v>205</v>
      </c>
      <c r="G13" s="154" t="s">
        <v>206</v>
      </c>
      <c r="H13" s="156">
        <v>1553364</v>
      </c>
      <c r="I13" s="156">
        <v>1553364</v>
      </c>
      <c r="J13" s="156"/>
      <c r="K13" s="156"/>
      <c r="L13" s="156">
        <v>1553364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201</v>
      </c>
      <c r="C14" s="154" t="s">
        <v>202</v>
      </c>
      <c r="D14" s="154" t="s">
        <v>84</v>
      </c>
      <c r="E14" s="154" t="s">
        <v>85</v>
      </c>
      <c r="F14" s="154" t="s">
        <v>207</v>
      </c>
      <c r="G14" s="154" t="s">
        <v>208</v>
      </c>
      <c r="H14" s="156">
        <v>7972</v>
      </c>
      <c r="I14" s="156">
        <v>7972</v>
      </c>
      <c r="J14" s="156"/>
      <c r="K14" s="156"/>
      <c r="L14" s="156">
        <v>7972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201</v>
      </c>
      <c r="C15" s="154" t="s">
        <v>202</v>
      </c>
      <c r="D15" s="154" t="s">
        <v>86</v>
      </c>
      <c r="E15" s="154" t="s">
        <v>87</v>
      </c>
      <c r="F15" s="154" t="s">
        <v>207</v>
      </c>
      <c r="G15" s="154" t="s">
        <v>208</v>
      </c>
      <c r="H15" s="156">
        <v>394108</v>
      </c>
      <c r="I15" s="156">
        <v>394108</v>
      </c>
      <c r="J15" s="156"/>
      <c r="K15" s="156"/>
      <c r="L15" s="156">
        <v>394108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201</v>
      </c>
      <c r="C16" s="154" t="s">
        <v>202</v>
      </c>
      <c r="D16" s="154" t="s">
        <v>84</v>
      </c>
      <c r="E16" s="154" t="s">
        <v>85</v>
      </c>
      <c r="F16" s="154" t="s">
        <v>207</v>
      </c>
      <c r="G16" s="154" t="s">
        <v>208</v>
      </c>
      <c r="H16" s="156">
        <v>37260</v>
      </c>
      <c r="I16" s="156">
        <v>37260</v>
      </c>
      <c r="J16" s="156"/>
      <c r="K16" s="156"/>
      <c r="L16" s="156">
        <v>37260</v>
      </c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201</v>
      </c>
      <c r="C17" s="154" t="s">
        <v>202</v>
      </c>
      <c r="D17" s="154" t="s">
        <v>86</v>
      </c>
      <c r="E17" s="154" t="s">
        <v>87</v>
      </c>
      <c r="F17" s="154" t="s">
        <v>207</v>
      </c>
      <c r="G17" s="154" t="s">
        <v>208</v>
      </c>
      <c r="H17" s="156">
        <v>1210740</v>
      </c>
      <c r="I17" s="156">
        <v>1210740</v>
      </c>
      <c r="J17" s="156"/>
      <c r="K17" s="156"/>
      <c r="L17" s="156">
        <v>1210740</v>
      </c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201</v>
      </c>
      <c r="C18" s="154" t="s">
        <v>202</v>
      </c>
      <c r="D18" s="154" t="s">
        <v>84</v>
      </c>
      <c r="E18" s="154" t="s">
        <v>85</v>
      </c>
      <c r="F18" s="154" t="s">
        <v>207</v>
      </c>
      <c r="G18" s="154" t="s">
        <v>208</v>
      </c>
      <c r="H18" s="156">
        <v>40236</v>
      </c>
      <c r="I18" s="156">
        <v>40236</v>
      </c>
      <c r="J18" s="156"/>
      <c r="K18" s="156"/>
      <c r="L18" s="156">
        <v>40236</v>
      </c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201</v>
      </c>
      <c r="C19" s="154" t="s">
        <v>202</v>
      </c>
      <c r="D19" s="154" t="s">
        <v>86</v>
      </c>
      <c r="E19" s="154" t="s">
        <v>87</v>
      </c>
      <c r="F19" s="154" t="s">
        <v>207</v>
      </c>
      <c r="G19" s="154" t="s">
        <v>208</v>
      </c>
      <c r="H19" s="156">
        <v>1267644</v>
      </c>
      <c r="I19" s="156">
        <v>1267644</v>
      </c>
      <c r="J19" s="156"/>
      <c r="K19" s="156"/>
      <c r="L19" s="156">
        <v>1267644</v>
      </c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209</v>
      </c>
      <c r="C20" s="154" t="s">
        <v>210</v>
      </c>
      <c r="D20" s="154" t="s">
        <v>84</v>
      </c>
      <c r="E20" s="154" t="s">
        <v>85</v>
      </c>
      <c r="F20" s="154" t="s">
        <v>207</v>
      </c>
      <c r="G20" s="154" t="s">
        <v>208</v>
      </c>
      <c r="H20" s="156">
        <v>36000</v>
      </c>
      <c r="I20" s="156">
        <v>36000</v>
      </c>
      <c r="J20" s="156"/>
      <c r="K20" s="156"/>
      <c r="L20" s="156">
        <v>36000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209</v>
      </c>
      <c r="C21" s="154" t="s">
        <v>210</v>
      </c>
      <c r="D21" s="154" t="s">
        <v>86</v>
      </c>
      <c r="E21" s="154" t="s">
        <v>87</v>
      </c>
      <c r="F21" s="154" t="s">
        <v>207</v>
      </c>
      <c r="G21" s="154" t="s">
        <v>208</v>
      </c>
      <c r="H21" s="156">
        <v>1008000</v>
      </c>
      <c r="I21" s="156">
        <v>1008000</v>
      </c>
      <c r="J21" s="156"/>
      <c r="K21" s="156"/>
      <c r="L21" s="156">
        <v>1008000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201</v>
      </c>
      <c r="C22" s="154" t="s">
        <v>202</v>
      </c>
      <c r="D22" s="154" t="s">
        <v>84</v>
      </c>
      <c r="E22" s="154" t="s">
        <v>85</v>
      </c>
      <c r="F22" s="154" t="s">
        <v>207</v>
      </c>
      <c r="G22" s="154" t="s">
        <v>208</v>
      </c>
      <c r="H22" s="156">
        <v>64440</v>
      </c>
      <c r="I22" s="156">
        <v>64440</v>
      </c>
      <c r="J22" s="156"/>
      <c r="K22" s="156"/>
      <c r="L22" s="156">
        <v>64440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201</v>
      </c>
      <c r="C23" s="154" t="s">
        <v>202</v>
      </c>
      <c r="D23" s="154" t="s">
        <v>86</v>
      </c>
      <c r="E23" s="154" t="s">
        <v>87</v>
      </c>
      <c r="F23" s="154" t="s">
        <v>207</v>
      </c>
      <c r="G23" s="154" t="s">
        <v>208</v>
      </c>
      <c r="H23" s="156">
        <v>1982460</v>
      </c>
      <c r="I23" s="156">
        <v>1982460</v>
      </c>
      <c r="J23" s="156"/>
      <c r="K23" s="156"/>
      <c r="L23" s="156">
        <v>1982460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211</v>
      </c>
      <c r="C24" s="154" t="s">
        <v>212</v>
      </c>
      <c r="D24" s="154" t="s">
        <v>98</v>
      </c>
      <c r="E24" s="154" t="s">
        <v>99</v>
      </c>
      <c r="F24" s="154" t="s">
        <v>213</v>
      </c>
      <c r="G24" s="154" t="s">
        <v>212</v>
      </c>
      <c r="H24" s="156">
        <v>1764608.64</v>
      </c>
      <c r="I24" s="156">
        <v>1764608.64</v>
      </c>
      <c r="J24" s="156"/>
      <c r="K24" s="156"/>
      <c r="L24" s="156">
        <v>1764608.64</v>
      </c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214</v>
      </c>
      <c r="C25" s="154" t="s">
        <v>215</v>
      </c>
      <c r="D25" s="154" t="s">
        <v>100</v>
      </c>
      <c r="E25" s="154" t="s">
        <v>101</v>
      </c>
      <c r="F25" s="154" t="s">
        <v>216</v>
      </c>
      <c r="G25" s="154" t="s">
        <v>215</v>
      </c>
      <c r="H25" s="156">
        <v>755025.86</v>
      </c>
      <c r="I25" s="156">
        <v>755025.86</v>
      </c>
      <c r="J25" s="156"/>
      <c r="K25" s="156"/>
      <c r="L25" s="156">
        <v>755025.86</v>
      </c>
      <c r="M25" s="154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217</v>
      </c>
      <c r="C26" s="154" t="s">
        <v>218</v>
      </c>
      <c r="D26" s="154" t="s">
        <v>113</v>
      </c>
      <c r="E26" s="154" t="s">
        <v>114</v>
      </c>
      <c r="F26" s="154" t="s">
        <v>219</v>
      </c>
      <c r="G26" s="154" t="s">
        <v>218</v>
      </c>
      <c r="H26" s="156"/>
      <c r="I26" s="156"/>
      <c r="J26" s="156"/>
      <c r="K26" s="156"/>
      <c r="L26" s="156"/>
      <c r="M26" s="154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217</v>
      </c>
      <c r="C27" s="154" t="s">
        <v>218</v>
      </c>
      <c r="D27" s="154" t="s">
        <v>115</v>
      </c>
      <c r="E27" s="154" t="s">
        <v>116</v>
      </c>
      <c r="F27" s="154" t="s">
        <v>219</v>
      </c>
      <c r="G27" s="154" t="s">
        <v>218</v>
      </c>
      <c r="H27" s="156">
        <v>827160.3</v>
      </c>
      <c r="I27" s="156">
        <v>827160.3</v>
      </c>
      <c r="J27" s="156"/>
      <c r="K27" s="156"/>
      <c r="L27" s="156">
        <v>827160.3</v>
      </c>
      <c r="M27" s="154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220</v>
      </c>
      <c r="C28" s="154" t="s">
        <v>221</v>
      </c>
      <c r="D28" s="154" t="s">
        <v>117</v>
      </c>
      <c r="E28" s="154" t="s">
        <v>118</v>
      </c>
      <c r="F28" s="154" t="s">
        <v>222</v>
      </c>
      <c r="G28" s="154" t="s">
        <v>223</v>
      </c>
      <c r="H28" s="156">
        <v>50500</v>
      </c>
      <c r="I28" s="156">
        <v>50500</v>
      </c>
      <c r="J28" s="156"/>
      <c r="K28" s="156"/>
      <c r="L28" s="156">
        <v>50500</v>
      </c>
      <c r="M28" s="154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4" t="s">
        <v>46</v>
      </c>
      <c r="B29" s="154" t="s">
        <v>224</v>
      </c>
      <c r="C29" s="154" t="s">
        <v>225</v>
      </c>
      <c r="D29" s="154" t="s">
        <v>84</v>
      </c>
      <c r="E29" s="154" t="s">
        <v>85</v>
      </c>
      <c r="F29" s="154" t="s">
        <v>222</v>
      </c>
      <c r="G29" s="154" t="s">
        <v>223</v>
      </c>
      <c r="H29" s="156"/>
      <c r="I29" s="156"/>
      <c r="J29" s="156"/>
      <c r="K29" s="156"/>
      <c r="L29" s="156"/>
      <c r="M29" s="154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4" t="s">
        <v>46</v>
      </c>
      <c r="B30" s="154" t="s">
        <v>224</v>
      </c>
      <c r="C30" s="154" t="s">
        <v>225</v>
      </c>
      <c r="D30" s="154" t="s">
        <v>86</v>
      </c>
      <c r="E30" s="154" t="s">
        <v>87</v>
      </c>
      <c r="F30" s="154" t="s">
        <v>222</v>
      </c>
      <c r="G30" s="154" t="s">
        <v>223</v>
      </c>
      <c r="H30" s="156">
        <v>155303.46</v>
      </c>
      <c r="I30" s="156">
        <v>155303.46</v>
      </c>
      <c r="J30" s="156"/>
      <c r="K30" s="156"/>
      <c r="L30" s="156">
        <v>155303.46</v>
      </c>
      <c r="M30" s="154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4" t="s">
        <v>46</v>
      </c>
      <c r="B31" s="154" t="s">
        <v>226</v>
      </c>
      <c r="C31" s="154" t="s">
        <v>227</v>
      </c>
      <c r="D31" s="154" t="s">
        <v>117</v>
      </c>
      <c r="E31" s="154" t="s">
        <v>118</v>
      </c>
      <c r="F31" s="154" t="s">
        <v>222</v>
      </c>
      <c r="G31" s="154" t="s">
        <v>223</v>
      </c>
      <c r="H31" s="156">
        <v>44115.22</v>
      </c>
      <c r="I31" s="156">
        <v>44115.22</v>
      </c>
      <c r="J31" s="156"/>
      <c r="K31" s="156"/>
      <c r="L31" s="156">
        <v>44115.22</v>
      </c>
      <c r="M31" s="154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53.25" customHeight="1" outlineLevel="1" spans="1:23">
      <c r="A32" s="154" t="s">
        <v>46</v>
      </c>
      <c r="B32" s="154" t="s">
        <v>228</v>
      </c>
      <c r="C32" s="154" t="s">
        <v>229</v>
      </c>
      <c r="D32" s="154" t="s">
        <v>117</v>
      </c>
      <c r="E32" s="154" t="s">
        <v>118</v>
      </c>
      <c r="F32" s="154" t="s">
        <v>222</v>
      </c>
      <c r="G32" s="154" t="s">
        <v>223</v>
      </c>
      <c r="H32" s="156">
        <v>44115.22</v>
      </c>
      <c r="I32" s="156">
        <v>44115.22</v>
      </c>
      <c r="J32" s="156"/>
      <c r="K32" s="156"/>
      <c r="L32" s="156">
        <v>44115.22</v>
      </c>
      <c r="M32" s="154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  <row r="33" ht="53.25" customHeight="1" outlineLevel="1" spans="1:23">
      <c r="A33" s="154" t="s">
        <v>46</v>
      </c>
      <c r="B33" s="154" t="s">
        <v>230</v>
      </c>
      <c r="C33" s="154" t="s">
        <v>231</v>
      </c>
      <c r="D33" s="154" t="s">
        <v>108</v>
      </c>
      <c r="E33" s="154" t="s">
        <v>107</v>
      </c>
      <c r="F33" s="154" t="s">
        <v>222</v>
      </c>
      <c r="G33" s="154" t="s">
        <v>223</v>
      </c>
      <c r="H33" s="156">
        <v>71139.36</v>
      </c>
      <c r="I33" s="156">
        <v>71139.36</v>
      </c>
      <c r="J33" s="156"/>
      <c r="K33" s="156"/>
      <c r="L33" s="156">
        <v>71139.36</v>
      </c>
      <c r="M33" s="154"/>
      <c r="N33" s="156"/>
      <c r="O33" s="156"/>
      <c r="P33" s="156"/>
      <c r="Q33" s="156"/>
      <c r="R33" s="156"/>
      <c r="S33" s="156"/>
      <c r="T33" s="156"/>
      <c r="U33" s="156"/>
      <c r="V33" s="156"/>
      <c r="W33" s="156"/>
    </row>
    <row r="34" ht="53.25" customHeight="1" outlineLevel="1" spans="1:23">
      <c r="A34" s="154" t="s">
        <v>46</v>
      </c>
      <c r="B34" s="154" t="s">
        <v>232</v>
      </c>
      <c r="C34" s="154" t="s">
        <v>124</v>
      </c>
      <c r="D34" s="154" t="s">
        <v>123</v>
      </c>
      <c r="E34" s="154" t="s">
        <v>124</v>
      </c>
      <c r="F34" s="154" t="s">
        <v>233</v>
      </c>
      <c r="G34" s="154" t="s">
        <v>124</v>
      </c>
      <c r="H34" s="156">
        <v>1323456.48</v>
      </c>
      <c r="I34" s="156">
        <v>1323456.48</v>
      </c>
      <c r="J34" s="156"/>
      <c r="K34" s="156"/>
      <c r="L34" s="156">
        <v>1323456.48</v>
      </c>
      <c r="M34" s="154"/>
      <c r="N34" s="156"/>
      <c r="O34" s="156"/>
      <c r="P34" s="156"/>
      <c r="Q34" s="156"/>
      <c r="R34" s="156"/>
      <c r="S34" s="156"/>
      <c r="T34" s="156"/>
      <c r="U34" s="156"/>
      <c r="V34" s="156"/>
      <c r="W34" s="156"/>
    </row>
    <row r="35" ht="53.25" customHeight="1" outlineLevel="1" spans="1:23">
      <c r="A35" s="154" t="s">
        <v>46</v>
      </c>
      <c r="B35" s="154" t="s">
        <v>234</v>
      </c>
      <c r="C35" s="154" t="s">
        <v>235</v>
      </c>
      <c r="D35" s="154" t="s">
        <v>84</v>
      </c>
      <c r="E35" s="154" t="s">
        <v>85</v>
      </c>
      <c r="F35" s="154" t="s">
        <v>236</v>
      </c>
      <c r="G35" s="154" t="s">
        <v>237</v>
      </c>
      <c r="H35" s="156"/>
      <c r="I35" s="156"/>
      <c r="J35" s="156"/>
      <c r="K35" s="156"/>
      <c r="L35" s="156"/>
      <c r="M35" s="154"/>
      <c r="N35" s="156"/>
      <c r="O35" s="156"/>
      <c r="P35" s="156"/>
      <c r="Q35" s="156"/>
      <c r="R35" s="156"/>
      <c r="S35" s="156"/>
      <c r="T35" s="156"/>
      <c r="U35" s="156"/>
      <c r="V35" s="156"/>
      <c r="W35" s="156"/>
    </row>
    <row r="36" ht="53.25" customHeight="1" outlineLevel="1" spans="1:23">
      <c r="A36" s="154" t="s">
        <v>46</v>
      </c>
      <c r="B36" s="154" t="s">
        <v>234</v>
      </c>
      <c r="C36" s="154" t="s">
        <v>235</v>
      </c>
      <c r="D36" s="154" t="s">
        <v>86</v>
      </c>
      <c r="E36" s="154" t="s">
        <v>87</v>
      </c>
      <c r="F36" s="154" t="s">
        <v>236</v>
      </c>
      <c r="G36" s="154" t="s">
        <v>237</v>
      </c>
      <c r="H36" s="156">
        <v>249600</v>
      </c>
      <c r="I36" s="156">
        <v>249600</v>
      </c>
      <c r="J36" s="156"/>
      <c r="K36" s="156"/>
      <c r="L36" s="156">
        <v>249600</v>
      </c>
      <c r="M36" s="154"/>
      <c r="N36" s="156"/>
      <c r="O36" s="156"/>
      <c r="P36" s="156"/>
      <c r="Q36" s="156"/>
      <c r="R36" s="156"/>
      <c r="S36" s="156"/>
      <c r="T36" s="156"/>
      <c r="U36" s="156"/>
      <c r="V36" s="156"/>
      <c r="W36" s="156"/>
    </row>
    <row r="37" ht="53.25" customHeight="1" outlineLevel="1" spans="1:23">
      <c r="A37" s="154" t="s">
        <v>46</v>
      </c>
      <c r="B37" s="154" t="s">
        <v>238</v>
      </c>
      <c r="C37" s="154" t="s">
        <v>239</v>
      </c>
      <c r="D37" s="154" t="s">
        <v>86</v>
      </c>
      <c r="E37" s="154" t="s">
        <v>87</v>
      </c>
      <c r="F37" s="154" t="s">
        <v>236</v>
      </c>
      <c r="G37" s="154" t="s">
        <v>237</v>
      </c>
      <c r="H37" s="156">
        <v>57600</v>
      </c>
      <c r="I37" s="156">
        <v>57600</v>
      </c>
      <c r="J37" s="156"/>
      <c r="K37" s="156"/>
      <c r="L37" s="156">
        <v>57600</v>
      </c>
      <c r="M37" s="154"/>
      <c r="N37" s="156"/>
      <c r="O37" s="156"/>
      <c r="P37" s="156"/>
      <c r="Q37" s="156"/>
      <c r="R37" s="156"/>
      <c r="S37" s="156"/>
      <c r="T37" s="156"/>
      <c r="U37" s="156"/>
      <c r="V37" s="156"/>
      <c r="W37" s="156"/>
    </row>
    <row r="38" ht="53.25" customHeight="1" outlineLevel="1" spans="1:23">
      <c r="A38" s="154" t="s">
        <v>46</v>
      </c>
      <c r="B38" s="154" t="s">
        <v>240</v>
      </c>
      <c r="C38" s="154" t="s">
        <v>241</v>
      </c>
      <c r="D38" s="154" t="s">
        <v>84</v>
      </c>
      <c r="E38" s="154" t="s">
        <v>85</v>
      </c>
      <c r="F38" s="154" t="s">
        <v>242</v>
      </c>
      <c r="G38" s="154" t="s">
        <v>243</v>
      </c>
      <c r="H38" s="156"/>
      <c r="I38" s="156"/>
      <c r="J38" s="156"/>
      <c r="K38" s="156"/>
      <c r="L38" s="156"/>
      <c r="M38" s="154"/>
      <c r="N38" s="156"/>
      <c r="O38" s="156"/>
      <c r="P38" s="156"/>
      <c r="Q38" s="156"/>
      <c r="R38" s="156"/>
      <c r="S38" s="156"/>
      <c r="T38" s="156"/>
      <c r="U38" s="156"/>
      <c r="V38" s="156"/>
      <c r="W38" s="156"/>
    </row>
    <row r="39" ht="53.25" customHeight="1" outlineLevel="1" spans="1:23">
      <c r="A39" s="154" t="s">
        <v>46</v>
      </c>
      <c r="B39" s="154" t="s">
        <v>240</v>
      </c>
      <c r="C39" s="154" t="s">
        <v>241</v>
      </c>
      <c r="D39" s="154" t="s">
        <v>86</v>
      </c>
      <c r="E39" s="154" t="s">
        <v>87</v>
      </c>
      <c r="F39" s="154" t="s">
        <v>242</v>
      </c>
      <c r="G39" s="154" t="s">
        <v>243</v>
      </c>
      <c r="H39" s="156">
        <v>2974</v>
      </c>
      <c r="I39" s="156">
        <v>2974</v>
      </c>
      <c r="J39" s="156"/>
      <c r="K39" s="156"/>
      <c r="L39" s="156">
        <v>2974</v>
      </c>
      <c r="M39" s="154"/>
      <c r="N39" s="156"/>
      <c r="O39" s="156"/>
      <c r="P39" s="156"/>
      <c r="Q39" s="156"/>
      <c r="R39" s="156"/>
      <c r="S39" s="156"/>
      <c r="T39" s="156"/>
      <c r="U39" s="156"/>
      <c r="V39" s="156"/>
      <c r="W39" s="156"/>
    </row>
    <row r="40" ht="53.25" customHeight="1" outlineLevel="1" spans="1:23">
      <c r="A40" s="154" t="s">
        <v>46</v>
      </c>
      <c r="B40" s="154" t="s">
        <v>244</v>
      </c>
      <c r="C40" s="154" t="s">
        <v>245</v>
      </c>
      <c r="D40" s="154" t="s">
        <v>86</v>
      </c>
      <c r="E40" s="154" t="s">
        <v>87</v>
      </c>
      <c r="F40" s="154" t="s">
        <v>246</v>
      </c>
      <c r="G40" s="154" t="s">
        <v>247</v>
      </c>
      <c r="H40" s="156">
        <v>25475</v>
      </c>
      <c r="I40" s="156">
        <v>25475</v>
      </c>
      <c r="J40" s="156"/>
      <c r="K40" s="156"/>
      <c r="L40" s="156">
        <v>25475</v>
      </c>
      <c r="M40" s="154"/>
      <c r="N40" s="156"/>
      <c r="O40" s="156"/>
      <c r="P40" s="156"/>
      <c r="Q40" s="156"/>
      <c r="R40" s="156"/>
      <c r="S40" s="156"/>
      <c r="T40" s="156"/>
      <c r="U40" s="156"/>
      <c r="V40" s="156"/>
      <c r="W40" s="156"/>
    </row>
    <row r="41" ht="53.25" customHeight="1" outlineLevel="1" spans="1:23">
      <c r="A41" s="154" t="s">
        <v>46</v>
      </c>
      <c r="B41" s="154" t="s">
        <v>244</v>
      </c>
      <c r="C41" s="154" t="s">
        <v>245</v>
      </c>
      <c r="D41" s="154" t="s">
        <v>84</v>
      </c>
      <c r="E41" s="154" t="s">
        <v>85</v>
      </c>
      <c r="F41" s="154" t="s">
        <v>248</v>
      </c>
      <c r="G41" s="154" t="s">
        <v>249</v>
      </c>
      <c r="H41" s="156">
        <v>25000</v>
      </c>
      <c r="I41" s="156">
        <v>25000</v>
      </c>
      <c r="J41" s="156"/>
      <c r="K41" s="156"/>
      <c r="L41" s="156">
        <v>25000</v>
      </c>
      <c r="M41" s="154"/>
      <c r="N41" s="156"/>
      <c r="O41" s="156"/>
      <c r="P41" s="156"/>
      <c r="Q41" s="156"/>
      <c r="R41" s="156"/>
      <c r="S41" s="156"/>
      <c r="T41" s="156"/>
      <c r="U41" s="156"/>
      <c r="V41" s="156"/>
      <c r="W41" s="156"/>
    </row>
    <row r="42" ht="53.25" customHeight="1" outlineLevel="1" spans="1:23">
      <c r="A42" s="154" t="s">
        <v>46</v>
      </c>
      <c r="B42" s="154" t="s">
        <v>244</v>
      </c>
      <c r="C42" s="154" t="s">
        <v>245</v>
      </c>
      <c r="D42" s="154" t="s">
        <v>84</v>
      </c>
      <c r="E42" s="154" t="s">
        <v>85</v>
      </c>
      <c r="F42" s="154" t="s">
        <v>250</v>
      </c>
      <c r="G42" s="154" t="s">
        <v>251</v>
      </c>
      <c r="H42" s="156">
        <v>5000</v>
      </c>
      <c r="I42" s="156">
        <v>5000</v>
      </c>
      <c r="J42" s="156"/>
      <c r="K42" s="156"/>
      <c r="L42" s="156">
        <v>5000</v>
      </c>
      <c r="M42" s="154"/>
      <c r="N42" s="156"/>
      <c r="O42" s="156"/>
      <c r="P42" s="156"/>
      <c r="Q42" s="156"/>
      <c r="R42" s="156"/>
      <c r="S42" s="156"/>
      <c r="T42" s="156"/>
      <c r="U42" s="156"/>
      <c r="V42" s="156"/>
      <c r="W42" s="156"/>
    </row>
    <row r="43" ht="53.25" customHeight="1" outlineLevel="1" spans="1:23">
      <c r="A43" s="154" t="s">
        <v>46</v>
      </c>
      <c r="B43" s="154" t="s">
        <v>244</v>
      </c>
      <c r="C43" s="154" t="s">
        <v>245</v>
      </c>
      <c r="D43" s="154" t="s">
        <v>84</v>
      </c>
      <c r="E43" s="154" t="s">
        <v>85</v>
      </c>
      <c r="F43" s="154" t="s">
        <v>252</v>
      </c>
      <c r="G43" s="154" t="s">
        <v>253</v>
      </c>
      <c r="H43" s="156">
        <v>40330</v>
      </c>
      <c r="I43" s="156">
        <v>40330</v>
      </c>
      <c r="J43" s="156"/>
      <c r="K43" s="156"/>
      <c r="L43" s="156">
        <v>40330</v>
      </c>
      <c r="M43" s="154"/>
      <c r="N43" s="156"/>
      <c r="O43" s="156"/>
      <c r="P43" s="156"/>
      <c r="Q43" s="156"/>
      <c r="R43" s="156"/>
      <c r="S43" s="156"/>
      <c r="T43" s="156"/>
      <c r="U43" s="156"/>
      <c r="V43" s="156"/>
      <c r="W43" s="156"/>
    </row>
    <row r="44" ht="53.25" customHeight="1" outlineLevel="1" spans="1:23">
      <c r="A44" s="154" t="s">
        <v>46</v>
      </c>
      <c r="B44" s="154" t="s">
        <v>244</v>
      </c>
      <c r="C44" s="154" t="s">
        <v>245</v>
      </c>
      <c r="D44" s="154" t="s">
        <v>84</v>
      </c>
      <c r="E44" s="154" t="s">
        <v>85</v>
      </c>
      <c r="F44" s="154" t="s">
        <v>254</v>
      </c>
      <c r="G44" s="154" t="s">
        <v>255</v>
      </c>
      <c r="H44" s="156">
        <v>2000</v>
      </c>
      <c r="I44" s="156">
        <v>2000</v>
      </c>
      <c r="J44" s="156"/>
      <c r="K44" s="156"/>
      <c r="L44" s="156">
        <v>2000</v>
      </c>
      <c r="M44" s="154"/>
      <c r="N44" s="156"/>
      <c r="O44" s="156"/>
      <c r="P44" s="156"/>
      <c r="Q44" s="156"/>
      <c r="R44" s="156"/>
      <c r="S44" s="156"/>
      <c r="T44" s="156"/>
      <c r="U44" s="156"/>
      <c r="V44" s="156"/>
      <c r="W44" s="156"/>
    </row>
    <row r="45" ht="53.25" customHeight="1" outlineLevel="1" spans="1:23">
      <c r="A45" s="154" t="s">
        <v>46</v>
      </c>
      <c r="B45" s="154" t="s">
        <v>244</v>
      </c>
      <c r="C45" s="154" t="s">
        <v>245</v>
      </c>
      <c r="D45" s="154" t="s">
        <v>84</v>
      </c>
      <c r="E45" s="154" t="s">
        <v>85</v>
      </c>
      <c r="F45" s="154" t="s">
        <v>256</v>
      </c>
      <c r="G45" s="154" t="s">
        <v>257</v>
      </c>
      <c r="H45" s="156">
        <v>1000</v>
      </c>
      <c r="I45" s="156">
        <v>1000</v>
      </c>
      <c r="J45" s="156"/>
      <c r="K45" s="156"/>
      <c r="L45" s="156">
        <v>1000</v>
      </c>
      <c r="M45" s="154"/>
      <c r="N45" s="156"/>
      <c r="O45" s="156"/>
      <c r="P45" s="156"/>
      <c r="Q45" s="156"/>
      <c r="R45" s="156"/>
      <c r="S45" s="156"/>
      <c r="T45" s="156"/>
      <c r="U45" s="156"/>
      <c r="V45" s="156"/>
      <c r="W45" s="156"/>
    </row>
    <row r="46" ht="53.25" customHeight="1" outlineLevel="1" spans="1:23">
      <c r="A46" s="154" t="s">
        <v>46</v>
      </c>
      <c r="B46" s="154" t="s">
        <v>244</v>
      </c>
      <c r="C46" s="154" t="s">
        <v>245</v>
      </c>
      <c r="D46" s="154" t="s">
        <v>84</v>
      </c>
      <c r="E46" s="154" t="s">
        <v>85</v>
      </c>
      <c r="F46" s="154" t="s">
        <v>258</v>
      </c>
      <c r="G46" s="154" t="s">
        <v>259</v>
      </c>
      <c r="H46" s="156">
        <v>12000</v>
      </c>
      <c r="I46" s="156">
        <v>12000</v>
      </c>
      <c r="J46" s="156"/>
      <c r="K46" s="156"/>
      <c r="L46" s="156">
        <v>12000</v>
      </c>
      <c r="M46" s="154"/>
      <c r="N46" s="156"/>
      <c r="O46" s="156"/>
      <c r="P46" s="156"/>
      <c r="Q46" s="156"/>
      <c r="R46" s="156"/>
      <c r="S46" s="156"/>
      <c r="T46" s="156"/>
      <c r="U46" s="156"/>
      <c r="V46" s="156"/>
      <c r="W46" s="156"/>
    </row>
    <row r="47" ht="53.25" customHeight="1" outlineLevel="1" spans="1:23">
      <c r="A47" s="154" t="s">
        <v>46</v>
      </c>
      <c r="B47" s="154" t="s">
        <v>244</v>
      </c>
      <c r="C47" s="154" t="s">
        <v>245</v>
      </c>
      <c r="D47" s="154" t="s">
        <v>84</v>
      </c>
      <c r="E47" s="154" t="s">
        <v>85</v>
      </c>
      <c r="F47" s="154" t="s">
        <v>260</v>
      </c>
      <c r="G47" s="154" t="s">
        <v>261</v>
      </c>
      <c r="H47" s="156">
        <v>14000</v>
      </c>
      <c r="I47" s="156">
        <v>14000</v>
      </c>
      <c r="J47" s="156"/>
      <c r="K47" s="156"/>
      <c r="L47" s="156">
        <v>14000</v>
      </c>
      <c r="M47" s="154"/>
      <c r="N47" s="156"/>
      <c r="O47" s="156"/>
      <c r="P47" s="156"/>
      <c r="Q47" s="156"/>
      <c r="R47" s="156"/>
      <c r="S47" s="156"/>
      <c r="T47" s="156"/>
      <c r="U47" s="156"/>
      <c r="V47" s="156"/>
      <c r="W47" s="156"/>
    </row>
    <row r="48" ht="53.25" customHeight="1" outlineLevel="1" spans="1:23">
      <c r="A48" s="154" t="s">
        <v>46</v>
      </c>
      <c r="B48" s="154" t="s">
        <v>244</v>
      </c>
      <c r="C48" s="154" t="s">
        <v>245</v>
      </c>
      <c r="D48" s="154" t="s">
        <v>84</v>
      </c>
      <c r="E48" s="154" t="s">
        <v>85</v>
      </c>
      <c r="F48" s="154" t="s">
        <v>242</v>
      </c>
      <c r="G48" s="154" t="s">
        <v>243</v>
      </c>
      <c r="H48" s="156">
        <v>18070</v>
      </c>
      <c r="I48" s="156">
        <v>18070</v>
      </c>
      <c r="J48" s="156"/>
      <c r="K48" s="156"/>
      <c r="L48" s="156">
        <v>18070</v>
      </c>
      <c r="M48" s="154"/>
      <c r="N48" s="156"/>
      <c r="O48" s="156"/>
      <c r="P48" s="156"/>
      <c r="Q48" s="156"/>
      <c r="R48" s="156"/>
      <c r="S48" s="156"/>
      <c r="T48" s="156"/>
      <c r="U48" s="156"/>
      <c r="V48" s="156"/>
      <c r="W48" s="156"/>
    </row>
    <row r="49" ht="53.25" customHeight="1" outlineLevel="1" spans="1:23">
      <c r="A49" s="154" t="s">
        <v>46</v>
      </c>
      <c r="B49" s="154" t="s">
        <v>244</v>
      </c>
      <c r="C49" s="154" t="s">
        <v>245</v>
      </c>
      <c r="D49" s="154" t="s">
        <v>84</v>
      </c>
      <c r="E49" s="154" t="s">
        <v>85</v>
      </c>
      <c r="F49" s="154" t="s">
        <v>262</v>
      </c>
      <c r="G49" s="154" t="s">
        <v>263</v>
      </c>
      <c r="H49" s="156">
        <v>5000</v>
      </c>
      <c r="I49" s="156">
        <v>5000</v>
      </c>
      <c r="J49" s="156"/>
      <c r="K49" s="156"/>
      <c r="L49" s="156">
        <v>5000</v>
      </c>
      <c r="M49" s="154"/>
      <c r="N49" s="156"/>
      <c r="O49" s="156"/>
      <c r="P49" s="156"/>
      <c r="Q49" s="156"/>
      <c r="R49" s="156"/>
      <c r="S49" s="156"/>
      <c r="T49" s="156"/>
      <c r="U49" s="156"/>
      <c r="V49" s="156"/>
      <c r="W49" s="156"/>
    </row>
    <row r="50" ht="53.25" customHeight="1" outlineLevel="1" spans="1:23">
      <c r="A50" s="154" t="s">
        <v>46</v>
      </c>
      <c r="B50" s="154" t="s">
        <v>244</v>
      </c>
      <c r="C50" s="154" t="s">
        <v>245</v>
      </c>
      <c r="D50" s="154" t="s">
        <v>84</v>
      </c>
      <c r="E50" s="154" t="s">
        <v>85</v>
      </c>
      <c r="F50" s="154" t="s">
        <v>264</v>
      </c>
      <c r="G50" s="154" t="s">
        <v>265</v>
      </c>
      <c r="H50" s="156">
        <v>3000</v>
      </c>
      <c r="I50" s="156">
        <v>3000</v>
      </c>
      <c r="J50" s="156"/>
      <c r="K50" s="156"/>
      <c r="L50" s="156">
        <v>3000</v>
      </c>
      <c r="M50" s="154"/>
      <c r="N50" s="156"/>
      <c r="O50" s="156"/>
      <c r="P50" s="156"/>
      <c r="Q50" s="156"/>
      <c r="R50" s="156"/>
      <c r="S50" s="156"/>
      <c r="T50" s="156"/>
      <c r="U50" s="156"/>
      <c r="V50" s="156"/>
      <c r="W50" s="156"/>
    </row>
    <row r="51" ht="53.25" customHeight="1" outlineLevel="1" spans="1:23">
      <c r="A51" s="154" t="s">
        <v>46</v>
      </c>
      <c r="B51" s="154" t="s">
        <v>266</v>
      </c>
      <c r="C51" s="154" t="s">
        <v>267</v>
      </c>
      <c r="D51" s="154" t="s">
        <v>96</v>
      </c>
      <c r="E51" s="154" t="s">
        <v>97</v>
      </c>
      <c r="F51" s="154" t="s">
        <v>242</v>
      </c>
      <c r="G51" s="154" t="s">
        <v>243</v>
      </c>
      <c r="H51" s="156">
        <v>69000</v>
      </c>
      <c r="I51" s="156">
        <v>69000</v>
      </c>
      <c r="J51" s="156"/>
      <c r="K51" s="156"/>
      <c r="L51" s="156">
        <v>69000</v>
      </c>
      <c r="M51" s="154"/>
      <c r="N51" s="156"/>
      <c r="O51" s="156"/>
      <c r="P51" s="156"/>
      <c r="Q51" s="156"/>
      <c r="R51" s="156"/>
      <c r="S51" s="156"/>
      <c r="T51" s="156"/>
      <c r="U51" s="156"/>
      <c r="V51" s="156"/>
      <c r="W51" s="156"/>
    </row>
    <row r="52" ht="53.25" customHeight="1" outlineLevel="1" spans="1:23">
      <c r="A52" s="154" t="s">
        <v>46</v>
      </c>
      <c r="B52" s="154" t="s">
        <v>268</v>
      </c>
      <c r="C52" s="154" t="s">
        <v>269</v>
      </c>
      <c r="D52" s="154" t="s">
        <v>86</v>
      </c>
      <c r="E52" s="154" t="s">
        <v>87</v>
      </c>
      <c r="F52" s="154" t="s">
        <v>246</v>
      </c>
      <c r="G52" s="154" t="s">
        <v>247</v>
      </c>
      <c r="H52" s="156">
        <v>10994.4</v>
      </c>
      <c r="I52" s="156">
        <v>10994.4</v>
      </c>
      <c r="J52" s="156"/>
      <c r="K52" s="156"/>
      <c r="L52" s="156">
        <v>10994.4</v>
      </c>
      <c r="M52" s="154"/>
      <c r="N52" s="156"/>
      <c r="O52" s="156"/>
      <c r="P52" s="156"/>
      <c r="Q52" s="156"/>
      <c r="R52" s="156"/>
      <c r="S52" s="156"/>
      <c r="T52" s="156"/>
      <c r="U52" s="156"/>
      <c r="V52" s="156"/>
      <c r="W52" s="156"/>
    </row>
    <row r="53" ht="53.25" customHeight="1" outlineLevel="1" spans="1:23">
      <c r="A53" s="154" t="s">
        <v>46</v>
      </c>
      <c r="B53" s="154" t="s">
        <v>270</v>
      </c>
      <c r="C53" s="154" t="s">
        <v>271</v>
      </c>
      <c r="D53" s="154" t="s">
        <v>84</v>
      </c>
      <c r="E53" s="154" t="s">
        <v>85</v>
      </c>
      <c r="F53" s="154" t="s">
        <v>272</v>
      </c>
      <c r="G53" s="154" t="s">
        <v>271</v>
      </c>
      <c r="H53" s="156">
        <v>5742</v>
      </c>
      <c r="I53" s="156">
        <v>5742</v>
      </c>
      <c r="J53" s="156"/>
      <c r="K53" s="156"/>
      <c r="L53" s="156">
        <v>5742</v>
      </c>
      <c r="M53" s="154"/>
      <c r="N53" s="156"/>
      <c r="O53" s="156"/>
      <c r="P53" s="156"/>
      <c r="Q53" s="156"/>
      <c r="R53" s="156"/>
      <c r="S53" s="156"/>
      <c r="T53" s="156"/>
      <c r="U53" s="156"/>
      <c r="V53" s="156"/>
      <c r="W53" s="156"/>
    </row>
    <row r="54" ht="53.25" customHeight="1" outlineLevel="1" spans="1:23">
      <c r="A54" s="154" t="s">
        <v>46</v>
      </c>
      <c r="B54" s="154" t="s">
        <v>270</v>
      </c>
      <c r="C54" s="154" t="s">
        <v>271</v>
      </c>
      <c r="D54" s="154" t="s">
        <v>86</v>
      </c>
      <c r="E54" s="154" t="s">
        <v>87</v>
      </c>
      <c r="F54" s="154" t="s">
        <v>272</v>
      </c>
      <c r="G54" s="154" t="s">
        <v>271</v>
      </c>
      <c r="H54" s="156">
        <v>214834.08</v>
      </c>
      <c r="I54" s="156">
        <v>214834.08</v>
      </c>
      <c r="J54" s="156"/>
      <c r="K54" s="156"/>
      <c r="L54" s="156">
        <v>214834.08</v>
      </c>
      <c r="M54" s="154"/>
      <c r="N54" s="156"/>
      <c r="O54" s="156"/>
      <c r="P54" s="156"/>
      <c r="Q54" s="156"/>
      <c r="R54" s="156"/>
      <c r="S54" s="156"/>
      <c r="T54" s="156"/>
      <c r="U54" s="156"/>
      <c r="V54" s="156"/>
      <c r="W54" s="156"/>
    </row>
    <row r="55" ht="53.25" customHeight="1" outlineLevel="1" spans="1:23">
      <c r="A55" s="154" t="s">
        <v>46</v>
      </c>
      <c r="B55" s="154" t="s">
        <v>273</v>
      </c>
      <c r="C55" s="154" t="s">
        <v>274</v>
      </c>
      <c r="D55" s="154" t="s">
        <v>78</v>
      </c>
      <c r="E55" s="154" t="s">
        <v>79</v>
      </c>
      <c r="F55" s="154" t="s">
        <v>275</v>
      </c>
      <c r="G55" s="154" t="s">
        <v>276</v>
      </c>
      <c r="H55" s="156">
        <v>780</v>
      </c>
      <c r="I55" s="156">
        <v>780</v>
      </c>
      <c r="J55" s="156"/>
      <c r="K55" s="156"/>
      <c r="L55" s="156">
        <v>780</v>
      </c>
      <c r="M55" s="154"/>
      <c r="N55" s="156"/>
      <c r="O55" s="156"/>
      <c r="P55" s="156"/>
      <c r="Q55" s="156"/>
      <c r="R55" s="156"/>
      <c r="S55" s="156"/>
      <c r="T55" s="156"/>
      <c r="U55" s="156"/>
      <c r="V55" s="156"/>
      <c r="W55" s="156"/>
    </row>
    <row r="56" ht="53.25" customHeight="1" outlineLevel="1" spans="1:23">
      <c r="A56" s="154" t="s">
        <v>46</v>
      </c>
      <c r="B56" s="154" t="s">
        <v>277</v>
      </c>
      <c r="C56" s="154" t="s">
        <v>278</v>
      </c>
      <c r="D56" s="154" t="s">
        <v>86</v>
      </c>
      <c r="E56" s="154" t="s">
        <v>87</v>
      </c>
      <c r="F56" s="154" t="s">
        <v>279</v>
      </c>
      <c r="G56" s="154" t="s">
        <v>280</v>
      </c>
      <c r="H56" s="156">
        <v>35253.76</v>
      </c>
      <c r="I56" s="156">
        <v>35253.76</v>
      </c>
      <c r="J56" s="156"/>
      <c r="K56" s="156"/>
      <c r="L56" s="156">
        <v>35253.76</v>
      </c>
      <c r="M56" s="154"/>
      <c r="N56" s="156"/>
      <c r="O56" s="156"/>
      <c r="P56" s="156"/>
      <c r="Q56" s="156"/>
      <c r="R56" s="156"/>
      <c r="S56" s="156"/>
      <c r="T56" s="156"/>
      <c r="U56" s="156"/>
      <c r="V56" s="156"/>
      <c r="W56" s="156"/>
    </row>
    <row r="57" ht="53.25" customHeight="1" outlineLevel="1" spans="1:23">
      <c r="A57" s="154" t="s">
        <v>46</v>
      </c>
      <c r="B57" s="154" t="s">
        <v>281</v>
      </c>
      <c r="C57" s="154" t="s">
        <v>282</v>
      </c>
      <c r="D57" s="154" t="s">
        <v>84</v>
      </c>
      <c r="E57" s="154" t="s">
        <v>85</v>
      </c>
      <c r="F57" s="154" t="s">
        <v>279</v>
      </c>
      <c r="G57" s="154" t="s">
        <v>280</v>
      </c>
      <c r="H57" s="156">
        <v>288</v>
      </c>
      <c r="I57" s="156">
        <v>288</v>
      </c>
      <c r="J57" s="156"/>
      <c r="K57" s="156"/>
      <c r="L57" s="156">
        <v>288</v>
      </c>
      <c r="M57" s="154"/>
      <c r="N57" s="156"/>
      <c r="O57" s="156"/>
      <c r="P57" s="156"/>
      <c r="Q57" s="156"/>
      <c r="R57" s="156"/>
      <c r="S57" s="156"/>
      <c r="T57" s="156"/>
      <c r="U57" s="156"/>
      <c r="V57" s="156"/>
      <c r="W57" s="156"/>
    </row>
    <row r="58" ht="53.25" customHeight="1" outlineLevel="1" spans="1:23">
      <c r="A58" s="154" t="s">
        <v>46</v>
      </c>
      <c r="B58" s="154" t="s">
        <v>283</v>
      </c>
      <c r="C58" s="154" t="s">
        <v>284</v>
      </c>
      <c r="D58" s="154" t="s">
        <v>90</v>
      </c>
      <c r="E58" s="154" t="s">
        <v>91</v>
      </c>
      <c r="F58" s="154" t="s">
        <v>242</v>
      </c>
      <c r="G58" s="154" t="s">
        <v>243</v>
      </c>
      <c r="H58" s="156">
        <v>540</v>
      </c>
      <c r="I58" s="156">
        <v>540</v>
      </c>
      <c r="J58" s="156"/>
      <c r="K58" s="156"/>
      <c r="L58" s="156">
        <v>540</v>
      </c>
      <c r="M58" s="154"/>
      <c r="N58" s="156"/>
      <c r="O58" s="156"/>
      <c r="P58" s="156"/>
      <c r="Q58" s="156"/>
      <c r="R58" s="156"/>
      <c r="S58" s="156"/>
      <c r="T58" s="156"/>
      <c r="U58" s="156"/>
      <c r="V58" s="156"/>
      <c r="W58" s="156"/>
    </row>
    <row r="59" ht="53.25" customHeight="1" outlineLevel="1" spans="1:23">
      <c r="A59" s="154" t="s">
        <v>46</v>
      </c>
      <c r="B59" s="154" t="s">
        <v>285</v>
      </c>
      <c r="C59" s="154" t="s">
        <v>286</v>
      </c>
      <c r="D59" s="154" t="s">
        <v>78</v>
      </c>
      <c r="E59" s="154" t="s">
        <v>79</v>
      </c>
      <c r="F59" s="154" t="s">
        <v>242</v>
      </c>
      <c r="G59" s="154" t="s">
        <v>243</v>
      </c>
      <c r="H59" s="156">
        <v>5000</v>
      </c>
      <c r="I59" s="156">
        <v>5000</v>
      </c>
      <c r="J59" s="156"/>
      <c r="K59" s="156"/>
      <c r="L59" s="156">
        <v>5000</v>
      </c>
      <c r="M59" s="154"/>
      <c r="N59" s="156"/>
      <c r="O59" s="156"/>
      <c r="P59" s="156"/>
      <c r="Q59" s="156"/>
      <c r="R59" s="156"/>
      <c r="S59" s="156"/>
      <c r="T59" s="156"/>
      <c r="U59" s="156"/>
      <c r="V59" s="156"/>
      <c r="W59" s="156"/>
    </row>
    <row r="60" ht="53.25" customHeight="1" outlineLevel="1" spans="1:23">
      <c r="A60" s="154" t="s">
        <v>46</v>
      </c>
      <c r="B60" s="154" t="s">
        <v>287</v>
      </c>
      <c r="C60" s="154" t="s">
        <v>288</v>
      </c>
      <c r="D60" s="154" t="s">
        <v>86</v>
      </c>
      <c r="E60" s="154" t="s">
        <v>87</v>
      </c>
      <c r="F60" s="154" t="s">
        <v>242</v>
      </c>
      <c r="G60" s="154" t="s">
        <v>243</v>
      </c>
      <c r="H60" s="156">
        <v>5863.5</v>
      </c>
      <c r="I60" s="156">
        <v>5863.5</v>
      </c>
      <c r="J60" s="156"/>
      <c r="K60" s="156"/>
      <c r="L60" s="156">
        <v>5863.5</v>
      </c>
      <c r="M60" s="154"/>
      <c r="N60" s="156"/>
      <c r="O60" s="156"/>
      <c r="P60" s="156"/>
      <c r="Q60" s="156"/>
      <c r="R60" s="156"/>
      <c r="S60" s="156"/>
      <c r="T60" s="156"/>
      <c r="U60" s="156"/>
      <c r="V60" s="156"/>
      <c r="W60" s="156"/>
    </row>
    <row r="61" ht="53.25" customHeight="1" outlineLevel="1" spans="1:23">
      <c r="A61" s="154" t="s">
        <v>46</v>
      </c>
      <c r="B61" s="154" t="s">
        <v>289</v>
      </c>
      <c r="C61" s="154" t="s">
        <v>290</v>
      </c>
      <c r="D61" s="154" t="s">
        <v>104</v>
      </c>
      <c r="E61" s="154" t="s">
        <v>105</v>
      </c>
      <c r="F61" s="154" t="s">
        <v>291</v>
      </c>
      <c r="G61" s="154" t="s">
        <v>292</v>
      </c>
      <c r="H61" s="156">
        <v>121492.4</v>
      </c>
      <c r="I61" s="156">
        <v>121492.4</v>
      </c>
      <c r="J61" s="156"/>
      <c r="K61" s="156"/>
      <c r="L61" s="156">
        <v>121492.4</v>
      </c>
      <c r="M61" s="154"/>
      <c r="N61" s="156"/>
      <c r="O61" s="156"/>
      <c r="P61" s="156"/>
      <c r="Q61" s="156"/>
      <c r="R61" s="156"/>
      <c r="S61" s="156"/>
      <c r="T61" s="156"/>
      <c r="U61" s="156"/>
      <c r="V61" s="156"/>
      <c r="W61" s="156"/>
    </row>
    <row r="62" ht="53.25" customHeight="1" outlineLevel="1" spans="1:23">
      <c r="A62" s="154" t="s">
        <v>46</v>
      </c>
      <c r="B62" s="154" t="s">
        <v>293</v>
      </c>
      <c r="C62" s="154" t="s">
        <v>294</v>
      </c>
      <c r="D62" s="154" t="s">
        <v>78</v>
      </c>
      <c r="E62" s="154" t="s">
        <v>79</v>
      </c>
      <c r="F62" s="154" t="s">
        <v>295</v>
      </c>
      <c r="G62" s="154" t="s">
        <v>296</v>
      </c>
      <c r="H62" s="156">
        <v>18000</v>
      </c>
      <c r="I62" s="156">
        <v>18000</v>
      </c>
      <c r="J62" s="156"/>
      <c r="K62" s="156"/>
      <c r="L62" s="156">
        <v>18000</v>
      </c>
      <c r="M62" s="154"/>
      <c r="N62" s="156"/>
      <c r="O62" s="156"/>
      <c r="P62" s="156"/>
      <c r="Q62" s="156"/>
      <c r="R62" s="156"/>
      <c r="S62" s="156"/>
      <c r="T62" s="156"/>
      <c r="U62" s="156"/>
      <c r="V62" s="156"/>
      <c r="W62" s="156"/>
    </row>
    <row r="63" ht="30.75" customHeight="1" spans="1:23">
      <c r="A63" s="160" t="s">
        <v>30</v>
      </c>
      <c r="B63" s="160"/>
      <c r="C63" s="160"/>
      <c r="D63" s="160"/>
      <c r="E63" s="160"/>
      <c r="F63" s="160"/>
      <c r="G63" s="160"/>
      <c r="H63" s="156">
        <v>18460945.68</v>
      </c>
      <c r="I63" s="156">
        <v>18460945.68</v>
      </c>
      <c r="J63" s="156"/>
      <c r="K63" s="156"/>
      <c r="L63" s="156">
        <v>18460945.68</v>
      </c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3:G6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1" sqref="A11:W1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50" t="s">
        <v>297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298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"单位名称："&amp;"梁河县河西中心小学"</f>
        <v>单位名称：梁河县河西中心小学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299</v>
      </c>
      <c r="B4" s="153" t="s">
        <v>179</v>
      </c>
      <c r="C4" s="153" t="s">
        <v>180</v>
      </c>
      <c r="D4" s="153" t="s">
        <v>300</v>
      </c>
      <c r="E4" s="153" t="s">
        <v>181</v>
      </c>
      <c r="F4" s="153" t="s">
        <v>182</v>
      </c>
      <c r="G4" s="153" t="s">
        <v>301</v>
      </c>
      <c r="H4" s="153" t="s">
        <v>302</v>
      </c>
      <c r="I4" s="153" t="s">
        <v>30</v>
      </c>
      <c r="J4" s="153" t="s">
        <v>303</v>
      </c>
      <c r="K4" s="153"/>
      <c r="L4" s="153"/>
      <c r="M4" s="153"/>
      <c r="N4" s="153" t="s">
        <v>191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304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193</v>
      </c>
      <c r="Q7" s="153" t="s">
        <v>194</v>
      </c>
      <c r="R7" s="153" t="s">
        <v>195</v>
      </c>
      <c r="S7" s="153" t="s">
        <v>196</v>
      </c>
      <c r="T7" s="153" t="s">
        <v>197</v>
      </c>
      <c r="U7" s="153" t="s">
        <v>198</v>
      </c>
      <c r="V7" s="153" t="s">
        <v>199</v>
      </c>
      <c r="W7" s="153" t="s">
        <v>200</v>
      </c>
    </row>
    <row r="8" ht="52.5" customHeight="1" spans="1:23">
      <c r="A8" s="154"/>
      <c r="B8" s="154"/>
      <c r="C8" s="154"/>
      <c r="D8" s="154"/>
      <c r="E8" s="154"/>
      <c r="F8" s="154"/>
      <c r="G8" s="154"/>
      <c r="H8" s="154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spans="1:23">
      <c r="A9" s="154"/>
      <c r="B9" s="154"/>
      <c r="C9" s="154"/>
      <c r="D9" s="154"/>
      <c r="E9" s="154"/>
      <c r="F9" s="154"/>
      <c r="G9" s="154"/>
      <c r="H9" s="154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30" customHeight="1" spans="1:23">
      <c r="A10" s="155" t="s">
        <v>30</v>
      </c>
      <c r="B10" s="155"/>
      <c r="C10" s="155"/>
      <c r="D10" s="155"/>
      <c r="E10" s="155"/>
      <c r="F10" s="155"/>
      <c r="G10" s="155"/>
      <c r="H10" s="155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customHeight="1" spans="1:23">
      <c r="A11" s="28" t="s">
        <v>305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306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"单位名称："&amp;"梁河县河西中心小学"</f>
        <v>单位名称：梁河县河西中心小学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307</v>
      </c>
      <c r="B4" s="147" t="s">
        <v>308</v>
      </c>
      <c r="C4" s="147" t="s">
        <v>309</v>
      </c>
      <c r="D4" s="147" t="s">
        <v>310</v>
      </c>
      <c r="E4" s="147" t="s">
        <v>311</v>
      </c>
      <c r="F4" s="147" t="s">
        <v>312</v>
      </c>
      <c r="G4" s="147" t="s">
        <v>313</v>
      </c>
      <c r="H4" s="147" t="s">
        <v>314</v>
      </c>
      <c r="I4" s="147" t="s">
        <v>315</v>
      </c>
      <c r="J4" s="147" t="s">
        <v>316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/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spans="1:10">
      <c r="A7" s="148"/>
      <c r="B7" s="148"/>
      <c r="C7" s="148"/>
      <c r="D7" s="148"/>
      <c r="E7" s="148"/>
      <c r="F7" s="148"/>
      <c r="G7" s="147"/>
      <c r="H7" s="147"/>
      <c r="I7" s="148"/>
      <c r="J7" s="148"/>
    </row>
    <row r="8" customHeight="1" spans="1:10">
      <c r="A8" s="28" t="s">
        <v>317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2025-02-24T00:58:00Z</dcterms:created>
  <dcterms:modified xsi:type="dcterms:W3CDTF">2025-03-12T08:25:02Z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D20A2D7528144BAEA9B0C7C78CD6C338_13</vt:lpwstr>
  </property>
  <property fmtid="{D5CDD505-2E9C-101B-9397-08002B2CF9AE}" pid="3" name="KSOProductBuildVer">
    <vt:lpwstr>2052-12.1.0.18276</vt:lpwstr>
  </property>
</Properties>
</file>