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<sst xmlns="http://schemas.openxmlformats.org/spreadsheetml/2006/main" count="866" uniqueCount="356">
  <si>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</si>
  <si>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</si>
  <si>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</si>
  <si>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</si>
  <si>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</si>
  <si>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</si>
  <si>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</si>
  <si>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</si>
  <si>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</si>
  <si>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</si>
  <si>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</si>
  <si>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</si>
  <si>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</si>
  <si>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</si>
  <si>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</si>
  <si>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</si>
  <si>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</si>
  <si>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</si>
  <si>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</si>
  <si>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</si>
  <si>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</si>
  <si>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</si>
  <si>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</si>
  <si>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</si>
  <si>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</si>
  <si>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</si>
  <si>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</si>
  <si>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</si>
  <si>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</si>
  <si>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</si>
  <si>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</si>
  <si>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</si>
  <si>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</si>
  <si>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</si>
  <si>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</si>
  <si>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</si>
  <si>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</si>
  <si>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</si>
  <si>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</si>
  <si>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</si>
  <si>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</si>
  <si>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</si>
  <si>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</si>
  <si>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</si>
  <si>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</si>
  <si>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</si>
  <si>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梁河县九保中心小学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</si>
  <si>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</si>
  <si>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</si>
  <si>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</si>
  <si>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</si>
  <si>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</si>
  <si>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</si>
  <si>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</si>
  <si>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</si>
  <si>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</si>
  <si>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</si>
  <si>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</si>
  <si>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</si>
  <si>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</si>
  <si>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</si>
  <si>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</si>
  <si>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</si>
  <si>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</si>
  <si>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</si>
  <si>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</si>
  <si>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</si>
  <si>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</si>
  <si>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</si>
  <si>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</si>
  <si>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</si>
  <si>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</si>
  <si>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</si>
  <si>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</si>
  <si>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</si>
  <si>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</si>
  <si>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</si>
  <si>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</si>
  <si>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</si>
  <si>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</si>
  <si>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</si>
  <si>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</si>
  <si>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</si>
  <si>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</si>
  <si>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</si>
  <si>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</si>
  <si>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</si>
  <si>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</si>
  <si>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</si>
  <si>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</si>
  <si>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</si>
  <si>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</si>
  <si>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</si>
  <si>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</si>
  <si>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</si>
  <si>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</si>
  <si>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</si>
  <si>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</si>
  <si>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</si>
  <si>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</si>
  <si>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</si>
  <si>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</si>
  <si>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</si>
  <si>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</si>
  <si>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</si>
  <si>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</si>
  <si>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</si>
  <si>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</si>
  <si>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</si>
  <si>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</si>
  <si>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</si>
  <si>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</si>
  <si>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</si>
  <si>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</si>
  <si>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</si>
  <si>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</si>
  <si>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</si>
  <si>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</si>
  <si>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</si>
  <si>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</si>
  <si>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</si>
  <si>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</si>
  <si>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</si>
  <si>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</si>
  <si>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</si>
  <si>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</si>
  <si>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</si>
  <si>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</si>
  <si>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</si>
  <si>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</si>
  <si>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</si>
  <si>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</si>
  <si>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</si>
  <si>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</si>
  <si>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</si>
  <si>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</si>
  <si>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</si>
  <si>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</si>
  <si>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</si>
  <si>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</si>
  <si>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</si>
  <si>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</si>
  <si>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</si>
  <si>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</si>
  <si>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</si>
  <si>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</si>
  <si>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</si>
  <si>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</si>
  <si>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</si>
  <si>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</si>
  <si>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</si>
  <si>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</si>
  <si>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</si>
  <si>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</si>
  <si>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</si>
  <si>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</si>
  <si>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</si>
  <si>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</si>
  <si>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</si>
  <si>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</si>
  <si>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</si>
  <si>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</si>
  <si>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</si>
  <si>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</si>
  <si>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</si>
  <si>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</si>
  <si>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</si>
  <si>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</si>
  <si>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</si>
  <si>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</si>
  <si>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</si>
  <si>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</si>
  <si>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</si>
  <si>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</si>
  <si>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</si>
  <si>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</si>
  <si>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</si>
  <si>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</si>
  <si>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</si>
  <si>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</si>
  <si>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</si>
  <si>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</si>
  <si>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</si>
  <si>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</si>
  <si>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</si>
  <si>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</si>
  <si>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</si>
  <si>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</si>
  <si>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</si>
  <si>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</si>
  <si>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</si>
  <si>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</si>
  <si>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</si>
  <si>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</si>
  <si>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</si>
  <si>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</si>
  <si>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</si>
  <si>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</si>
  <si>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</si>
  <si>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</si>
  <si>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</si>
  <si>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533122210000000011906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</si>
  <si>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</si>
  <si>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</si>
  <si>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</si>
  <si>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</si>
  <si>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</si>
  <si>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</si>
  <si>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</si>
  <si>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533122231100001449653</t>
  </si>
  <si>
    <t>事业绩效奖励</t>
  </si>
  <si>
    <t>533122251100003751215</t>
  </si>
  <si>
    <t>机关事业单位基本养老保险缴费</t>
  </si>
  <si>
    <t>30108</t>
  </si>
  <si>
    <t>533122210000000011912</t>
  </si>
  <si>
    <t>职业年金缴费</t>
  </si>
  <si>
    <t>30109</t>
  </si>
  <si>
    <t>533122221100000306603</t>
  </si>
  <si>
    <t>职工基本医疗保险缴费</t>
  </si>
  <si>
    <t>30110</t>
  </si>
  <si>
    <t>533122241100002249466</t>
  </si>
  <si>
    <t>大病保险费</t>
  </si>
  <si>
    <t>30112</t>
  </si>
  <si>
    <t>其他社会保障缴费</t>
  </si>
  <si>
    <t>533122210000000013928</t>
  </si>
  <si>
    <t>残疾人就业保障金财政分担部分</t>
  </si>
  <si>
    <t>533122251100003751214</t>
  </si>
  <si>
    <t>工伤保险</t>
  </si>
  <si>
    <t>533122221100000306601</t>
  </si>
  <si>
    <t>生育保险</t>
  </si>
  <si>
    <t>533122210000000011910</t>
  </si>
  <si>
    <t>失业保险</t>
  </si>
  <si>
    <t>533122210000000011913</t>
  </si>
  <si>
    <t>30113</t>
  </si>
  <si>
    <t>533122241100002249476</t>
  </si>
  <si>
    <t>单位编制外人员经费</t>
  </si>
  <si>
    <t>30199</t>
  </si>
  <si>
    <t>其他工资福利支出</t>
  </si>
  <si>
    <t>533122210000000014588</t>
  </si>
  <si>
    <t>党报党刊</t>
  </si>
  <si>
    <t>30201</t>
  </si>
  <si>
    <t>办公费</t>
  </si>
  <si>
    <t>533122210000000011920</t>
  </si>
  <si>
    <t>一般公用经费</t>
  </si>
  <si>
    <t>30213</t>
  </si>
  <si>
    <t>维修（护）费</t>
  </si>
  <si>
    <t>30216</t>
  </si>
  <si>
    <t>培训费</t>
  </si>
  <si>
    <t>30218</t>
  </si>
  <si>
    <t>专用材料费</t>
  </si>
  <si>
    <t>533122210000000011919</t>
  </si>
  <si>
    <t>退休公用经费</t>
  </si>
  <si>
    <t>533122241100002250011</t>
  </si>
  <si>
    <t>城乡义务教育公用经费县级配套资金（小学）</t>
  </si>
  <si>
    <t>30206</t>
  </si>
  <si>
    <t>电费</t>
  </si>
  <si>
    <t>533122210000000011918</t>
  </si>
  <si>
    <t>工会经费</t>
  </si>
  <si>
    <t>30228</t>
  </si>
  <si>
    <t>533122210000000013921</t>
  </si>
  <si>
    <t>义务教育家庭经济困难学生生活费补助县级配套资金(小学）</t>
  </si>
  <si>
    <t>30308</t>
  </si>
  <si>
    <t>助学金</t>
  </si>
  <si>
    <t>533122210000000013920</t>
  </si>
  <si>
    <t>学前教育省政府助学金县级配套资金</t>
  </si>
  <si>
    <t>533122210000000013922</t>
  </si>
  <si>
    <t>特殊教育生均公用经费</t>
  </si>
  <si>
    <t>533122251100003751205</t>
  </si>
  <si>
    <t>驻村工作队员工作经费</t>
  </si>
  <si>
    <t>533122241100002250026</t>
  </si>
  <si>
    <t>义务教育寄宿学生公用经费（小学）</t>
  </si>
  <si>
    <t>30205</t>
  </si>
  <si>
    <t>水费</t>
  </si>
  <si>
    <t>533122221100000306604</t>
  </si>
  <si>
    <t>机关事业单位职工遗属生活补助</t>
  </si>
  <si>
    <t>30305</t>
  </si>
  <si>
    <t>生活补助</t>
  </si>
  <si>
    <t>533122241100002253901</t>
  </si>
  <si>
    <t>驻村工作队员生活补助和通讯补贴经费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</si>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</sst>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5" sqref="B15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"单位名称："&amp;"梁河县九保中心小学"</f>
        <v>单位名称：梁河县九保中心小学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15117374.77</v>
      </c>
      <c r="C6" s="153" t="str">
        <f>"一"&amp;"、"&amp;"一般公共服务支出"</f>
        <v>一、一般公共服务支出</v>
      </c>
      <c r="D6" s="155">
        <v>22500</v>
      </c>
    </row>
    <row r="7" ht="18.75" customHeight="1" spans="1:4">
      <c r="A7" s="153" t="s">
        <v>8</v>
      </c>
      <c r="B7" s="155"/>
      <c r="C7" s="153" t="str">
        <f>"二"&amp;"、"&amp;"教育支出"</f>
        <v>二、教育支出</v>
      </c>
      <c r="D7" s="155">
        <v>10876370.3</v>
      </c>
    </row>
    <row r="8" ht="18.75" customHeight="1" spans="1:4">
      <c r="A8" s="153" t="s">
        <v>9</v>
      </c>
      <c r="B8" s="155"/>
      <c r="C8" s="153" t="str">
        <f>"三"&amp;"、"&amp;"社会保障和就业支出"</f>
        <v>三、社会保障和就业支出</v>
      </c>
      <c r="D8" s="155">
        <v>2348283.99</v>
      </c>
    </row>
    <row r="9" ht="18.75" customHeight="1" spans="1:4">
      <c r="A9" s="153" t="s">
        <v>10</v>
      </c>
      <c r="B9" s="155"/>
      <c r="C9" s="153" t="str">
        <f>"四"&amp;"、"&amp;"卫生健康支出"</f>
        <v>四、卫生健康支出</v>
      </c>
      <c r="D9" s="155">
        <v>790681.28</v>
      </c>
    </row>
    <row r="10" ht="18.75" customHeight="1" spans="1:4">
      <c r="A10" s="153" t="s">
        <v>11</v>
      </c>
      <c r="B10" s="155"/>
      <c r="C10" s="153" t="str">
        <f>"五"&amp;"、"&amp;"住房保障支出"</f>
        <v>五、住房保障支出</v>
      </c>
      <c r="D10" s="155">
        <v>1079539.2</v>
      </c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15117374.77</v>
      </c>
      <c r="C32" s="153" t="s">
        <v>18</v>
      </c>
      <c r="D32" s="155">
        <v>15117374.77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15117374.77</v>
      </c>
      <c r="C36" s="153" t="s">
        <v>25</v>
      </c>
      <c r="D36" s="155">
        <v>15117374.77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302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303</v>
      </c>
      <c r="C2" s="127"/>
      <c r="D2" s="128"/>
      <c r="E2" s="128"/>
      <c r="F2" s="128"/>
    </row>
    <row r="3" ht="13.5" customHeight="1" spans="1:6">
      <c r="A3" s="129" t="str">
        <f>"单位名称："&amp;"梁河县九保中心小学"</f>
        <v>单位名称：梁河县九保中心小学</v>
      </c>
      <c r="B3" s="129" t="s">
        <v>304</v>
      </c>
      <c r="C3" s="130"/>
      <c r="D3" s="92"/>
      <c r="E3" s="92"/>
      <c r="F3" s="125" t="s">
        <v>1</v>
      </c>
    </row>
    <row r="4" ht="19.5" customHeight="1" spans="1:6">
      <c r="A4" s="131" t="s">
        <v>178</v>
      </c>
      <c r="B4" s="132" t="s">
        <v>48</v>
      </c>
      <c r="C4" s="131" t="s">
        <v>49</v>
      </c>
      <c r="D4" s="12" t="s">
        <v>305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306</v>
      </c>
      <c r="B9" s="139" t="s">
        <v>306</v>
      </c>
      <c r="C9" s="140" t="s">
        <v>306</v>
      </c>
      <c r="D9" s="86"/>
      <c r="E9" s="136"/>
      <c r="F9" s="136"/>
    </row>
    <row r="10" ht="18.75" customHeight="1" spans="1:6">
      <c r="A10" s="141" t="s">
        <v>307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308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"单位名称："&amp;"梁河县九保中心小学"</f>
        <v>单位名称：梁河县九保中心小学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309</v>
      </c>
      <c r="B4" s="103" t="s">
        <v>310</v>
      </c>
      <c r="C4" s="103" t="s">
        <v>311</v>
      </c>
      <c r="D4" s="103" t="s">
        <v>312</v>
      </c>
      <c r="E4" s="103" t="s">
        <v>313</v>
      </c>
      <c r="F4" s="103" t="s">
        <v>314</v>
      </c>
      <c r="G4" s="48" t="s">
        <v>185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315</v>
      </c>
      <c r="J5" s="104" t="s">
        <v>316</v>
      </c>
      <c r="K5" s="117" t="s">
        <v>317</v>
      </c>
      <c r="L5" s="118" t="s">
        <v>318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319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306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320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321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"单位名称："&amp;"梁河县九保中心小学"</f>
        <v>单位名称：梁河县九保中心小学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309</v>
      </c>
      <c r="B4" s="11" t="s">
        <v>322</v>
      </c>
      <c r="C4" s="11" t="s">
        <v>323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315</v>
      </c>
      <c r="G5" s="11" t="s">
        <v>316</v>
      </c>
      <c r="H5" s="11" t="s">
        <v>317</v>
      </c>
      <c r="I5" s="12" t="s">
        <v>318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325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"单位名称："&amp;"梁河县九保中心小学"</f>
        <v>单位名称：梁河县九保中心小学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326</v>
      </c>
      <c r="B5" s="12" t="s">
        <v>185</v>
      </c>
      <c r="C5" s="13"/>
      <c r="D5" s="73"/>
      <c r="E5" s="74" t="s">
        <v>327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328</v>
      </c>
      <c r="E6" s="79" t="s">
        <v>329</v>
      </c>
      <c r="F6" s="80" t="s">
        <v>330</v>
      </c>
      <c r="G6" s="80" t="s">
        <v>331</v>
      </c>
      <c r="H6" s="80" t="s">
        <v>332</v>
      </c>
      <c r="I6" s="80" t="s">
        <v>333</v>
      </c>
      <c r="J6" s="80" t="s">
        <v>334</v>
      </c>
      <c r="K6" s="80" t="s">
        <v>335</v>
      </c>
      <c r="L6" s="80" t="s">
        <v>336</v>
      </c>
      <c r="M6" s="80" t="s">
        <v>337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338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9" sqref="D9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339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"单位名称："&amp;"梁河县九保中心小学"</f>
        <v>单位名称：梁河县九保中心小学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291</v>
      </c>
      <c r="B4" s="35" t="s">
        <v>292</v>
      </c>
      <c r="C4" s="35" t="s">
        <v>293</v>
      </c>
      <c r="D4" s="35" t="s">
        <v>294</v>
      </c>
      <c r="E4" s="35" t="s">
        <v>295</v>
      </c>
      <c r="F4" s="59" t="s">
        <v>296</v>
      </c>
      <c r="G4" s="35" t="s">
        <v>297</v>
      </c>
      <c r="H4" s="59" t="s">
        <v>298</v>
      </c>
      <c r="I4" s="59" t="s">
        <v>299</v>
      </c>
      <c r="J4" s="35" t="s">
        <v>300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340</v>
      </c>
      <c r="C7" s="63" t="s">
        <v>340</v>
      </c>
      <c r="D7" s="63" t="s">
        <v>340</v>
      </c>
      <c r="E7" s="62" t="s">
        <v>340</v>
      </c>
      <c r="F7" s="63" t="s">
        <v>340</v>
      </c>
      <c r="G7" s="62" t="s">
        <v>340</v>
      </c>
      <c r="H7" s="63" t="s">
        <v>340</v>
      </c>
      <c r="I7" s="63" t="s">
        <v>340</v>
      </c>
      <c r="J7" s="62" t="s">
        <v>340</v>
      </c>
    </row>
    <row r="8" ht="18.45" customHeight="1" spans="1:10">
      <c r="A8" s="64" t="s">
        <v>338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341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"单位名称："&amp;"梁河县九保中心小学"</f>
        <v>单位名称：梁河县九保中心小学</v>
      </c>
      <c r="B3" s="7"/>
      <c r="C3" s="46"/>
    </row>
    <row r="4" ht="18" customHeight="1" spans="1:8">
      <c r="A4" s="11" t="s">
        <v>178</v>
      </c>
      <c r="B4" s="11" t="s">
        <v>342</v>
      </c>
      <c r="C4" s="11" t="s">
        <v>343</v>
      </c>
      <c r="D4" s="11" t="s">
        <v>344</v>
      </c>
      <c r="E4" s="11" t="s">
        <v>345</v>
      </c>
      <c r="F4" s="47" t="s">
        <v>346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313</v>
      </c>
      <c r="G5" s="35" t="s">
        <v>347</v>
      </c>
      <c r="H5" s="35" t="s">
        <v>348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349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"单位名称："&amp;"梁河县九保中心小学"</f>
        <v>单位名称：梁河县九保中心小学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283</v>
      </c>
      <c r="B4" s="34" t="s">
        <v>180</v>
      </c>
      <c r="C4" s="34" t="s">
        <v>284</v>
      </c>
      <c r="D4" s="35" t="s">
        <v>181</v>
      </c>
      <c r="E4" s="35" t="s">
        <v>182</v>
      </c>
      <c r="F4" s="35" t="s">
        <v>285</v>
      </c>
      <c r="G4" s="35" t="s">
        <v>286</v>
      </c>
      <c r="H4" s="36" t="s">
        <v>30</v>
      </c>
      <c r="I4" s="36" t="s">
        <v>351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306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352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7" sqref="D17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"单位名称："&amp;"梁河县九保中心小学"</f>
        <v>单位名称：梁河县九保中心小学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284</v>
      </c>
      <c r="B4" s="10" t="s">
        <v>283</v>
      </c>
      <c r="C4" s="10" t="s">
        <v>180</v>
      </c>
      <c r="D4" s="11" t="s">
        <v>354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340</v>
      </c>
      <c r="C10" s="26"/>
      <c r="D10" s="27"/>
      <c r="E10" s="23"/>
      <c r="F10" s="23"/>
      <c r="G10" s="23"/>
    </row>
    <row r="11" customHeight="1" spans="1:7">
      <c r="A11" s="28" t="s">
        <v>355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"单位名称："&amp;"梁河县九保中心小学"</f>
        <v>单位名称：梁河县九保中心小学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15117374.77</v>
      </c>
      <c r="D8" s="23">
        <v>15117374.77</v>
      </c>
      <c r="E8" s="23">
        <v>15117374.77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15117374.77</v>
      </c>
      <c r="D9" s="183">
        <v>15117374.77</v>
      </c>
      <c r="E9" s="183">
        <v>15117374.77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9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"单位名称："&amp;"梁河县九保中心小学"</f>
        <v>单位名称：梁河县九保中心小学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22500</v>
      </c>
      <c r="D7" s="155">
        <v>22500</v>
      </c>
      <c r="E7" s="155">
        <v>22500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22500</v>
      </c>
      <c r="D8" s="155">
        <v>22500</v>
      </c>
      <c r="E8" s="155">
        <v>22500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22500</v>
      </c>
      <c r="D9" s="155">
        <v>22500</v>
      </c>
      <c r="E9" s="155">
        <v>22500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89" t="s">
        <v>80</v>
      </c>
      <c r="B10" s="189" t="s">
        <v>81</v>
      </c>
      <c r="C10" s="155">
        <v>10876370.3</v>
      </c>
      <c r="D10" s="155">
        <v>10876370.3</v>
      </c>
      <c r="E10" s="155">
        <v>10876370.3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10876100.3</v>
      </c>
      <c r="D11" s="155">
        <v>10876100.3</v>
      </c>
      <c r="E11" s="155">
        <v>10876100.3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440248</v>
      </c>
      <c r="D12" s="155">
        <v>440248</v>
      </c>
      <c r="E12" s="155">
        <v>440248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86</v>
      </c>
      <c r="B13" s="191" t="s">
        <v>87</v>
      </c>
      <c r="C13" s="155">
        <v>10435852.3</v>
      </c>
      <c r="D13" s="155">
        <v>10435852.3</v>
      </c>
      <c r="E13" s="155">
        <v>10435852.3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0" t="s">
        <v>88</v>
      </c>
      <c r="B14" s="190" t="s">
        <v>89</v>
      </c>
      <c r="C14" s="155">
        <v>270</v>
      </c>
      <c r="D14" s="155">
        <v>270</v>
      </c>
      <c r="E14" s="155">
        <v>270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270</v>
      </c>
      <c r="D15" s="155">
        <v>270</v>
      </c>
      <c r="E15" s="155">
        <v>270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89" t="s">
        <v>92</v>
      </c>
      <c r="B16" s="189" t="s">
        <v>93</v>
      </c>
      <c r="C16" s="155">
        <v>2348283.99</v>
      </c>
      <c r="D16" s="155">
        <v>2348283.99</v>
      </c>
      <c r="E16" s="155">
        <v>2348283.99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2232170.43</v>
      </c>
      <c r="D17" s="155">
        <v>2232170.43</v>
      </c>
      <c r="E17" s="155">
        <v>2232170.43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63600</v>
      </c>
      <c r="D18" s="155">
        <v>63600</v>
      </c>
      <c r="E18" s="155">
        <v>63600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99</v>
      </c>
      <c r="C19" s="155">
        <v>1439385.6</v>
      </c>
      <c r="D19" s="155">
        <v>1439385.6</v>
      </c>
      <c r="E19" s="155">
        <v>1439385.6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101</v>
      </c>
      <c r="C20" s="155">
        <v>729184.83</v>
      </c>
      <c r="D20" s="155">
        <v>729184.83</v>
      </c>
      <c r="E20" s="155">
        <v>729184.83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0" t="s">
        <v>102</v>
      </c>
      <c r="B21" s="190" t="s">
        <v>103</v>
      </c>
      <c r="C21" s="155">
        <v>58800</v>
      </c>
      <c r="D21" s="155">
        <v>58800</v>
      </c>
      <c r="E21" s="155">
        <v>58800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104</v>
      </c>
      <c r="B22" s="191" t="s">
        <v>105</v>
      </c>
      <c r="C22" s="155">
        <v>58800</v>
      </c>
      <c r="D22" s="155">
        <v>58800</v>
      </c>
      <c r="E22" s="155">
        <v>58800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0" t="s">
        <v>106</v>
      </c>
      <c r="B23" s="190" t="s">
        <v>107</v>
      </c>
      <c r="C23" s="155">
        <v>57313.56</v>
      </c>
      <c r="D23" s="155">
        <v>57313.56</v>
      </c>
      <c r="E23" s="155">
        <v>57313.56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108</v>
      </c>
      <c r="B24" s="191" t="s">
        <v>107</v>
      </c>
      <c r="C24" s="155">
        <v>57313.56</v>
      </c>
      <c r="D24" s="155">
        <v>57313.56</v>
      </c>
      <c r="E24" s="155">
        <v>57313.56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89" t="s">
        <v>109</v>
      </c>
      <c r="B25" s="189" t="s">
        <v>110</v>
      </c>
      <c r="C25" s="155">
        <v>790681.28</v>
      </c>
      <c r="D25" s="155">
        <v>790681.28</v>
      </c>
      <c r="E25" s="155">
        <v>790681.28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0" t="s">
        <v>111</v>
      </c>
      <c r="B26" s="190" t="s">
        <v>112</v>
      </c>
      <c r="C26" s="155">
        <v>790681.28</v>
      </c>
      <c r="D26" s="155">
        <v>790681.28</v>
      </c>
      <c r="E26" s="155">
        <v>790681.28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674712</v>
      </c>
      <c r="D28" s="155">
        <v>674712</v>
      </c>
      <c r="E28" s="155">
        <v>674712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1" t="s">
        <v>117</v>
      </c>
      <c r="B29" s="191" t="s">
        <v>118</v>
      </c>
      <c r="C29" s="155">
        <v>115969.28</v>
      </c>
      <c r="D29" s="155">
        <v>115969.28</v>
      </c>
      <c r="E29" s="155">
        <v>115969.28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89" t="s">
        <v>119</v>
      </c>
      <c r="B30" s="189" t="s">
        <v>120</v>
      </c>
      <c r="C30" s="155">
        <v>1079539.2</v>
      </c>
      <c r="D30" s="155">
        <v>1079539.2</v>
      </c>
      <c r="E30" s="155">
        <v>1079539.2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0" t="s">
        <v>121</v>
      </c>
      <c r="B31" s="190" t="s">
        <v>122</v>
      </c>
      <c r="C31" s="155">
        <v>1079539.2</v>
      </c>
      <c r="D31" s="155">
        <v>1079539.2</v>
      </c>
      <c r="E31" s="155">
        <v>1079539.2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1" t="s">
        <v>123</v>
      </c>
      <c r="B32" s="191" t="s">
        <v>124</v>
      </c>
      <c r="C32" s="155">
        <v>1079539.2</v>
      </c>
      <c r="D32" s="155">
        <v>1079539.2</v>
      </c>
      <c r="E32" s="155">
        <v>1079539.2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30" customHeight="1" spans="1:15">
      <c r="A33" s="188" t="s">
        <v>30</v>
      </c>
      <c r="B33" s="188"/>
      <c r="C33" s="155">
        <v>15117374.77</v>
      </c>
      <c r="D33" s="155">
        <v>15117374.77</v>
      </c>
      <c r="E33" s="155">
        <v>15117374.77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1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125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"单位名称："&amp;"梁河县九保中心小学"</f>
        <v>单位名称：梁河县九保中心小学</v>
      </c>
      <c r="B3" s="179"/>
      <c r="C3" s="179"/>
      <c r="D3" s="99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2" t="s">
        <v>128</v>
      </c>
      <c r="B5" s="11" t="s">
        <v>5</v>
      </c>
      <c r="C5" s="72" t="s">
        <v>129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130</v>
      </c>
      <c r="B7" s="23">
        <v>15117374.77</v>
      </c>
      <c r="C7" s="95" t="s">
        <v>131</v>
      </c>
      <c r="D7" s="23">
        <v>15117374.77</v>
      </c>
    </row>
    <row r="8" ht="19.5" customHeight="1" spans="1:4">
      <c r="A8" s="95" t="s">
        <v>132</v>
      </c>
      <c r="B8" s="23">
        <v>15117374.77</v>
      </c>
      <c r="C8" s="180" t="s">
        <v>133</v>
      </c>
      <c r="D8" s="23">
        <v>22500</v>
      </c>
    </row>
    <row r="9" ht="19.5" customHeight="1" spans="1:4">
      <c r="A9" s="181" t="s">
        <v>134</v>
      </c>
      <c r="B9" s="23"/>
      <c r="C9" s="180" t="s">
        <v>135</v>
      </c>
      <c r="D9" s="23"/>
    </row>
    <row r="10" ht="19.5" customHeight="1" spans="1:4">
      <c r="A10" s="181" t="s">
        <v>136</v>
      </c>
      <c r="B10" s="23"/>
      <c r="C10" s="180" t="s">
        <v>137</v>
      </c>
      <c r="D10" s="23"/>
    </row>
    <row r="11" ht="19.5" customHeight="1" spans="1:4">
      <c r="A11" s="181" t="s">
        <v>138</v>
      </c>
      <c r="B11" s="23"/>
      <c r="C11" s="180" t="s">
        <v>139</v>
      </c>
      <c r="D11" s="23"/>
    </row>
    <row r="12" ht="19.5" customHeight="1" spans="1:4">
      <c r="A12" s="181" t="s">
        <v>132</v>
      </c>
      <c r="B12" s="23"/>
      <c r="C12" s="180" t="s">
        <v>140</v>
      </c>
      <c r="D12" s="23">
        <v>10876370.3</v>
      </c>
    </row>
    <row r="13" ht="19.5" customHeight="1" spans="1:4">
      <c r="A13" s="181" t="s">
        <v>134</v>
      </c>
      <c r="B13" s="23"/>
      <c r="C13" s="180" t="s">
        <v>141</v>
      </c>
      <c r="D13" s="23"/>
    </row>
    <row r="14" ht="19.5" customHeight="1" spans="1:4">
      <c r="A14" s="181" t="s">
        <v>136</v>
      </c>
      <c r="B14" s="23"/>
      <c r="C14" s="180" t="s">
        <v>142</v>
      </c>
      <c r="D14" s="23"/>
    </row>
    <row r="15" ht="19.5" customHeight="1" spans="1:4">
      <c r="A15" s="182"/>
      <c r="B15" s="23"/>
      <c r="C15" s="180" t="s">
        <v>143</v>
      </c>
      <c r="D15" s="23">
        <v>2348283.99</v>
      </c>
    </row>
    <row r="16" ht="19.5" customHeight="1" spans="1:4">
      <c r="A16" s="182"/>
      <c r="B16" s="23"/>
      <c r="C16" s="180" t="s">
        <v>144</v>
      </c>
      <c r="D16" s="23">
        <v>790681.28</v>
      </c>
    </row>
    <row r="17" ht="19.5" customHeight="1" spans="1:4">
      <c r="A17" s="182"/>
      <c r="B17" s="23"/>
      <c r="C17" s="180" t="s">
        <v>145</v>
      </c>
      <c r="D17" s="23"/>
    </row>
    <row r="18" ht="19.5" customHeight="1" spans="1:4">
      <c r="A18" s="182"/>
      <c r="B18" s="23"/>
      <c r="C18" s="180" t="s">
        <v>146</v>
      </c>
      <c r="D18" s="23"/>
    </row>
    <row r="19" ht="19.5" customHeight="1" spans="1:4">
      <c r="A19" s="182"/>
      <c r="B19" s="23"/>
      <c r="C19" s="180" t="s">
        <v>147</v>
      </c>
      <c r="D19" s="23"/>
    </row>
    <row r="20" ht="19.5" customHeight="1" spans="1:4">
      <c r="A20" s="95"/>
      <c r="B20" s="23"/>
      <c r="C20" s="180" t="s">
        <v>148</v>
      </c>
      <c r="D20" s="23"/>
    </row>
    <row r="21" ht="19.5" customHeight="1" spans="1:4">
      <c r="A21" s="95"/>
      <c r="B21" s="23"/>
      <c r="C21" s="95" t="s">
        <v>149</v>
      </c>
      <c r="D21" s="23"/>
    </row>
    <row r="22" ht="19.5" customHeight="1" spans="1:4">
      <c r="A22" s="95"/>
      <c r="B22" s="23"/>
      <c r="C22" s="95" t="s">
        <v>150</v>
      </c>
      <c r="D22" s="23"/>
    </row>
    <row r="23" ht="19.5" customHeight="1" spans="1:4">
      <c r="A23" s="95"/>
      <c r="B23" s="23"/>
      <c r="C23" s="95" t="s">
        <v>151</v>
      </c>
      <c r="D23" s="23"/>
    </row>
    <row r="24" ht="19.5" customHeight="1" spans="1:4">
      <c r="A24" s="95"/>
      <c r="B24" s="23"/>
      <c r="C24" s="95" t="s">
        <v>152</v>
      </c>
      <c r="D24" s="23"/>
    </row>
    <row r="25" ht="19.5" customHeight="1" spans="1:4">
      <c r="A25" s="95"/>
      <c r="B25" s="23"/>
      <c r="C25" s="95" t="s">
        <v>153</v>
      </c>
      <c r="D25" s="23"/>
    </row>
    <row r="26" ht="19.5" customHeight="1" spans="1:4">
      <c r="A26" s="180"/>
      <c r="B26" s="23"/>
      <c r="C26" s="95" t="s">
        <v>154</v>
      </c>
      <c r="D26" s="23">
        <v>1079539.2</v>
      </c>
    </row>
    <row r="27" ht="19.5" customHeight="1" spans="1:4">
      <c r="A27" s="95"/>
      <c r="B27" s="23"/>
      <c r="C27" s="95" t="s">
        <v>155</v>
      </c>
      <c r="D27" s="23"/>
    </row>
    <row r="28" customHeight="1" spans="1:4">
      <c r="A28" s="95"/>
      <c r="B28" s="23"/>
      <c r="C28" s="181" t="s">
        <v>156</v>
      </c>
      <c r="D28" s="23"/>
    </row>
    <row r="29" ht="19.5" customHeight="1" spans="1:4">
      <c r="A29" s="95"/>
      <c r="B29" s="23"/>
      <c r="C29" s="95" t="s">
        <v>157</v>
      </c>
      <c r="D29" s="23"/>
    </row>
    <row r="30" ht="19.5" customHeight="1" spans="1:4">
      <c r="A30" s="180"/>
      <c r="B30" s="23"/>
      <c r="C30" s="95" t="s">
        <v>158</v>
      </c>
      <c r="D30" s="23"/>
    </row>
    <row r="31" ht="18" customHeight="1" spans="1:4">
      <c r="A31" s="180"/>
      <c r="B31" s="23"/>
      <c r="C31" s="95" t="s">
        <v>159</v>
      </c>
      <c r="D31" s="23"/>
    </row>
    <row r="32" ht="18" customHeight="1" spans="1:4">
      <c r="A32" s="180"/>
      <c r="B32" s="23"/>
      <c r="C32" s="181" t="s">
        <v>160</v>
      </c>
      <c r="D32" s="23"/>
    </row>
    <row r="33" ht="18" customHeight="1" spans="1:4">
      <c r="A33" s="180"/>
      <c r="B33" s="23"/>
      <c r="C33" s="181" t="s">
        <v>161</v>
      </c>
      <c r="D33" s="23"/>
    </row>
    <row r="34" ht="19.5" customHeight="1" spans="1:4">
      <c r="A34" s="180"/>
      <c r="B34" s="183"/>
      <c r="C34" s="95" t="s">
        <v>162</v>
      </c>
      <c r="D34" s="183"/>
    </row>
    <row r="35" ht="19.5" customHeight="1" spans="1:4">
      <c r="A35" s="180"/>
      <c r="B35" s="23"/>
      <c r="C35" s="95" t="s">
        <v>163</v>
      </c>
      <c r="D35" s="23"/>
    </row>
    <row r="36" ht="19.5" customHeight="1" spans="1:4">
      <c r="A36" s="184" t="s">
        <v>24</v>
      </c>
      <c r="B36" s="23">
        <v>15117374.77</v>
      </c>
      <c r="C36" s="184" t="s">
        <v>25</v>
      </c>
      <c r="D36" s="23">
        <v>15117374.77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topLeftCell="A23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164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"单位名称："&amp;"梁河县九保中心小学"</f>
        <v>单位名称：梁河县九保中心小学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165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166</v>
      </c>
      <c r="F5" s="172" t="s">
        <v>167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22500</v>
      </c>
      <c r="D7" s="174">
        <v>22500</v>
      </c>
      <c r="E7" s="174">
        <v>22500</v>
      </c>
      <c r="F7" s="174"/>
      <c r="G7" s="174"/>
    </row>
    <row r="8" ht="18.75" customHeight="1" outlineLevel="1" spans="1:7">
      <c r="A8" s="175" t="s">
        <v>76</v>
      </c>
      <c r="B8" s="175" t="s">
        <v>77</v>
      </c>
      <c r="C8" s="174">
        <v>22500</v>
      </c>
      <c r="D8" s="174">
        <v>22500</v>
      </c>
      <c r="E8" s="174">
        <v>22500</v>
      </c>
      <c r="F8" s="174"/>
      <c r="G8" s="174"/>
    </row>
    <row r="9" ht="18.75" customHeight="1" outlineLevel="2" spans="1:7">
      <c r="A9" s="176" t="s">
        <v>78</v>
      </c>
      <c r="B9" s="176" t="s">
        <v>79</v>
      </c>
      <c r="C9" s="174">
        <v>22500</v>
      </c>
      <c r="D9" s="174">
        <v>22500</v>
      </c>
      <c r="E9" s="174">
        <v>22500</v>
      </c>
      <c r="F9" s="174"/>
      <c r="G9" s="174"/>
    </row>
    <row r="10" ht="18.75" customHeight="1" spans="1:7">
      <c r="A10" s="173" t="s">
        <v>80</v>
      </c>
      <c r="B10" s="173" t="s">
        <v>81</v>
      </c>
      <c r="C10" s="174">
        <v>10876370.3</v>
      </c>
      <c r="D10" s="174">
        <v>10876370.3</v>
      </c>
      <c r="E10" s="174">
        <v>10549547.5</v>
      </c>
      <c r="F10" s="174">
        <v>326822.8</v>
      </c>
      <c r="G10" s="174"/>
    </row>
    <row r="11" ht="18.75" customHeight="1" outlineLevel="1" spans="1:7">
      <c r="A11" s="175" t="s">
        <v>82</v>
      </c>
      <c r="B11" s="175" t="s">
        <v>83</v>
      </c>
      <c r="C11" s="174">
        <v>10876100.3</v>
      </c>
      <c r="D11" s="174">
        <v>10876100.3</v>
      </c>
      <c r="E11" s="174">
        <v>10549547.5</v>
      </c>
      <c r="F11" s="174">
        <v>326552.8</v>
      </c>
      <c r="G11" s="174"/>
    </row>
    <row r="12" ht="18.75" customHeight="1" outlineLevel="2" spans="1:7">
      <c r="A12" s="176" t="s">
        <v>84</v>
      </c>
      <c r="B12" s="176" t="s">
        <v>85</v>
      </c>
      <c r="C12" s="174">
        <v>440248</v>
      </c>
      <c r="D12" s="174">
        <v>440248</v>
      </c>
      <c r="E12" s="174">
        <v>331306</v>
      </c>
      <c r="F12" s="174">
        <v>108942</v>
      </c>
      <c r="G12" s="174"/>
    </row>
    <row r="13" ht="18.75" customHeight="1" outlineLevel="2" spans="1:7">
      <c r="A13" s="176" t="s">
        <v>86</v>
      </c>
      <c r="B13" s="176" t="s">
        <v>87</v>
      </c>
      <c r="C13" s="174">
        <v>10435852.3</v>
      </c>
      <c r="D13" s="174">
        <v>10435852.3</v>
      </c>
      <c r="E13" s="174">
        <v>10218241.5</v>
      </c>
      <c r="F13" s="174">
        <v>217610.8</v>
      </c>
      <c r="G13" s="174"/>
    </row>
    <row r="14" ht="18.75" customHeight="1" outlineLevel="1" spans="1:7">
      <c r="A14" s="175" t="s">
        <v>88</v>
      </c>
      <c r="B14" s="175" t="s">
        <v>89</v>
      </c>
      <c r="C14" s="174">
        <v>270</v>
      </c>
      <c r="D14" s="174">
        <v>270</v>
      </c>
      <c r="E14" s="174"/>
      <c r="F14" s="174">
        <v>270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270</v>
      </c>
      <c r="D15" s="174">
        <v>270</v>
      </c>
      <c r="E15" s="174"/>
      <c r="F15" s="174">
        <v>270</v>
      </c>
      <c r="G15" s="174"/>
    </row>
    <row r="16" ht="18.75" customHeight="1" spans="1:7">
      <c r="A16" s="173" t="s">
        <v>92</v>
      </c>
      <c r="B16" s="173" t="s">
        <v>93</v>
      </c>
      <c r="C16" s="174">
        <v>2348283.99</v>
      </c>
      <c r="D16" s="174">
        <v>2348283.99</v>
      </c>
      <c r="E16" s="174">
        <v>2284683.99</v>
      </c>
      <c r="F16" s="174">
        <v>63600</v>
      </c>
      <c r="G16" s="174"/>
    </row>
    <row r="17" ht="18.75" customHeight="1" outlineLevel="1" spans="1:7">
      <c r="A17" s="175" t="s">
        <v>94</v>
      </c>
      <c r="B17" s="175" t="s">
        <v>95</v>
      </c>
      <c r="C17" s="174">
        <v>2232170.43</v>
      </c>
      <c r="D17" s="174">
        <v>2232170.43</v>
      </c>
      <c r="E17" s="174">
        <v>2168570.43</v>
      </c>
      <c r="F17" s="174">
        <v>63600</v>
      </c>
      <c r="G17" s="174"/>
    </row>
    <row r="18" ht="18.75" customHeight="1" outlineLevel="2" spans="1:7">
      <c r="A18" s="176" t="s">
        <v>96</v>
      </c>
      <c r="B18" s="176" t="s">
        <v>97</v>
      </c>
      <c r="C18" s="174">
        <v>63600</v>
      </c>
      <c r="D18" s="174">
        <v>63600</v>
      </c>
      <c r="E18" s="174"/>
      <c r="F18" s="174">
        <v>63600</v>
      </c>
      <c r="G18" s="174"/>
    </row>
    <row r="19" ht="18.75" customHeight="1" outlineLevel="2" spans="1:7">
      <c r="A19" s="176" t="s">
        <v>98</v>
      </c>
      <c r="B19" s="176" t="s">
        <v>99</v>
      </c>
      <c r="C19" s="174">
        <v>1439385.6</v>
      </c>
      <c r="D19" s="174">
        <v>1439385.6</v>
      </c>
      <c r="E19" s="174">
        <v>1439385.6</v>
      </c>
      <c r="F19" s="174"/>
      <c r="G19" s="174"/>
    </row>
    <row r="20" ht="18.75" customHeight="1" outlineLevel="2" spans="1:7">
      <c r="A20" s="176" t="s">
        <v>100</v>
      </c>
      <c r="B20" s="176" t="s">
        <v>101</v>
      </c>
      <c r="C20" s="174">
        <v>729184.83</v>
      </c>
      <c r="D20" s="174">
        <v>729184.83</v>
      </c>
      <c r="E20" s="174">
        <v>729184.83</v>
      </c>
      <c r="F20" s="174"/>
      <c r="G20" s="174"/>
    </row>
    <row r="21" ht="18.75" customHeight="1" outlineLevel="1" spans="1:7">
      <c r="A21" s="175" t="s">
        <v>102</v>
      </c>
      <c r="B21" s="175" t="s">
        <v>103</v>
      </c>
      <c r="C21" s="174">
        <v>58800</v>
      </c>
      <c r="D21" s="174">
        <v>58800</v>
      </c>
      <c r="E21" s="174">
        <v>58800</v>
      </c>
      <c r="F21" s="174"/>
      <c r="G21" s="174"/>
    </row>
    <row r="22" ht="18.75" customHeight="1" outlineLevel="2" spans="1:7">
      <c r="A22" s="176" t="s">
        <v>104</v>
      </c>
      <c r="B22" s="176" t="s">
        <v>105</v>
      </c>
      <c r="C22" s="174">
        <v>58800</v>
      </c>
      <c r="D22" s="174">
        <v>58800</v>
      </c>
      <c r="E22" s="174">
        <v>58800</v>
      </c>
      <c r="F22" s="174"/>
      <c r="G22" s="174"/>
    </row>
    <row r="23" ht="18.75" customHeight="1" outlineLevel="1" spans="1:7">
      <c r="A23" s="175" t="s">
        <v>106</v>
      </c>
      <c r="B23" s="175" t="s">
        <v>107</v>
      </c>
      <c r="C23" s="174">
        <v>57313.56</v>
      </c>
      <c r="D23" s="174">
        <v>57313.56</v>
      </c>
      <c r="E23" s="174">
        <v>57313.56</v>
      </c>
      <c r="F23" s="174"/>
      <c r="G23" s="174"/>
    </row>
    <row r="24" ht="18.75" customHeight="1" outlineLevel="2" spans="1:7">
      <c r="A24" s="176" t="s">
        <v>108</v>
      </c>
      <c r="B24" s="176" t="s">
        <v>107</v>
      </c>
      <c r="C24" s="174">
        <v>57313.56</v>
      </c>
      <c r="D24" s="174">
        <v>57313.56</v>
      </c>
      <c r="E24" s="174">
        <v>57313.56</v>
      </c>
      <c r="F24" s="174"/>
      <c r="G24" s="174"/>
    </row>
    <row r="25" ht="18.75" customHeight="1" spans="1:7">
      <c r="A25" s="173" t="s">
        <v>109</v>
      </c>
      <c r="B25" s="173" t="s">
        <v>110</v>
      </c>
      <c r="C25" s="174">
        <v>790681.28</v>
      </c>
      <c r="D25" s="174">
        <v>790681.28</v>
      </c>
      <c r="E25" s="174">
        <v>790681.28</v>
      </c>
      <c r="F25" s="174"/>
      <c r="G25" s="174"/>
    </row>
    <row r="26" ht="18.75" customHeight="1" outlineLevel="1" spans="1:7">
      <c r="A26" s="175" t="s">
        <v>111</v>
      </c>
      <c r="B26" s="175" t="s">
        <v>112</v>
      </c>
      <c r="C26" s="174">
        <v>790681.28</v>
      </c>
      <c r="D26" s="174">
        <v>790681.28</v>
      </c>
      <c r="E26" s="174">
        <v>790681.28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674712</v>
      </c>
      <c r="D27" s="174">
        <v>674712</v>
      </c>
      <c r="E27" s="174">
        <v>674712</v>
      </c>
      <c r="F27" s="174"/>
      <c r="G27" s="174"/>
    </row>
    <row r="28" ht="18.75" customHeight="1" outlineLevel="2" spans="1:7">
      <c r="A28" s="176" t="s">
        <v>117</v>
      </c>
      <c r="B28" s="176" t="s">
        <v>118</v>
      </c>
      <c r="C28" s="174">
        <v>115969.28</v>
      </c>
      <c r="D28" s="174">
        <v>115969.28</v>
      </c>
      <c r="E28" s="174">
        <v>115969.28</v>
      </c>
      <c r="F28" s="174"/>
      <c r="G28" s="174"/>
    </row>
    <row r="29" ht="18.75" customHeight="1" spans="1:7">
      <c r="A29" s="173" t="s">
        <v>119</v>
      </c>
      <c r="B29" s="173" t="s">
        <v>120</v>
      </c>
      <c r="C29" s="174">
        <v>1079539.2</v>
      </c>
      <c r="D29" s="174">
        <v>1079539.2</v>
      </c>
      <c r="E29" s="174">
        <v>1079539.2</v>
      </c>
      <c r="F29" s="174"/>
      <c r="G29" s="174"/>
    </row>
    <row r="30" ht="18.75" customHeight="1" outlineLevel="1" spans="1:7">
      <c r="A30" s="175" t="s">
        <v>121</v>
      </c>
      <c r="B30" s="175" t="s">
        <v>122</v>
      </c>
      <c r="C30" s="174">
        <v>1079539.2</v>
      </c>
      <c r="D30" s="174">
        <v>1079539.2</v>
      </c>
      <c r="E30" s="174">
        <v>1079539.2</v>
      </c>
      <c r="F30" s="174"/>
      <c r="G30" s="174"/>
    </row>
    <row r="31" ht="18.75" customHeight="1" outlineLevel="2" spans="1:7">
      <c r="A31" s="176" t="s">
        <v>123</v>
      </c>
      <c r="B31" s="176" t="s">
        <v>124</v>
      </c>
      <c r="C31" s="174">
        <v>1079539.2</v>
      </c>
      <c r="D31" s="174">
        <v>1079539.2</v>
      </c>
      <c r="E31" s="174">
        <v>1079539.2</v>
      </c>
      <c r="F31" s="174"/>
      <c r="G31" s="174"/>
    </row>
    <row r="32" ht="18.75" customHeight="1" spans="1:7">
      <c r="A32" s="172" t="s">
        <v>30</v>
      </c>
      <c r="B32" s="172"/>
      <c r="C32" s="174">
        <v>15117374.77</v>
      </c>
      <c r="D32" s="174">
        <v>15117374.77</v>
      </c>
      <c r="E32" s="174">
        <v>14726951.97</v>
      </c>
      <c r="F32" s="174">
        <v>390422.8</v>
      </c>
      <c r="G32" s="174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5" sqref="D15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"单位名称："&amp;"梁河县九保中心小学"</f>
        <v>单位名称：梁河县九保中心小学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169</v>
      </c>
      <c r="B4" s="72" t="s">
        <v>170</v>
      </c>
      <c r="C4" s="12" t="s">
        <v>171</v>
      </c>
      <c r="D4" s="13"/>
      <c r="E4" s="14"/>
      <c r="F4" s="72" t="s">
        <v>172</v>
      </c>
    </row>
    <row r="5" ht="19.5" customHeight="1" spans="1:6">
      <c r="A5" s="18"/>
      <c r="B5" s="76"/>
      <c r="C5" s="36" t="s">
        <v>33</v>
      </c>
      <c r="D5" s="36" t="s">
        <v>173</v>
      </c>
      <c r="E5" s="36" t="s">
        <v>174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175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5"/>
  <sheetViews>
    <sheetView showZeros="0" topLeftCell="A18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176</v>
      </c>
      <c r="U1" s="160"/>
      <c r="V1" s="160"/>
      <c r="W1" s="160"/>
    </row>
    <row r="2" ht="45.75" customHeight="1" spans="1:23">
      <c r="A2" s="157" t="s">
        <v>177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"单位名称："&amp;"梁河县九保中心小学"</f>
        <v>单位名称：梁河县九保中心小学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178</v>
      </c>
      <c r="B4" s="158" t="s">
        <v>179</v>
      </c>
      <c r="C4" s="158" t="s">
        <v>180</v>
      </c>
      <c r="D4" s="158" t="s">
        <v>181</v>
      </c>
      <c r="E4" s="158" t="s">
        <v>182</v>
      </c>
      <c r="F4" s="158" t="s">
        <v>183</v>
      </c>
      <c r="G4" s="158" t="s">
        <v>184</v>
      </c>
      <c r="H4" s="158" t="s">
        <v>185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186</v>
      </c>
      <c r="I5" s="158" t="s">
        <v>34</v>
      </c>
      <c r="J5" s="158" t="s">
        <v>187</v>
      </c>
      <c r="K5" s="158" t="s">
        <v>188</v>
      </c>
      <c r="L5" s="158" t="s">
        <v>189</v>
      </c>
      <c r="M5" s="158" t="s">
        <v>190</v>
      </c>
      <c r="N5" s="158" t="s">
        <v>191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192</v>
      </c>
      <c r="J6" s="158" t="s">
        <v>187</v>
      </c>
      <c r="K6" s="158" t="s">
        <v>188</v>
      </c>
      <c r="L6" s="158" t="s">
        <v>189</v>
      </c>
      <c r="M6" s="158" t="s">
        <v>190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193</v>
      </c>
      <c r="Q8" s="158" t="s">
        <v>194</v>
      </c>
      <c r="R8" s="158" t="s">
        <v>195</v>
      </c>
      <c r="S8" s="158" t="s">
        <v>196</v>
      </c>
      <c r="T8" s="158" t="s">
        <v>197</v>
      </c>
      <c r="U8" s="158" t="s">
        <v>198</v>
      </c>
      <c r="V8" s="158" t="s">
        <v>199</v>
      </c>
      <c r="W8" s="158" t="s">
        <v>200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15117374.77</v>
      </c>
      <c r="I9" s="155">
        <v>15117374.77</v>
      </c>
      <c r="J9" s="155"/>
      <c r="K9" s="155"/>
      <c r="L9" s="155">
        <v>15117374.77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201</v>
      </c>
      <c r="C10" s="153" t="s">
        <v>202</v>
      </c>
      <c r="D10" s="153" t="s">
        <v>84</v>
      </c>
      <c r="E10" s="153" t="s">
        <v>85</v>
      </c>
      <c r="F10" s="153" t="s">
        <v>203</v>
      </c>
      <c r="G10" s="153" t="s">
        <v>204</v>
      </c>
      <c r="H10" s="155">
        <v>95664</v>
      </c>
      <c r="I10" s="155">
        <v>95664</v>
      </c>
      <c r="J10" s="155"/>
      <c r="K10" s="155"/>
      <c r="L10" s="155">
        <v>95664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201</v>
      </c>
      <c r="C11" s="153" t="s">
        <v>202</v>
      </c>
      <c r="D11" s="153" t="s">
        <v>86</v>
      </c>
      <c r="E11" s="153" t="s">
        <v>87</v>
      </c>
      <c r="F11" s="153" t="s">
        <v>203</v>
      </c>
      <c r="G11" s="153" t="s">
        <v>204</v>
      </c>
      <c r="H11" s="155">
        <v>3893640</v>
      </c>
      <c r="I11" s="155">
        <v>3893640</v>
      </c>
      <c r="J11" s="155"/>
      <c r="K11" s="155"/>
      <c r="L11" s="155">
        <v>3893640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201</v>
      </c>
      <c r="C12" s="153" t="s">
        <v>202</v>
      </c>
      <c r="D12" s="153" t="s">
        <v>84</v>
      </c>
      <c r="E12" s="153" t="s">
        <v>85</v>
      </c>
      <c r="F12" s="153" t="s">
        <v>205</v>
      </c>
      <c r="G12" s="153" t="s">
        <v>206</v>
      </c>
      <c r="H12" s="155">
        <v>51300</v>
      </c>
      <c r="I12" s="155">
        <v>51300</v>
      </c>
      <c r="J12" s="155"/>
      <c r="K12" s="155"/>
      <c r="L12" s="155">
        <v>51300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201</v>
      </c>
      <c r="C13" s="153" t="s">
        <v>202</v>
      </c>
      <c r="D13" s="153" t="s">
        <v>86</v>
      </c>
      <c r="E13" s="153" t="s">
        <v>87</v>
      </c>
      <c r="F13" s="153" t="s">
        <v>205</v>
      </c>
      <c r="G13" s="153" t="s">
        <v>206</v>
      </c>
      <c r="H13" s="155">
        <v>1242576</v>
      </c>
      <c r="I13" s="155">
        <v>1242576</v>
      </c>
      <c r="J13" s="155"/>
      <c r="K13" s="155"/>
      <c r="L13" s="155">
        <v>1242576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201</v>
      </c>
      <c r="C14" s="153" t="s">
        <v>202</v>
      </c>
      <c r="D14" s="153" t="s">
        <v>84</v>
      </c>
      <c r="E14" s="153" t="s">
        <v>85</v>
      </c>
      <c r="F14" s="153" t="s">
        <v>207</v>
      </c>
      <c r="G14" s="153" t="s">
        <v>208</v>
      </c>
      <c r="H14" s="155">
        <v>7972</v>
      </c>
      <c r="I14" s="155">
        <v>7972</v>
      </c>
      <c r="J14" s="155"/>
      <c r="K14" s="155"/>
      <c r="L14" s="155">
        <v>7972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86</v>
      </c>
      <c r="E15" s="153" t="s">
        <v>87</v>
      </c>
      <c r="F15" s="153" t="s">
        <v>207</v>
      </c>
      <c r="G15" s="153" t="s">
        <v>208</v>
      </c>
      <c r="H15" s="155">
        <v>324470</v>
      </c>
      <c r="I15" s="155">
        <v>324470</v>
      </c>
      <c r="J15" s="155"/>
      <c r="K15" s="155"/>
      <c r="L15" s="155">
        <v>324470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201</v>
      </c>
      <c r="C16" s="153" t="s">
        <v>202</v>
      </c>
      <c r="D16" s="153" t="s">
        <v>84</v>
      </c>
      <c r="E16" s="153" t="s">
        <v>85</v>
      </c>
      <c r="F16" s="153" t="s">
        <v>207</v>
      </c>
      <c r="G16" s="153" t="s">
        <v>208</v>
      </c>
      <c r="H16" s="155">
        <v>37260</v>
      </c>
      <c r="I16" s="155">
        <v>37260</v>
      </c>
      <c r="J16" s="155"/>
      <c r="K16" s="155"/>
      <c r="L16" s="155">
        <v>37260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201</v>
      </c>
      <c r="C17" s="153" t="s">
        <v>202</v>
      </c>
      <c r="D17" s="153" t="s">
        <v>86</v>
      </c>
      <c r="E17" s="153" t="s">
        <v>87</v>
      </c>
      <c r="F17" s="153" t="s">
        <v>207</v>
      </c>
      <c r="G17" s="153" t="s">
        <v>208</v>
      </c>
      <c r="H17" s="155">
        <v>969480</v>
      </c>
      <c r="I17" s="155">
        <v>969480</v>
      </c>
      <c r="J17" s="155"/>
      <c r="K17" s="155"/>
      <c r="L17" s="155">
        <v>969480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201</v>
      </c>
      <c r="C18" s="153" t="s">
        <v>202</v>
      </c>
      <c r="D18" s="153" t="s">
        <v>84</v>
      </c>
      <c r="E18" s="153" t="s">
        <v>85</v>
      </c>
      <c r="F18" s="153" t="s">
        <v>207</v>
      </c>
      <c r="G18" s="153" t="s">
        <v>208</v>
      </c>
      <c r="H18" s="155">
        <v>38436</v>
      </c>
      <c r="I18" s="155">
        <v>38436</v>
      </c>
      <c r="J18" s="155"/>
      <c r="K18" s="155"/>
      <c r="L18" s="155">
        <v>38436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201</v>
      </c>
      <c r="C19" s="153" t="s">
        <v>202</v>
      </c>
      <c r="D19" s="153" t="s">
        <v>86</v>
      </c>
      <c r="E19" s="153" t="s">
        <v>87</v>
      </c>
      <c r="F19" s="153" t="s">
        <v>207</v>
      </c>
      <c r="G19" s="153" t="s">
        <v>208</v>
      </c>
      <c r="H19" s="155">
        <v>1021284</v>
      </c>
      <c r="I19" s="155">
        <v>1021284</v>
      </c>
      <c r="J19" s="155"/>
      <c r="K19" s="155"/>
      <c r="L19" s="155">
        <v>1021284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84</v>
      </c>
      <c r="E20" s="153" t="s">
        <v>85</v>
      </c>
      <c r="F20" s="153" t="s">
        <v>207</v>
      </c>
      <c r="G20" s="153" t="s">
        <v>208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209</v>
      </c>
      <c r="C21" s="153" t="s">
        <v>210</v>
      </c>
      <c r="D21" s="153" t="s">
        <v>86</v>
      </c>
      <c r="E21" s="153" t="s">
        <v>87</v>
      </c>
      <c r="F21" s="153" t="s">
        <v>207</v>
      </c>
      <c r="G21" s="153" t="s">
        <v>208</v>
      </c>
      <c r="H21" s="155">
        <v>804000</v>
      </c>
      <c r="I21" s="155">
        <v>804000</v>
      </c>
      <c r="J21" s="155"/>
      <c r="K21" s="155"/>
      <c r="L21" s="155">
        <v>804000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201</v>
      </c>
      <c r="C22" s="153" t="s">
        <v>202</v>
      </c>
      <c r="D22" s="153" t="s">
        <v>84</v>
      </c>
      <c r="E22" s="153" t="s">
        <v>85</v>
      </c>
      <c r="F22" s="153" t="s">
        <v>207</v>
      </c>
      <c r="G22" s="153" t="s">
        <v>208</v>
      </c>
      <c r="H22" s="155">
        <v>64440</v>
      </c>
      <c r="I22" s="155">
        <v>64440</v>
      </c>
      <c r="J22" s="155"/>
      <c r="K22" s="155"/>
      <c r="L22" s="155">
        <v>64440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201</v>
      </c>
      <c r="C23" s="153" t="s">
        <v>202</v>
      </c>
      <c r="D23" s="153" t="s">
        <v>86</v>
      </c>
      <c r="E23" s="153" t="s">
        <v>87</v>
      </c>
      <c r="F23" s="153" t="s">
        <v>207</v>
      </c>
      <c r="G23" s="153" t="s">
        <v>208</v>
      </c>
      <c r="H23" s="155">
        <v>1583280</v>
      </c>
      <c r="I23" s="155">
        <v>1583280</v>
      </c>
      <c r="J23" s="155"/>
      <c r="K23" s="155"/>
      <c r="L23" s="155">
        <v>1583280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211</v>
      </c>
      <c r="C24" s="153" t="s">
        <v>212</v>
      </c>
      <c r="D24" s="153" t="s">
        <v>98</v>
      </c>
      <c r="E24" s="153" t="s">
        <v>99</v>
      </c>
      <c r="F24" s="153" t="s">
        <v>213</v>
      </c>
      <c r="G24" s="153" t="s">
        <v>212</v>
      </c>
      <c r="H24" s="155">
        <v>1439385.6</v>
      </c>
      <c r="I24" s="155">
        <v>1439385.6</v>
      </c>
      <c r="J24" s="155"/>
      <c r="K24" s="155"/>
      <c r="L24" s="155">
        <v>1439385.6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214</v>
      </c>
      <c r="C25" s="153" t="s">
        <v>215</v>
      </c>
      <c r="D25" s="153" t="s">
        <v>100</v>
      </c>
      <c r="E25" s="153" t="s">
        <v>101</v>
      </c>
      <c r="F25" s="153" t="s">
        <v>216</v>
      </c>
      <c r="G25" s="153" t="s">
        <v>215</v>
      </c>
      <c r="H25" s="155">
        <v>729184.83</v>
      </c>
      <c r="I25" s="155">
        <v>729184.83</v>
      </c>
      <c r="J25" s="155"/>
      <c r="K25" s="155"/>
      <c r="L25" s="155">
        <v>729184.83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217</v>
      </c>
      <c r="C26" s="153" t="s">
        <v>218</v>
      </c>
      <c r="D26" s="153" t="s">
        <v>113</v>
      </c>
      <c r="E26" s="153" t="s">
        <v>114</v>
      </c>
      <c r="F26" s="153" t="s">
        <v>219</v>
      </c>
      <c r="G26" s="153" t="s">
        <v>218</v>
      </c>
      <c r="H26" s="155"/>
      <c r="I26" s="155"/>
      <c r="J26" s="155"/>
      <c r="K26" s="155"/>
      <c r="L26" s="155"/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217</v>
      </c>
      <c r="C27" s="153" t="s">
        <v>218</v>
      </c>
      <c r="D27" s="153" t="s">
        <v>115</v>
      </c>
      <c r="E27" s="153" t="s">
        <v>116</v>
      </c>
      <c r="F27" s="153" t="s">
        <v>219</v>
      </c>
      <c r="G27" s="153" t="s">
        <v>218</v>
      </c>
      <c r="H27" s="155">
        <v>674712</v>
      </c>
      <c r="I27" s="155">
        <v>674712</v>
      </c>
      <c r="J27" s="155"/>
      <c r="K27" s="155"/>
      <c r="L27" s="155">
        <v>674712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220</v>
      </c>
      <c r="C28" s="153" t="s">
        <v>221</v>
      </c>
      <c r="D28" s="153" t="s">
        <v>117</v>
      </c>
      <c r="E28" s="153" t="s">
        <v>118</v>
      </c>
      <c r="F28" s="153" t="s">
        <v>222</v>
      </c>
      <c r="G28" s="153" t="s">
        <v>223</v>
      </c>
      <c r="H28" s="155">
        <v>44000</v>
      </c>
      <c r="I28" s="155">
        <v>44000</v>
      </c>
      <c r="J28" s="155"/>
      <c r="K28" s="155"/>
      <c r="L28" s="155">
        <v>44000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224</v>
      </c>
      <c r="C29" s="153" t="s">
        <v>225</v>
      </c>
      <c r="D29" s="153" t="s">
        <v>84</v>
      </c>
      <c r="E29" s="153" t="s">
        <v>85</v>
      </c>
      <c r="F29" s="153" t="s">
        <v>222</v>
      </c>
      <c r="G29" s="153" t="s">
        <v>223</v>
      </c>
      <c r="H29" s="155"/>
      <c r="I29" s="155"/>
      <c r="J29" s="155"/>
      <c r="K29" s="155"/>
      <c r="L29" s="155"/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224</v>
      </c>
      <c r="C30" s="153" t="s">
        <v>225</v>
      </c>
      <c r="D30" s="153" t="s">
        <v>86</v>
      </c>
      <c r="E30" s="153" t="s">
        <v>87</v>
      </c>
      <c r="F30" s="153" t="s">
        <v>222</v>
      </c>
      <c r="G30" s="153" t="s">
        <v>223</v>
      </c>
      <c r="H30" s="155">
        <v>123655.66</v>
      </c>
      <c r="I30" s="155">
        <v>123655.66</v>
      </c>
      <c r="J30" s="155"/>
      <c r="K30" s="155"/>
      <c r="L30" s="155">
        <v>123655.66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226</v>
      </c>
      <c r="C31" s="153" t="s">
        <v>227</v>
      </c>
      <c r="D31" s="153" t="s">
        <v>117</v>
      </c>
      <c r="E31" s="153" t="s">
        <v>118</v>
      </c>
      <c r="F31" s="153" t="s">
        <v>222</v>
      </c>
      <c r="G31" s="153" t="s">
        <v>223</v>
      </c>
      <c r="H31" s="155">
        <v>35984.64</v>
      </c>
      <c r="I31" s="155">
        <v>35984.64</v>
      </c>
      <c r="J31" s="155"/>
      <c r="K31" s="155"/>
      <c r="L31" s="155">
        <v>35984.64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228</v>
      </c>
      <c r="C32" s="153" t="s">
        <v>229</v>
      </c>
      <c r="D32" s="153" t="s">
        <v>117</v>
      </c>
      <c r="E32" s="153" t="s">
        <v>118</v>
      </c>
      <c r="F32" s="153" t="s">
        <v>222</v>
      </c>
      <c r="G32" s="153" t="s">
        <v>223</v>
      </c>
      <c r="H32" s="155">
        <v>35984.64</v>
      </c>
      <c r="I32" s="155">
        <v>35984.64</v>
      </c>
      <c r="J32" s="155"/>
      <c r="K32" s="155"/>
      <c r="L32" s="155">
        <v>35984.64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230</v>
      </c>
      <c r="C33" s="153" t="s">
        <v>231</v>
      </c>
      <c r="D33" s="153" t="s">
        <v>108</v>
      </c>
      <c r="E33" s="153" t="s">
        <v>107</v>
      </c>
      <c r="F33" s="153" t="s">
        <v>222</v>
      </c>
      <c r="G33" s="153" t="s">
        <v>223</v>
      </c>
      <c r="H33" s="155">
        <v>57313.56</v>
      </c>
      <c r="I33" s="155">
        <v>57313.56</v>
      </c>
      <c r="J33" s="155"/>
      <c r="K33" s="155"/>
      <c r="L33" s="155">
        <v>57313.56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232</v>
      </c>
      <c r="C34" s="153" t="s">
        <v>124</v>
      </c>
      <c r="D34" s="153" t="s">
        <v>123</v>
      </c>
      <c r="E34" s="153" t="s">
        <v>124</v>
      </c>
      <c r="F34" s="153" t="s">
        <v>233</v>
      </c>
      <c r="G34" s="153" t="s">
        <v>124</v>
      </c>
      <c r="H34" s="155">
        <v>1079539.2</v>
      </c>
      <c r="I34" s="155">
        <v>1079539.2</v>
      </c>
      <c r="J34" s="155"/>
      <c r="K34" s="155"/>
      <c r="L34" s="155">
        <v>1079539.2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234</v>
      </c>
      <c r="C35" s="153" t="s">
        <v>235</v>
      </c>
      <c r="D35" s="153" t="s">
        <v>86</v>
      </c>
      <c r="E35" s="153" t="s">
        <v>87</v>
      </c>
      <c r="F35" s="153" t="s">
        <v>236</v>
      </c>
      <c r="G35" s="153" t="s">
        <v>237</v>
      </c>
      <c r="H35" s="155">
        <v>230400</v>
      </c>
      <c r="I35" s="155">
        <v>230400</v>
      </c>
      <c r="J35" s="155"/>
      <c r="K35" s="155"/>
      <c r="L35" s="155">
        <v>230400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238</v>
      </c>
      <c r="C36" s="153" t="s">
        <v>239</v>
      </c>
      <c r="D36" s="153" t="s">
        <v>84</v>
      </c>
      <c r="E36" s="153" t="s">
        <v>85</v>
      </c>
      <c r="F36" s="153" t="s">
        <v>240</v>
      </c>
      <c r="G36" s="153" t="s">
        <v>241</v>
      </c>
      <c r="H36" s="155"/>
      <c r="I36" s="155"/>
      <c r="J36" s="155"/>
      <c r="K36" s="155"/>
      <c r="L36" s="155"/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238</v>
      </c>
      <c r="C37" s="153" t="s">
        <v>239</v>
      </c>
      <c r="D37" s="153" t="s">
        <v>86</v>
      </c>
      <c r="E37" s="153" t="s">
        <v>87</v>
      </c>
      <c r="F37" s="153" t="s">
        <v>240</v>
      </c>
      <c r="G37" s="153" t="s">
        <v>241</v>
      </c>
      <c r="H37" s="155">
        <v>3320</v>
      </c>
      <c r="I37" s="155">
        <v>3320</v>
      </c>
      <c r="J37" s="155"/>
      <c r="K37" s="155"/>
      <c r="L37" s="155">
        <v>3320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242</v>
      </c>
      <c r="C38" s="153" t="s">
        <v>243</v>
      </c>
      <c r="D38" s="153" t="s">
        <v>86</v>
      </c>
      <c r="E38" s="153" t="s">
        <v>87</v>
      </c>
      <c r="F38" s="153" t="s">
        <v>240</v>
      </c>
      <c r="G38" s="153" t="s">
        <v>241</v>
      </c>
      <c r="H38" s="155">
        <v>20000</v>
      </c>
      <c r="I38" s="155">
        <v>20000</v>
      </c>
      <c r="J38" s="155"/>
      <c r="K38" s="155"/>
      <c r="L38" s="155">
        <v>20000</v>
      </c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242</v>
      </c>
      <c r="C39" s="153" t="s">
        <v>243</v>
      </c>
      <c r="D39" s="153" t="s">
        <v>86</v>
      </c>
      <c r="E39" s="153" t="s">
        <v>87</v>
      </c>
      <c r="F39" s="153" t="s">
        <v>240</v>
      </c>
      <c r="G39" s="153" t="s">
        <v>241</v>
      </c>
      <c r="H39" s="155">
        <v>2425</v>
      </c>
      <c r="I39" s="155">
        <v>2425</v>
      </c>
      <c r="J39" s="155"/>
      <c r="K39" s="155"/>
      <c r="L39" s="155">
        <v>2425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242</v>
      </c>
      <c r="C40" s="153" t="s">
        <v>243</v>
      </c>
      <c r="D40" s="153" t="s">
        <v>84</v>
      </c>
      <c r="E40" s="153" t="s">
        <v>85</v>
      </c>
      <c r="F40" s="153" t="s">
        <v>240</v>
      </c>
      <c r="G40" s="153" t="s">
        <v>241</v>
      </c>
      <c r="H40" s="155">
        <v>13200</v>
      </c>
      <c r="I40" s="155">
        <v>13200</v>
      </c>
      <c r="J40" s="155"/>
      <c r="K40" s="155"/>
      <c r="L40" s="155">
        <v>13200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242</v>
      </c>
      <c r="C41" s="153" t="s">
        <v>243</v>
      </c>
      <c r="D41" s="153" t="s">
        <v>84</v>
      </c>
      <c r="E41" s="153" t="s">
        <v>85</v>
      </c>
      <c r="F41" s="153" t="s">
        <v>244</v>
      </c>
      <c r="G41" s="153" t="s">
        <v>245</v>
      </c>
      <c r="H41" s="155">
        <v>57000</v>
      </c>
      <c r="I41" s="155">
        <v>57000</v>
      </c>
      <c r="J41" s="155"/>
      <c r="K41" s="155"/>
      <c r="L41" s="155">
        <v>57000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242</v>
      </c>
      <c r="C42" s="153" t="s">
        <v>243</v>
      </c>
      <c r="D42" s="153" t="s">
        <v>84</v>
      </c>
      <c r="E42" s="153" t="s">
        <v>85</v>
      </c>
      <c r="F42" s="153" t="s">
        <v>246</v>
      </c>
      <c r="G42" s="153" t="s">
        <v>247</v>
      </c>
      <c r="H42" s="155">
        <v>13000</v>
      </c>
      <c r="I42" s="155">
        <v>13000</v>
      </c>
      <c r="J42" s="155"/>
      <c r="K42" s="155"/>
      <c r="L42" s="155">
        <v>13000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242</v>
      </c>
      <c r="C43" s="153" t="s">
        <v>243</v>
      </c>
      <c r="D43" s="153" t="s">
        <v>84</v>
      </c>
      <c r="E43" s="153" t="s">
        <v>85</v>
      </c>
      <c r="F43" s="153" t="s">
        <v>248</v>
      </c>
      <c r="G43" s="153" t="s">
        <v>249</v>
      </c>
      <c r="H43" s="155">
        <v>20000</v>
      </c>
      <c r="I43" s="155">
        <v>20000</v>
      </c>
      <c r="J43" s="155"/>
      <c r="K43" s="155"/>
      <c r="L43" s="155">
        <v>20000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250</v>
      </c>
      <c r="C44" s="153" t="s">
        <v>251</v>
      </c>
      <c r="D44" s="153" t="s">
        <v>96</v>
      </c>
      <c r="E44" s="153" t="s">
        <v>97</v>
      </c>
      <c r="F44" s="153" t="s">
        <v>240</v>
      </c>
      <c r="G44" s="153" t="s">
        <v>241</v>
      </c>
      <c r="H44" s="155">
        <v>63600</v>
      </c>
      <c r="I44" s="155">
        <v>63600</v>
      </c>
      <c r="J44" s="155"/>
      <c r="K44" s="155"/>
      <c r="L44" s="155">
        <v>63600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252</v>
      </c>
      <c r="C45" s="153" t="s">
        <v>253</v>
      </c>
      <c r="D45" s="153" t="s">
        <v>86</v>
      </c>
      <c r="E45" s="153" t="s">
        <v>87</v>
      </c>
      <c r="F45" s="153" t="s">
        <v>254</v>
      </c>
      <c r="G45" s="153" t="s">
        <v>255</v>
      </c>
      <c r="H45" s="155">
        <v>9687.6</v>
      </c>
      <c r="I45" s="155">
        <v>9687.6</v>
      </c>
      <c r="J45" s="155"/>
      <c r="K45" s="155"/>
      <c r="L45" s="155">
        <v>9687.6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256</v>
      </c>
      <c r="C46" s="153" t="s">
        <v>257</v>
      </c>
      <c r="D46" s="153" t="s">
        <v>84</v>
      </c>
      <c r="E46" s="153" t="s">
        <v>85</v>
      </c>
      <c r="F46" s="153" t="s">
        <v>258</v>
      </c>
      <c r="G46" s="153" t="s">
        <v>257</v>
      </c>
      <c r="H46" s="155">
        <v>5742</v>
      </c>
      <c r="I46" s="155">
        <v>5742</v>
      </c>
      <c r="J46" s="155"/>
      <c r="K46" s="155"/>
      <c r="L46" s="155">
        <v>5742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256</v>
      </c>
      <c r="C47" s="153" t="s">
        <v>257</v>
      </c>
      <c r="D47" s="153" t="s">
        <v>86</v>
      </c>
      <c r="E47" s="153" t="s">
        <v>87</v>
      </c>
      <c r="F47" s="153" t="s">
        <v>258</v>
      </c>
      <c r="G47" s="153" t="s">
        <v>257</v>
      </c>
      <c r="H47" s="155">
        <v>174181.2</v>
      </c>
      <c r="I47" s="155">
        <v>174181.2</v>
      </c>
      <c r="J47" s="155"/>
      <c r="K47" s="155"/>
      <c r="L47" s="155">
        <v>174181.2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259</v>
      </c>
      <c r="C48" s="153" t="s">
        <v>260</v>
      </c>
      <c r="D48" s="153" t="s">
        <v>86</v>
      </c>
      <c r="E48" s="153" t="s">
        <v>87</v>
      </c>
      <c r="F48" s="153" t="s">
        <v>261</v>
      </c>
      <c r="G48" s="153" t="s">
        <v>262</v>
      </c>
      <c r="H48" s="155">
        <v>25455.84</v>
      </c>
      <c r="I48" s="155">
        <v>25455.84</v>
      </c>
      <c r="J48" s="155"/>
      <c r="K48" s="155"/>
      <c r="L48" s="155">
        <v>25455.84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263</v>
      </c>
      <c r="C49" s="153" t="s">
        <v>264</v>
      </c>
      <c r="D49" s="153" t="s">
        <v>84</v>
      </c>
      <c r="E49" s="153" t="s">
        <v>85</v>
      </c>
      <c r="F49" s="153" t="s">
        <v>261</v>
      </c>
      <c r="G49" s="153" t="s">
        <v>262</v>
      </c>
      <c r="H49" s="155">
        <v>234</v>
      </c>
      <c r="I49" s="155">
        <v>234</v>
      </c>
      <c r="J49" s="155"/>
      <c r="K49" s="155"/>
      <c r="L49" s="155">
        <v>234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265</v>
      </c>
      <c r="C50" s="153" t="s">
        <v>266</v>
      </c>
      <c r="D50" s="153" t="s">
        <v>90</v>
      </c>
      <c r="E50" s="153" t="s">
        <v>91</v>
      </c>
      <c r="F50" s="153" t="s">
        <v>240</v>
      </c>
      <c r="G50" s="153" t="s">
        <v>241</v>
      </c>
      <c r="H50" s="155">
        <v>270</v>
      </c>
      <c r="I50" s="155">
        <v>270</v>
      </c>
      <c r="J50" s="155"/>
      <c r="K50" s="155"/>
      <c r="L50" s="155">
        <v>270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267</v>
      </c>
      <c r="C51" s="153" t="s">
        <v>268</v>
      </c>
      <c r="D51" s="153" t="s">
        <v>86</v>
      </c>
      <c r="E51" s="153" t="s">
        <v>87</v>
      </c>
      <c r="F51" s="153" t="s">
        <v>240</v>
      </c>
      <c r="G51" s="153" t="s">
        <v>241</v>
      </c>
      <c r="H51" s="155">
        <v>5000</v>
      </c>
      <c r="I51" s="155">
        <v>5000</v>
      </c>
      <c r="J51" s="155"/>
      <c r="K51" s="155"/>
      <c r="L51" s="155">
        <v>5000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269</v>
      </c>
      <c r="C52" s="153" t="s">
        <v>270</v>
      </c>
      <c r="D52" s="153" t="s">
        <v>86</v>
      </c>
      <c r="E52" s="153" t="s">
        <v>87</v>
      </c>
      <c r="F52" s="153" t="s">
        <v>271</v>
      </c>
      <c r="G52" s="153" t="s">
        <v>272</v>
      </c>
      <c r="H52" s="155">
        <v>2997</v>
      </c>
      <c r="I52" s="155">
        <v>2997</v>
      </c>
      <c r="J52" s="155"/>
      <c r="K52" s="155"/>
      <c r="L52" s="155">
        <v>2997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3" t="s">
        <v>46</v>
      </c>
      <c r="B53" s="153" t="s">
        <v>273</v>
      </c>
      <c r="C53" s="153" t="s">
        <v>274</v>
      </c>
      <c r="D53" s="153" t="s">
        <v>104</v>
      </c>
      <c r="E53" s="153" t="s">
        <v>105</v>
      </c>
      <c r="F53" s="153" t="s">
        <v>275</v>
      </c>
      <c r="G53" s="153" t="s">
        <v>276</v>
      </c>
      <c r="H53" s="155">
        <v>58800</v>
      </c>
      <c r="I53" s="155">
        <v>58800</v>
      </c>
      <c r="J53" s="155"/>
      <c r="K53" s="155"/>
      <c r="L53" s="155">
        <v>58800</v>
      </c>
      <c r="M53" s="153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3" t="s">
        <v>46</v>
      </c>
      <c r="B54" s="153" t="s">
        <v>277</v>
      </c>
      <c r="C54" s="153" t="s">
        <v>278</v>
      </c>
      <c r="D54" s="153" t="s">
        <v>78</v>
      </c>
      <c r="E54" s="153" t="s">
        <v>79</v>
      </c>
      <c r="F54" s="153" t="s">
        <v>279</v>
      </c>
      <c r="G54" s="153" t="s">
        <v>280</v>
      </c>
      <c r="H54" s="155">
        <v>22500</v>
      </c>
      <c r="I54" s="155">
        <v>22500</v>
      </c>
      <c r="J54" s="155"/>
      <c r="K54" s="155"/>
      <c r="L54" s="155">
        <v>22500</v>
      </c>
      <c r="M54" s="153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30.75" customHeight="1" spans="1:23">
      <c r="A55" s="159" t="s">
        <v>30</v>
      </c>
      <c r="B55" s="159"/>
      <c r="C55" s="159"/>
      <c r="D55" s="159"/>
      <c r="E55" s="159"/>
      <c r="F55" s="159"/>
      <c r="G55" s="159"/>
      <c r="H55" s="155">
        <v>15117374.77</v>
      </c>
      <c r="I55" s="155">
        <v>15117374.77</v>
      </c>
      <c r="J55" s="155"/>
      <c r="K55" s="155"/>
      <c r="L55" s="155">
        <v>15117374.77</v>
      </c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H14" sqref="H14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282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"单位名称："&amp;"梁河县九保中心小学"</f>
        <v>单位名称：梁河县九保中心小学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283</v>
      </c>
      <c r="B4" s="152" t="s">
        <v>179</v>
      </c>
      <c r="C4" s="152" t="s">
        <v>180</v>
      </c>
      <c r="D4" s="152" t="s">
        <v>284</v>
      </c>
      <c r="E4" s="152" t="s">
        <v>181</v>
      </c>
      <c r="F4" s="152" t="s">
        <v>182</v>
      </c>
      <c r="G4" s="152" t="s">
        <v>285</v>
      </c>
      <c r="H4" s="152" t="s">
        <v>286</v>
      </c>
      <c r="I4" s="152" t="s">
        <v>30</v>
      </c>
      <c r="J4" s="152" t="s">
        <v>287</v>
      </c>
      <c r="K4" s="152"/>
      <c r="L4" s="152"/>
      <c r="M4" s="152"/>
      <c r="N4" s="152" t="s">
        <v>191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288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193</v>
      </c>
      <c r="Q7" s="152" t="s">
        <v>194</v>
      </c>
      <c r="R7" s="152" t="s">
        <v>195</v>
      </c>
      <c r="S7" s="152" t="s">
        <v>196</v>
      </c>
      <c r="T7" s="152" t="s">
        <v>197</v>
      </c>
      <c r="U7" s="152" t="s">
        <v>198</v>
      </c>
      <c r="V7" s="152" t="s">
        <v>199</v>
      </c>
      <c r="W7" s="152" t="s">
        <v>200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289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290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"单位名称："&amp;"梁河县九保中心小学"</f>
        <v>单位名称：梁河县九保中心小学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291</v>
      </c>
      <c r="B4" s="146" t="s">
        <v>292</v>
      </c>
      <c r="C4" s="146" t="s">
        <v>293</v>
      </c>
      <c r="D4" s="146" t="s">
        <v>294</v>
      </c>
      <c r="E4" s="146" t="s">
        <v>295</v>
      </c>
      <c r="F4" s="146" t="s">
        <v>296</v>
      </c>
      <c r="G4" s="146" t="s">
        <v>297</v>
      </c>
      <c r="H4" s="146" t="s">
        <v>298</v>
      </c>
      <c r="I4" s="146" t="s">
        <v>299</v>
      </c>
      <c r="J4" s="146" t="s">
        <v>300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301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2025-02-24T02:29:00Z</dcterms:created>
  <dcterms:modified xsi:type="dcterms:W3CDTF">2025-03-13T00:50:15Z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6209A79F228A42E38563E67A556FE9EA_13</vt:lpwstr>
  </property>
  <property fmtid="{D5CDD505-2E9C-101B-9397-08002B2CF9AE}" pid="3" name="KSOProductBuildVer">
    <vt:lpwstr>2052-12.1.0.18276</vt:lpwstr>
  </property>
</Properties>
</file>