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5"/>
  </bookViews>
  <sheets>
    <sheet name="2024年度部门整体支出绩效自评情况" sheetId="1" r:id="rId1"/>
    <sheet name="2024年度部门整体支出绩效自评表" sheetId="2" r:id="rId2"/>
    <sheet name="2024年项目支出绩效自评表" sheetId="3" r:id="rId3"/>
    <sheet name="2024年项目支出绩效自评表 (2)" sheetId="4" r:id="rId4"/>
    <sheet name="2024年项目支出绩效自评表 (3)" sheetId="5" r:id="rId5"/>
    <sheet name="2024年项目支出绩效自评表 (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<sst xmlns="http://schemas.openxmlformats.org/spreadsheetml/2006/main" count="709" uniqueCount="168">
  <si>
    <t>2024年度部门整体支出绩效自评情况</t>
  </si>
  <si>
    <t>一、部门基本情况</t>
  </si>
  <si>
    <t>（一）部门概况</t>
  </si>
  <si>
    <t xml:space="preserve">    梁河县第一中学属二级预算单位，主管部门为梁河县教育体育局，财务制度实行“校财局管”，由梁河县教育经费管理中心统一核算管理。我校内设机构5个，核定编制数208人，2024年末实有在职人员203人，退休人员86人，教学班级54个，在校学生数2579人。</t>
  </si>
  <si>
    <t>（二）部门绩效目标的设立情况</t>
  </si>
  <si>
    <t>做好本部门人员、公用经费保障，按规定落实干部职工各项待遇，支持部门正常履职。公用经费补助资金能够有效保障学校正常运转，不因资金短缺而影响学校正常的教育教学秩序，确保教师培训所需资金得到有效保障。各项省委省政府资助政策按规定得到落实，满足家庭经济困难学生基本学习生活需要，实现不让一个学生因家庭经济困难而失学。加强监督资助资金的管理及使用。加大力度宣传资助政策体系，使惠民政策家喻户晓、深入人心。满意度≧85%。为深入贯彻落实科学发展观，加大人才资源开发力度，加快落实人才强州战略,对引进人才的奖励和保障，又适用于对德宏本地优秀人才的激励和保障。保障学校正常运转，提升教育教学质量，改善校园育人环境,办人民满意的教育。</t>
  </si>
  <si>
    <t>（三）部门整体收支情况</t>
  </si>
  <si>
    <t>2024年部门财务总收入3730.42万元，其中：一般公共预算3422.52万元，政府性基金0万元，国有资本经营收益0万元，财政专户管理资金收入238.6万元，事业收入0万元，事业单位经营收入0万元，上级补助收入0万元，附属单位上缴收入0万元，其他收入69.3万元。2024年部门预算总支出3730.42万元。财政拨款安排支出3730.42万元，其中：基本支出3368.12万元，项目支出362.3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</si>
  <si>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</si>
  <si>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</si>
  <si>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</si>
  <si>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2024年公务接待费预算为1万元，较上年增加0万元，增长0%，国内公务接待批次为2次，共计接待15人次。无公务用车，安排因公出国0元。</t>
  </si>
  <si>
    <t>二、绩效自评组织情况</t>
  </si>
  <si>
    <t>（一）前期准备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</si>
  <si>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</si>
  <si>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（二）组织实施</t>
  </si>
  <si>
    <t>发放调查问卷共计203份，收回问卷203份，其中有效问卷为195份。经过统计满意度为100%。</t>
  </si>
  <si>
    <t>三、评价情况分析及综合评价结论</t>
  </si>
  <si>
    <t>结合各项工作完成情况，我校部门整体支出绩效目标自评分为90分。</t>
  </si>
  <si>
    <t>四、存在的问题和整改情况</t>
  </si>
  <si>
    <t>预算不够精准，导致部分科目指标不够，影响预算执行力度。进一步精确预算及预算执行，加强绩效管理。</t>
  </si>
  <si>
    <t>五、绩效自评结果应用情况</t>
  </si>
  <si>
    <t>无</t>
  </si>
  <si>
    <t>六、主要经验及做法</t>
  </si>
  <si>
    <t>七、其他需说明的情况</t>
  </si>
  <si>
    <t>2024年度部门整体支出绩效自评表</t>
  </si>
  <si>
    <t>基本信息</t>
  </si>
  <si>
    <t>部门
名称</t>
  </si>
  <si>
    <t>梁河县第一中学</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</si>
  <si>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</si>
  <si>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</si>
  <si>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</si>
  <si>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</si>
  <si>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</si>
  <si>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</si>
  <si>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</si>
  <si>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</si>
  <si>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</si>
  <si>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</si>
  <si>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</si>
  <si>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</si>
  <si>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</si>
  <si>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</si>
  <si>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</si>
  <si>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</si>
  <si>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</si>
  <si>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</si>
  <si>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</si>
  <si>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</si>
  <si>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</si>
  <si>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</si>
  <si>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</si>
  <si>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</si>
  <si>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</si>
  <si>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</si>
  <si>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</si>
  <si>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</si>
  <si>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公用经费保障人数</t>
  </si>
  <si>
    <t>=</t>
  </si>
  <si>
    <t>人</t>
  </si>
  <si>
    <t>免学杂费补助公用经费惠及人数和学生人数</t>
  </si>
  <si>
    <t>人次</t>
  </si>
  <si>
    <t>质量指标</t>
  </si>
  <si>
    <t>培训费占公用经费比例</t>
  </si>
  <si>
    <t>≥</t>
  </si>
  <si>
    <t>10</t>
  </si>
  <si>
    <t>%</t>
  </si>
  <si>
    <t>≥10%</t>
  </si>
  <si>
    <t>职普比</t>
  </si>
  <si>
    <t>大致相当</t>
  </si>
  <si>
    <t>时效指标</t>
  </si>
  <si>
    <t>补助资金到位率</t>
  </si>
  <si>
    <t>100</t>
  </si>
  <si>
    <t>成本指标</t>
  </si>
  <si>
    <t>高中资助标准</t>
  </si>
  <si>
    <t>1500</t>
  </si>
  <si>
    <t>元/人</t>
  </si>
  <si>
    <t>初中资助标准</t>
  </si>
  <si>
    <t>940</t>
  </si>
  <si>
    <t>受助学生人数</t>
  </si>
  <si>
    <t>受助学生准确率</t>
  </si>
  <si>
    <t>奖助学金按规定及时发放率</t>
  </si>
  <si>
    <t>人均资助标准</t>
  </si>
  <si>
    <t>元</t>
  </si>
  <si>
    <t>1000</t>
  </si>
  <si>
    <t>高学历人才数量</t>
  </si>
  <si>
    <t>4</t>
  </si>
  <si>
    <t>高学历人才覆盖率</t>
  </si>
  <si>
    <t>预计完成时间</t>
  </si>
  <si>
    <t>2024年12月</t>
  </si>
  <si>
    <t>年月</t>
  </si>
  <si>
    <t>奖励标准</t>
  </si>
  <si>
    <t>6000</t>
  </si>
  <si>
    <t>受益对象</t>
  </si>
  <si>
    <t>提升教育教学质量</t>
  </si>
  <si>
    <t>有效</t>
  </si>
  <si>
    <t>有效提升教育教学质量</t>
  </si>
  <si>
    <t>资金到位率</t>
  </si>
  <si>
    <t>效益指标</t>
  </si>
  <si>
    <t>社会效益指标</t>
  </si>
  <si>
    <t>部门运转</t>
  </si>
  <si>
    <t>正常运转</t>
  </si>
  <si>
    <t>“三公经费”控制情况</t>
  </si>
  <si>
    <t>只减不增</t>
  </si>
  <si>
    <t>可持续影响指标</t>
  </si>
  <si>
    <t>义务教育免费年限</t>
  </si>
  <si>
    <t>3</t>
  </si>
  <si>
    <t>年</t>
  </si>
  <si>
    <t>普通高中资助年限</t>
  </si>
  <si>
    <t>≤</t>
  </si>
  <si>
    <t>≤3</t>
  </si>
  <si>
    <t>受助学生知晓度</t>
  </si>
  <si>
    <t>激励保障人才，留守边疆。</t>
  </si>
  <si>
    <t>人才强州</t>
  </si>
  <si>
    <t>办好人民满意的教育</t>
  </si>
  <si>
    <t>长期</t>
  </si>
  <si>
    <t>满意度指标</t>
  </si>
  <si>
    <t>服务对象满意度指标</t>
  </si>
  <si>
    <t>社会公众满意度</t>
  </si>
  <si>
    <t>90</t>
  </si>
  <si>
    <t>≥90%</t>
  </si>
  <si>
    <t>单位人员满意度</t>
  </si>
  <si>
    <t>学生、家长满意度</t>
  </si>
  <si>
    <t>85</t>
  </si>
  <si>
    <t>≥85%</t>
  </si>
  <si>
    <t>家长、学生满意度</t>
  </si>
  <si>
    <t>高学历人才满意度</t>
  </si>
  <si>
    <t>90%</t>
  </si>
  <si>
    <t>社会、单位满意度</t>
  </si>
  <si>
    <t>师生满意度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</si>
  <si>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</si>
  <si>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</si>
  <si>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</si>
  <si>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</si>
  <si>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</si>
  <si>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</si>
  <si>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</si>
  <si>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</si>
  <si>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</si>
  <si>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</si>
  <si>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</si>
  <si>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</si>
  <si>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</si>
  <si>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</si>
  <si>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</si>
  <si>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</si>
  <si>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</si>
  <si>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</si>
  <si>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</si>
  <si>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</si>
  <si>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做好本部门人员、公用经费保障，按规定落实干部职工各项待遇，支持部门正常履职。公用经费补助资金能够有效保障学校正常运转，不因资金短缺而影响学校正常的教育教学秩序，确保教师培训所需资金得到有效保障。</t>
  </si>
  <si>
    <t>合理使用公用经费有效的保障了学校正常运转，不因资金短缺而影响学校正常的教育教学秩序，在全体教师的共同努力，圆满地完成了各项教学工作任务。</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</si>
  <si>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</si>
  <si>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</si>
  <si>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</si>
  <si>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</si>
  <si>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</si>
  <si>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</si>
  <si>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学生资助</t>
  </si>
  <si>
    <t>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t>
  </si>
  <si>
    <t>积极落实国家和赞助方资助政策，帮助庭经济困难学生完成学业。</t>
  </si>
  <si>
    <t>高学历人才奖励</t>
  </si>
  <si>
    <t>为深入贯彻落实科学发展观，加大人才资源开发力度，加快落实人才强州战略,对引进人才的奖励和保障，又适用于对德宏本地优秀人才的激励和保障。</t>
  </si>
  <si>
    <t>落实科学发展观，对引进人才的奖励和保障。</t>
  </si>
  <si>
    <t>奖励金未能及时发放，积极争取资金发放。</t>
  </si>
  <si>
    <t>良</t>
  </si>
  <si>
    <t>义务教育学生营养资金</t>
  </si>
  <si>
    <t>巩固城乡义务教育经费保障机制，对农村义务教育学生提供营养膳食补助，改善农村义务教育学生营养状况。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</si>
</sst>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8" fillId="0" borderId="0"/>
  </cellStyleXfs>
  <cellXfs count="55">
    <xf numFmtId="0" fontId="0" fillId="0" borderId="0" xfId="0"/>
    <xf numFmtId="0" fontId="0" fillId="0" borderId="0" xfId="0" applyAlignment="1">
      <alignment horizontal="center" vertical="center"/>
    </xf>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wrapText="1"/>
    </xf>
    <xf numFmtId="0" fontId="4" fillId="0" borderId="0" xfId="0" applyFont="1" applyAlignment="1"/>
    <xf numFmtId="0" fontId="2" fillId="0" borderId="1" xfId="0" applyFont="1" applyBorder="1" applyAlignment="1">
      <alignment horizontal="center" wrapText="1"/>
    </xf>
    <xf numFmtId="0" fontId="0" fillId="0" borderId="0" xfId="0"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5" xfId="0" applyNumberFormat="1"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1" xfId="0" applyFont="1" applyBorder="1" applyAlignment="1">
      <alignment horizontal="justify" vertical="center"/>
    </xf>
    <xf numFmtId="0" fontId="2" fillId="0" borderId="1" xfId="0" applyFont="1" applyBorder="1" applyAlignment="1" quotePrefix="1">
      <alignment horizontal="center" vertical="center" wrapText="1"/>
    </xf>
    <xf numFmtId="0" fontId="2" fillId="0" borderId="1" xfId="0" applyNumberFormat="1" applyFont="1" applyBorder="1" applyAlignment="1" quotePrefix="1">
      <alignment horizontal="center" vertical="center" wrapText="1"/>
    </xf>
    <xf numFmtId="0" fontId="2" fillId="0" borderId="1" xfId="0" applyFont="1" applyBorder="1" applyAlignment="1" quotePrefix="1">
      <alignment horizontal="center" vertical="center"/>
    </xf>
    <xf numFmtId="0" fontId="2" fillId="0" borderId="1" xfId="0" applyNumberFormat="1" applyFont="1" applyBorder="1" applyAlignment="1" quotePrefix="1">
      <alignment horizontal="center" vertical="center"/>
    </xf>
    <xf numFmtId="0" fontId="2" fillId="2"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H11" sqref="H11"/>
    </sheetView>
  </sheetViews>
  <sheetFormatPr defaultColWidth="9" defaultRowHeight="14.25" outlineLevelCol="2"/>
  <cols>
    <col min="1" max="1" width="22.125" customWidth="1"/>
    <col min="2" max="2" width="33.375" customWidth="1"/>
    <col min="3" max="3" width="98.875" customWidth="1"/>
  </cols>
  <sheetData>
    <row r="1" ht="27" spans="1:3">
      <c r="A1" s="3" t="s">
        <v>0</v>
      </c>
      <c r="B1" s="3"/>
      <c r="C1" s="3"/>
    </row>
    <row r="2" s="47" customFormat="1" ht="67" customHeight="1" spans="1:3">
      <c r="A2" s="49" t="s">
        <v>1</v>
      </c>
      <c r="B2" s="49" t="s">
        <v>2</v>
      </c>
      <c r="C2" s="50" t="s">
        <v>3</v>
      </c>
    </row>
    <row r="3" s="47" customFormat="1" ht="118" customHeight="1" spans="1:3">
      <c r="A3" s="49"/>
      <c r="B3" s="49" t="s">
        <v>4</v>
      </c>
      <c r="C3" s="50" t="s">
        <v>5</v>
      </c>
    </row>
    <row r="4" s="47" customFormat="1" ht="67" customHeight="1" spans="1:3">
      <c r="A4" s="49"/>
      <c r="B4" s="49" t="s">
        <v>6</v>
      </c>
      <c r="C4" s="51" t="s">
        <v>7</v>
      </c>
    </row>
    <row r="5" s="47" customFormat="1" ht="132" customHeight="1" spans="1:3">
      <c r="A5" s="49"/>
      <c r="B5" s="49" t="s">
        <v>8</v>
      </c>
      <c r="C5" s="50" t="s">
        <v>9</v>
      </c>
    </row>
    <row r="6" s="47" customFormat="1" ht="67" customHeight="1" spans="1:3">
      <c r="A6" s="49"/>
      <c r="B6" s="49" t="s">
        <v>10</v>
      </c>
      <c r="C6" s="50" t="s">
        <v>11</v>
      </c>
    </row>
    <row r="7" s="47" customFormat="1" ht="67" customHeight="1" spans="1:3">
      <c r="A7" s="49" t="s">
        <v>12</v>
      </c>
      <c r="B7" s="49" t="s">
        <v>13</v>
      </c>
      <c r="C7" s="50" t="s">
        <v>14</v>
      </c>
    </row>
    <row r="8" s="47" customFormat="1" ht="67" customHeight="1" spans="1:3">
      <c r="A8" s="49"/>
      <c r="B8" s="49" t="s">
        <v>15</v>
      </c>
      <c r="C8" s="50" t="s">
        <v>16</v>
      </c>
    </row>
    <row r="9" s="47" customFormat="1" ht="67" customHeight="1" spans="1:3">
      <c r="A9" s="49" t="s">
        <v>17</v>
      </c>
      <c r="B9" s="49"/>
      <c r="C9" s="50" t="s">
        <v>18</v>
      </c>
    </row>
    <row r="10" s="48" customFormat="1" ht="67" customHeight="1" spans="1:3">
      <c r="A10" s="52" t="s">
        <v>19</v>
      </c>
      <c r="B10" s="52"/>
      <c r="C10" s="53" t="s">
        <v>20</v>
      </c>
    </row>
    <row r="11" s="47" customFormat="1" ht="67" customHeight="1" spans="1:3">
      <c r="A11" s="49" t="s">
        <v>21</v>
      </c>
      <c r="B11" s="49"/>
      <c r="C11" s="50" t="s">
        <v>22</v>
      </c>
    </row>
    <row r="12" s="47" customFormat="1" ht="67" customHeight="1" spans="1:3">
      <c r="A12" s="49" t="s">
        <v>23</v>
      </c>
      <c r="B12" s="49"/>
      <c r="C12" s="50" t="s">
        <v>22</v>
      </c>
    </row>
    <row r="13" s="47" customFormat="1" ht="67" customHeight="1" spans="1:3">
      <c r="A13" s="49" t="s">
        <v>24</v>
      </c>
      <c r="B13" s="49"/>
      <c r="C13" s="54" t="s">
        <v>22</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opLeftCell="A45" workbookViewId="0">
      <selection activeCell="B46" sqref="B46:C46"/>
    </sheetView>
  </sheetViews>
  <sheetFormatPr defaultColWidth="9" defaultRowHeight="14.25"/>
  <cols>
    <col min="1" max="1" width="11" customWidth="1"/>
    <col min="2" max="2" width="11.2583333333333" customWidth="1"/>
    <col min="4" max="4" width="48.625" customWidth="1"/>
    <col min="6" max="6" width="21.375" customWidth="1"/>
    <col min="7" max="7" width="12.625" style="18"/>
    <col min="8" max="8" width="26.25" style="18" customWidth="1"/>
    <col min="9" max="9" width="9.54166666666667" style="19"/>
    <col min="13" max="13" width="12.625"/>
    <col min="14" max="14" width="15" customWidth="1"/>
    <col min="16" max="16" width="12.625"/>
  </cols>
  <sheetData>
    <row r="1" s="17" customFormat="1" ht="27" spans="1:11">
      <c r="A1" s="3" t="s">
        <v>25</v>
      </c>
      <c r="B1" s="3"/>
      <c r="C1" s="3"/>
      <c r="D1" s="3"/>
      <c r="E1" s="3"/>
      <c r="F1" s="3"/>
      <c r="G1" s="20"/>
      <c r="H1" s="20"/>
      <c r="I1" s="37"/>
      <c r="J1" s="3"/>
      <c r="K1" s="3"/>
    </row>
    <row r="2" s="17" customFormat="1" ht="27" customHeight="1" spans="1:11">
      <c r="A2" s="21" t="s">
        <v>26</v>
      </c>
      <c r="B2" s="21"/>
      <c r="C2" s="21"/>
      <c r="D2" s="21"/>
      <c r="E2" s="21"/>
      <c r="F2" s="21"/>
      <c r="G2" s="22"/>
      <c r="H2" s="22"/>
      <c r="I2" s="38"/>
      <c r="J2" s="21"/>
      <c r="K2" s="21"/>
    </row>
    <row r="3" s="17" customFormat="1" ht="32" customHeight="1" spans="1:11">
      <c r="A3" s="5" t="s">
        <v>27</v>
      </c>
      <c r="B3" s="4" t="s">
        <v>28</v>
      </c>
      <c r="C3" s="4"/>
      <c r="D3" s="4"/>
      <c r="E3" s="4"/>
      <c r="F3" s="4"/>
      <c r="G3" s="23"/>
      <c r="H3" s="23"/>
      <c r="I3" s="6"/>
      <c r="J3" s="4"/>
      <c r="K3" s="4"/>
    </row>
    <row r="4" s="17" customFormat="1" ht="40" customHeight="1" spans="1:11">
      <c r="A4" s="5" t="s">
        <v>29</v>
      </c>
      <c r="B4" s="24" t="s">
        <v>30</v>
      </c>
      <c r="C4" s="24"/>
      <c r="D4" s="24"/>
      <c r="E4" s="5" t="s">
        <v>31</v>
      </c>
      <c r="F4" s="5" t="s">
        <v>32</v>
      </c>
      <c r="G4" s="25" t="s">
        <v>33</v>
      </c>
      <c r="H4" s="23" t="s">
        <v>34</v>
      </c>
      <c r="I4" s="6" t="s">
        <v>35</v>
      </c>
      <c r="J4" s="5" t="s">
        <v>36</v>
      </c>
      <c r="K4" s="24" t="s">
        <v>37</v>
      </c>
    </row>
    <row r="5" s="17" customFormat="1" ht="30" customHeight="1" spans="1:11">
      <c r="A5" s="14"/>
      <c r="B5" s="24" t="s">
        <v>38</v>
      </c>
      <c r="C5" s="24"/>
      <c r="D5" s="24"/>
      <c r="E5" s="4">
        <v>3730.42</v>
      </c>
      <c r="F5" s="4">
        <v>57.1</v>
      </c>
      <c r="G5" s="23">
        <f>F5+E5</f>
        <v>3787.52</v>
      </c>
      <c r="H5" s="23">
        <v>3787.52</v>
      </c>
      <c r="I5" s="39">
        <f t="shared" ref="I5:I10" si="0">H5/G5</f>
        <v>1</v>
      </c>
      <c r="J5" s="24"/>
      <c r="K5" s="40"/>
    </row>
    <row r="6" s="17" customFormat="1" ht="30" customHeight="1" spans="1:11">
      <c r="A6" s="14"/>
      <c r="B6" s="4" t="s">
        <v>39</v>
      </c>
      <c r="C6" s="24" t="s">
        <v>38</v>
      </c>
      <c r="D6" s="24"/>
      <c r="E6" s="24">
        <v>3368.12</v>
      </c>
      <c r="F6" s="24">
        <v>63.57</v>
      </c>
      <c r="G6" s="23">
        <v>3431.69</v>
      </c>
      <c r="H6" s="26">
        <v>3431.69</v>
      </c>
      <c r="I6" s="39">
        <f t="shared" si="0"/>
        <v>1</v>
      </c>
      <c r="J6" s="41"/>
      <c r="K6" s="40"/>
    </row>
    <row r="7" s="17" customFormat="1" ht="30" customHeight="1" spans="1:11">
      <c r="A7" s="14"/>
      <c r="B7" s="4" t="s">
        <v>40</v>
      </c>
      <c r="C7" s="24" t="s">
        <v>38</v>
      </c>
      <c r="D7" s="24"/>
      <c r="E7" s="24">
        <v>362.3</v>
      </c>
      <c r="F7" s="24">
        <v>-6.48</v>
      </c>
      <c r="G7" s="23">
        <f t="shared" ref="G5:G10" si="1">F7+E7</f>
        <v>355.82</v>
      </c>
      <c r="H7" s="26">
        <v>355.82</v>
      </c>
      <c r="I7" s="39">
        <f t="shared" si="0"/>
        <v>1</v>
      </c>
      <c r="J7" s="41"/>
      <c r="K7" s="40"/>
    </row>
    <row r="8" s="17" customFormat="1" ht="30" customHeight="1" spans="1:11">
      <c r="A8" s="14"/>
      <c r="B8" s="4"/>
      <c r="C8" s="24" t="s">
        <v>41</v>
      </c>
      <c r="D8" s="24"/>
      <c r="E8" s="24">
        <v>362.3</v>
      </c>
      <c r="F8" s="24">
        <v>-6.48</v>
      </c>
      <c r="G8" s="23">
        <f t="shared" si="1"/>
        <v>355.82</v>
      </c>
      <c r="H8" s="26">
        <v>355.82</v>
      </c>
      <c r="I8" s="39">
        <f t="shared" si="0"/>
        <v>1</v>
      </c>
      <c r="J8" s="41"/>
      <c r="K8" s="40"/>
    </row>
    <row r="9" s="17" customFormat="1" ht="30" customHeight="1" spans="1:11">
      <c r="A9" s="14"/>
      <c r="B9" s="4"/>
      <c r="C9" s="24" t="s">
        <v>42</v>
      </c>
      <c r="D9" s="24"/>
      <c r="E9" s="24"/>
      <c r="F9" s="24"/>
      <c r="G9" s="23">
        <f t="shared" si="1"/>
        <v>0</v>
      </c>
      <c r="H9" s="26"/>
      <c r="I9" s="39"/>
      <c r="J9" s="41"/>
      <c r="K9" s="40"/>
    </row>
    <row r="10" s="17" customFormat="1" ht="30" customHeight="1" spans="1:11">
      <c r="A10" s="15"/>
      <c r="B10" s="4"/>
      <c r="C10" s="24" t="s">
        <v>43</v>
      </c>
      <c r="D10" s="24"/>
      <c r="E10" s="24"/>
      <c r="F10" s="24"/>
      <c r="G10" s="23">
        <f t="shared" si="1"/>
        <v>0</v>
      </c>
      <c r="H10" s="26"/>
      <c r="I10" s="39"/>
      <c r="J10" s="41"/>
      <c r="K10" s="40"/>
    </row>
    <row r="11" s="17" customFormat="1" ht="155" customHeight="1" spans="1:11">
      <c r="A11" s="5" t="s">
        <v>44</v>
      </c>
      <c r="B11" s="4" t="s">
        <v>5</v>
      </c>
      <c r="C11" s="4"/>
      <c r="D11" s="4"/>
      <c r="E11" s="4"/>
      <c r="F11" s="4"/>
      <c r="G11" s="23"/>
      <c r="H11" s="23"/>
      <c r="I11" s="6"/>
      <c r="J11" s="4"/>
      <c r="K11" s="4"/>
    </row>
    <row r="12" s="17" customFormat="1" ht="32" customHeight="1" spans="1:11">
      <c r="A12" s="21" t="s">
        <v>45</v>
      </c>
      <c r="B12" s="21"/>
      <c r="C12" s="21"/>
      <c r="D12" s="21"/>
      <c r="E12" s="21"/>
      <c r="F12" s="21"/>
      <c r="G12" s="22"/>
      <c r="H12" s="22"/>
      <c r="I12" s="38"/>
      <c r="J12" s="21"/>
      <c r="K12" s="21"/>
    </row>
    <row r="13" s="17" customFormat="1" ht="15.75" customHeight="1" spans="1:11">
      <c r="A13" s="24" t="s">
        <v>46</v>
      </c>
      <c r="B13" s="24"/>
      <c r="C13" s="24"/>
      <c r="D13" s="24"/>
      <c r="E13" s="5" t="s">
        <v>47</v>
      </c>
      <c r="F13" s="4" t="s">
        <v>48</v>
      </c>
      <c r="G13" s="25" t="s">
        <v>49</v>
      </c>
      <c r="H13" s="25" t="s">
        <v>50</v>
      </c>
      <c r="I13" s="42" t="s">
        <v>51</v>
      </c>
      <c r="J13" s="32"/>
      <c r="K13" s="30"/>
    </row>
    <row r="14" s="17" customFormat="1" ht="28" customHeight="1" spans="1:11">
      <c r="A14" s="5" t="s">
        <v>52</v>
      </c>
      <c r="B14" s="24" t="s">
        <v>53</v>
      </c>
      <c r="C14" s="24"/>
      <c r="D14" s="24" t="s">
        <v>54</v>
      </c>
      <c r="E14" s="27"/>
      <c r="F14" s="4"/>
      <c r="G14" s="28"/>
      <c r="H14" s="28"/>
      <c r="I14" s="43"/>
      <c r="J14" s="44"/>
      <c r="K14" s="45"/>
    </row>
    <row r="15" s="17" customFormat="1" ht="36" customHeight="1" spans="1:11">
      <c r="A15" s="4" t="s">
        <v>55</v>
      </c>
      <c r="B15" s="24" t="s">
        <v>56</v>
      </c>
      <c r="C15" s="24"/>
      <c r="D15" s="24" t="s">
        <v>57</v>
      </c>
      <c r="E15" s="4" t="s">
        <v>58</v>
      </c>
      <c r="F15" s="4">
        <v>203</v>
      </c>
      <c r="G15" s="23" t="s">
        <v>59</v>
      </c>
      <c r="H15" s="23">
        <v>203</v>
      </c>
      <c r="I15" s="6" t="s">
        <v>22</v>
      </c>
      <c r="J15" s="4"/>
      <c r="K15" s="4"/>
    </row>
    <row r="16" s="17" customFormat="1" ht="36" customHeight="1" spans="1:11">
      <c r="A16" s="24"/>
      <c r="B16" s="24" t="s">
        <v>56</v>
      </c>
      <c r="C16" s="24"/>
      <c r="D16" s="24" t="s">
        <v>60</v>
      </c>
      <c r="E16" s="4" t="s">
        <v>58</v>
      </c>
      <c r="F16" s="4">
        <v>1031</v>
      </c>
      <c r="G16" s="23" t="s">
        <v>61</v>
      </c>
      <c r="H16" s="23">
        <v>1031</v>
      </c>
      <c r="I16" s="6" t="s">
        <v>22</v>
      </c>
      <c r="J16" s="4"/>
      <c r="K16" s="4"/>
    </row>
    <row r="17" s="17" customFormat="1" ht="36" customHeight="1" spans="1:11">
      <c r="A17" s="24"/>
      <c r="B17" s="24" t="s">
        <v>62</v>
      </c>
      <c r="C17" s="24"/>
      <c r="D17" s="24" t="s">
        <v>63</v>
      </c>
      <c r="E17" s="4" t="s">
        <v>64</v>
      </c>
      <c r="F17" s="4" t="s">
        <v>65</v>
      </c>
      <c r="G17" s="23" t="s">
        <v>66</v>
      </c>
      <c r="H17" s="23" t="s">
        <v>67</v>
      </c>
      <c r="I17" s="6" t="s">
        <v>22</v>
      </c>
      <c r="J17" s="4"/>
      <c r="K17" s="4"/>
    </row>
    <row r="18" s="17" customFormat="1" ht="36" customHeight="1" spans="1:11">
      <c r="A18" s="24"/>
      <c r="B18" s="24" t="s">
        <v>62</v>
      </c>
      <c r="C18" s="24"/>
      <c r="D18" s="24" t="s">
        <v>68</v>
      </c>
      <c r="E18" s="4" t="s">
        <v>58</v>
      </c>
      <c r="F18" s="4" t="s">
        <v>69</v>
      </c>
      <c r="G18" s="23"/>
      <c r="H18" s="23" t="s">
        <v>69</v>
      </c>
      <c r="I18" s="6" t="s">
        <v>22</v>
      </c>
      <c r="J18" s="4"/>
      <c r="K18" s="4"/>
    </row>
    <row r="19" s="17" customFormat="1" ht="36" customHeight="1" spans="1:11">
      <c r="A19" s="24"/>
      <c r="B19" s="24" t="s">
        <v>70</v>
      </c>
      <c r="C19" s="24"/>
      <c r="D19" s="24" t="s">
        <v>71</v>
      </c>
      <c r="E19" s="4" t="s">
        <v>58</v>
      </c>
      <c r="F19" s="4" t="s">
        <v>72</v>
      </c>
      <c r="G19" s="23" t="s">
        <v>66</v>
      </c>
      <c r="H19" s="23" t="s">
        <v>72</v>
      </c>
      <c r="I19" s="6" t="s">
        <v>22</v>
      </c>
      <c r="J19" s="4"/>
      <c r="K19" s="4"/>
    </row>
    <row r="20" s="17" customFormat="1" ht="36" customHeight="1" spans="1:11">
      <c r="A20" s="24"/>
      <c r="B20" s="24" t="s">
        <v>73</v>
      </c>
      <c r="C20" s="24"/>
      <c r="D20" s="24" t="s">
        <v>74</v>
      </c>
      <c r="E20" s="4" t="s">
        <v>58</v>
      </c>
      <c r="F20" s="4" t="s">
        <v>75</v>
      </c>
      <c r="G20" s="23" t="s">
        <v>76</v>
      </c>
      <c r="H20" s="23" t="s">
        <v>75</v>
      </c>
      <c r="I20" s="6" t="s">
        <v>22</v>
      </c>
      <c r="J20" s="4"/>
      <c r="K20" s="4"/>
    </row>
    <row r="21" s="17" customFormat="1" ht="36" customHeight="1" spans="1:11">
      <c r="A21" s="24"/>
      <c r="B21" s="24" t="s">
        <v>73</v>
      </c>
      <c r="C21" s="24"/>
      <c r="D21" s="24" t="s">
        <v>77</v>
      </c>
      <c r="E21" s="4" t="s">
        <v>58</v>
      </c>
      <c r="F21" s="4" t="s">
        <v>78</v>
      </c>
      <c r="G21" s="23" t="s">
        <v>76</v>
      </c>
      <c r="H21" s="23" t="s">
        <v>78</v>
      </c>
      <c r="I21" s="6" t="s">
        <v>22</v>
      </c>
      <c r="J21" s="4"/>
      <c r="K21" s="4"/>
    </row>
    <row r="22" s="17" customFormat="1" ht="36" customHeight="1" spans="1:11">
      <c r="A22" s="24"/>
      <c r="B22" s="24" t="s">
        <v>56</v>
      </c>
      <c r="C22" s="24"/>
      <c r="D22" s="24" t="s">
        <v>79</v>
      </c>
      <c r="E22" s="4" t="s">
        <v>58</v>
      </c>
      <c r="F22" s="4">
        <v>1031</v>
      </c>
      <c r="G22" s="23" t="s">
        <v>61</v>
      </c>
      <c r="H22" s="23">
        <v>1031</v>
      </c>
      <c r="I22" s="6" t="s">
        <v>22</v>
      </c>
      <c r="J22" s="4"/>
      <c r="K22" s="4"/>
    </row>
    <row r="23" s="17" customFormat="1" ht="36" customHeight="1" spans="1:11">
      <c r="A23" s="24"/>
      <c r="B23" s="24" t="s">
        <v>62</v>
      </c>
      <c r="C23" s="24"/>
      <c r="D23" s="24" t="s">
        <v>80</v>
      </c>
      <c r="E23" s="4" t="s">
        <v>58</v>
      </c>
      <c r="F23" s="4" t="s">
        <v>72</v>
      </c>
      <c r="G23" s="23" t="s">
        <v>66</v>
      </c>
      <c r="H23" s="23" t="s">
        <v>72</v>
      </c>
      <c r="I23" s="6" t="s">
        <v>22</v>
      </c>
      <c r="J23" s="4"/>
      <c r="K23" s="4"/>
    </row>
    <row r="24" s="17" customFormat="1" ht="36" customHeight="1" spans="1:11">
      <c r="A24" s="24"/>
      <c r="B24" s="24" t="s">
        <v>70</v>
      </c>
      <c r="C24" s="24"/>
      <c r="D24" s="24" t="s">
        <v>81</v>
      </c>
      <c r="E24" s="4" t="s">
        <v>58</v>
      </c>
      <c r="F24" s="4" t="s">
        <v>72</v>
      </c>
      <c r="G24" s="23" t="s">
        <v>66</v>
      </c>
      <c r="H24" s="23" t="s">
        <v>72</v>
      </c>
      <c r="I24" s="6" t="s">
        <v>22</v>
      </c>
      <c r="J24" s="4"/>
      <c r="K24" s="4"/>
    </row>
    <row r="25" s="17" customFormat="1" ht="36" customHeight="1" spans="1:11">
      <c r="A25" s="24"/>
      <c r="B25" s="24" t="s">
        <v>73</v>
      </c>
      <c r="C25" s="24"/>
      <c r="D25" s="24" t="s">
        <v>82</v>
      </c>
      <c r="E25" s="4" t="s">
        <v>58</v>
      </c>
      <c r="F25" s="4">
        <v>1000</v>
      </c>
      <c r="G25" s="23" t="s">
        <v>83</v>
      </c>
      <c r="H25" s="23" t="s">
        <v>84</v>
      </c>
      <c r="I25" s="6" t="s">
        <v>22</v>
      </c>
      <c r="J25" s="4"/>
      <c r="K25" s="4"/>
    </row>
    <row r="26" s="17" customFormat="1" ht="36" customHeight="1" spans="1:11">
      <c r="A26" s="24"/>
      <c r="B26" s="24" t="s">
        <v>56</v>
      </c>
      <c r="C26" s="24"/>
      <c r="D26" s="24" t="s">
        <v>85</v>
      </c>
      <c r="E26" s="4" t="s">
        <v>58</v>
      </c>
      <c r="F26" s="55" t="s">
        <v>86</v>
      </c>
      <c r="G26" s="23" t="s">
        <v>59</v>
      </c>
      <c r="H26" s="56" t="s">
        <v>86</v>
      </c>
      <c r="I26" s="6" t="s">
        <v>22</v>
      </c>
      <c r="J26" s="4"/>
      <c r="K26" s="4"/>
    </row>
    <row r="27" s="17" customFormat="1" ht="36" customHeight="1" spans="1:11">
      <c r="A27" s="24"/>
      <c r="B27" s="24" t="s">
        <v>62</v>
      </c>
      <c r="C27" s="24"/>
      <c r="D27" s="24" t="s">
        <v>87</v>
      </c>
      <c r="E27" s="4" t="s">
        <v>58</v>
      </c>
      <c r="F27" s="55" t="s">
        <v>72</v>
      </c>
      <c r="G27" s="23" t="s">
        <v>66</v>
      </c>
      <c r="H27" s="56" t="s">
        <v>72</v>
      </c>
      <c r="I27" s="6" t="s">
        <v>22</v>
      </c>
      <c r="J27" s="4"/>
      <c r="K27" s="4"/>
    </row>
    <row r="28" s="17" customFormat="1" ht="36" customHeight="1" spans="1:11">
      <c r="A28" s="24"/>
      <c r="B28" s="24" t="s">
        <v>70</v>
      </c>
      <c r="C28" s="24"/>
      <c r="D28" s="24" t="s">
        <v>88</v>
      </c>
      <c r="E28" s="4" t="s">
        <v>58</v>
      </c>
      <c r="F28" s="55" t="s">
        <v>89</v>
      </c>
      <c r="G28" s="23" t="s">
        <v>90</v>
      </c>
      <c r="H28" s="56" t="s">
        <v>89</v>
      </c>
      <c r="I28" s="6" t="s">
        <v>22</v>
      </c>
      <c r="J28" s="4"/>
      <c r="K28" s="4"/>
    </row>
    <row r="29" s="17" customFormat="1" ht="36" customHeight="1" spans="1:11">
      <c r="A29" s="24"/>
      <c r="B29" s="24" t="s">
        <v>73</v>
      </c>
      <c r="C29" s="24"/>
      <c r="D29" s="24" t="s">
        <v>91</v>
      </c>
      <c r="E29" s="4" t="s">
        <v>58</v>
      </c>
      <c r="F29" s="55" t="s">
        <v>92</v>
      </c>
      <c r="G29" s="23" t="s">
        <v>76</v>
      </c>
      <c r="H29" s="56" t="s">
        <v>92</v>
      </c>
      <c r="I29" s="6" t="s">
        <v>22</v>
      </c>
      <c r="J29" s="4"/>
      <c r="K29" s="4"/>
    </row>
    <row r="30" s="17" customFormat="1" ht="36" customHeight="1" spans="1:11">
      <c r="A30" s="24"/>
      <c r="B30" s="24" t="s">
        <v>56</v>
      </c>
      <c r="C30" s="24"/>
      <c r="D30" s="24" t="s">
        <v>93</v>
      </c>
      <c r="E30" s="4" t="s">
        <v>58</v>
      </c>
      <c r="F30" s="4">
        <v>268</v>
      </c>
      <c r="G30" s="23" t="s">
        <v>59</v>
      </c>
      <c r="H30" s="23">
        <v>268</v>
      </c>
      <c r="I30" s="6" t="s">
        <v>22</v>
      </c>
      <c r="J30" s="4"/>
      <c r="K30" s="4"/>
    </row>
    <row r="31" s="17" customFormat="1" ht="36" customHeight="1" spans="1:11">
      <c r="A31" s="24"/>
      <c r="B31" s="24" t="s">
        <v>62</v>
      </c>
      <c r="C31" s="24"/>
      <c r="D31" s="24" t="s">
        <v>94</v>
      </c>
      <c r="E31" s="4" t="s">
        <v>58</v>
      </c>
      <c r="F31" s="55" t="s">
        <v>95</v>
      </c>
      <c r="G31" s="23"/>
      <c r="H31" s="56" t="s">
        <v>96</v>
      </c>
      <c r="I31" s="6" t="s">
        <v>22</v>
      </c>
      <c r="J31" s="4"/>
      <c r="K31" s="4"/>
    </row>
    <row r="32" s="17" customFormat="1" ht="36" customHeight="1" spans="1:11">
      <c r="A32" s="24"/>
      <c r="B32" s="24" t="s">
        <v>62</v>
      </c>
      <c r="C32" s="24"/>
      <c r="D32" s="24" t="s">
        <v>97</v>
      </c>
      <c r="E32" s="4" t="s">
        <v>58</v>
      </c>
      <c r="F32" s="55" t="s">
        <v>72</v>
      </c>
      <c r="G32" s="23" t="s">
        <v>66</v>
      </c>
      <c r="H32" s="56" t="s">
        <v>72</v>
      </c>
      <c r="I32" s="6" t="s">
        <v>22</v>
      </c>
      <c r="J32" s="4"/>
      <c r="K32" s="4"/>
    </row>
    <row r="33" s="17" customFormat="1" ht="36" customHeight="1" spans="1:11">
      <c r="A33" s="4" t="s">
        <v>98</v>
      </c>
      <c r="B33" s="29" t="s">
        <v>99</v>
      </c>
      <c r="C33" s="30"/>
      <c r="D33" s="24" t="s">
        <v>100</v>
      </c>
      <c r="E33" s="4" t="s">
        <v>58</v>
      </c>
      <c r="F33" s="57" t="s">
        <v>101</v>
      </c>
      <c r="G33" s="31"/>
      <c r="H33" s="58" t="s">
        <v>101</v>
      </c>
      <c r="I33" s="6" t="s">
        <v>22</v>
      </c>
      <c r="J33" s="4"/>
      <c r="K33" s="4"/>
    </row>
    <row r="34" s="17" customFormat="1" ht="36" customHeight="1" spans="1:11">
      <c r="A34" s="24"/>
      <c r="B34" s="29" t="s">
        <v>99</v>
      </c>
      <c r="C34" s="30"/>
      <c r="D34" s="24" t="s">
        <v>102</v>
      </c>
      <c r="E34" s="9" t="s">
        <v>58</v>
      </c>
      <c r="F34" s="57" t="s">
        <v>103</v>
      </c>
      <c r="G34" s="31"/>
      <c r="H34" s="58" t="s">
        <v>103</v>
      </c>
      <c r="I34" s="6" t="s">
        <v>22</v>
      </c>
      <c r="J34" s="4"/>
      <c r="K34" s="4"/>
    </row>
    <row r="35" s="17" customFormat="1" ht="36" customHeight="1" spans="1:11">
      <c r="A35" s="24"/>
      <c r="B35" s="29" t="s">
        <v>104</v>
      </c>
      <c r="C35" s="30"/>
      <c r="D35" s="24" t="s">
        <v>105</v>
      </c>
      <c r="E35" s="9" t="s">
        <v>58</v>
      </c>
      <c r="F35" s="24" t="s">
        <v>106</v>
      </c>
      <c r="G35" s="31" t="s">
        <v>107</v>
      </c>
      <c r="H35" s="31" t="s">
        <v>106</v>
      </c>
      <c r="I35" s="6" t="s">
        <v>22</v>
      </c>
      <c r="J35" s="4"/>
      <c r="K35" s="4"/>
    </row>
    <row r="36" s="17" customFormat="1" ht="36" customHeight="1" spans="1:11">
      <c r="A36" s="24"/>
      <c r="B36" s="29" t="s">
        <v>104</v>
      </c>
      <c r="C36" s="30"/>
      <c r="D36" s="24" t="s">
        <v>108</v>
      </c>
      <c r="E36" s="9" t="s">
        <v>109</v>
      </c>
      <c r="F36" s="24" t="s">
        <v>106</v>
      </c>
      <c r="G36" s="31" t="s">
        <v>107</v>
      </c>
      <c r="H36" s="31" t="s">
        <v>110</v>
      </c>
      <c r="I36" s="6" t="s">
        <v>22</v>
      </c>
      <c r="J36" s="4"/>
      <c r="K36" s="4"/>
    </row>
    <row r="37" s="17" customFormat="1" ht="36" customHeight="1" spans="1:11">
      <c r="A37" s="24"/>
      <c r="B37" s="29" t="s">
        <v>99</v>
      </c>
      <c r="C37" s="30"/>
      <c r="D37" s="24" t="s">
        <v>111</v>
      </c>
      <c r="E37" s="9" t="s">
        <v>58</v>
      </c>
      <c r="F37" s="24" t="s">
        <v>72</v>
      </c>
      <c r="G37" s="31" t="s">
        <v>66</v>
      </c>
      <c r="H37" s="31" t="s">
        <v>72</v>
      </c>
      <c r="I37" s="6" t="s">
        <v>22</v>
      </c>
      <c r="J37" s="4"/>
      <c r="K37" s="4"/>
    </row>
    <row r="38" s="17" customFormat="1" ht="36" customHeight="1" spans="1:11">
      <c r="A38" s="24"/>
      <c r="B38" s="29" t="s">
        <v>104</v>
      </c>
      <c r="C38" s="30"/>
      <c r="D38" s="24" t="s">
        <v>105</v>
      </c>
      <c r="E38" s="9" t="s">
        <v>58</v>
      </c>
      <c r="F38" s="24" t="s">
        <v>106</v>
      </c>
      <c r="G38" s="31" t="s">
        <v>107</v>
      </c>
      <c r="H38" s="31" t="s">
        <v>106</v>
      </c>
      <c r="I38" s="6" t="s">
        <v>22</v>
      </c>
      <c r="J38" s="4"/>
      <c r="K38" s="4"/>
    </row>
    <row r="39" s="17" customFormat="1" ht="36" customHeight="1" spans="1:11">
      <c r="A39" s="24"/>
      <c r="B39" s="29" t="s">
        <v>104</v>
      </c>
      <c r="C39" s="30"/>
      <c r="D39" s="24" t="s">
        <v>108</v>
      </c>
      <c r="E39" s="9" t="s">
        <v>109</v>
      </c>
      <c r="F39" s="24" t="s">
        <v>106</v>
      </c>
      <c r="G39" s="31" t="s">
        <v>107</v>
      </c>
      <c r="H39" s="31" t="s">
        <v>110</v>
      </c>
      <c r="I39" s="6" t="s">
        <v>22</v>
      </c>
      <c r="J39" s="4"/>
      <c r="K39" s="4"/>
    </row>
    <row r="40" s="17" customFormat="1" ht="36" customHeight="1" spans="1:11">
      <c r="A40" s="24"/>
      <c r="B40" s="29" t="s">
        <v>99</v>
      </c>
      <c r="C40" s="30"/>
      <c r="D40" s="24" t="s">
        <v>112</v>
      </c>
      <c r="E40" s="9" t="s">
        <v>58</v>
      </c>
      <c r="F40" s="57" t="s">
        <v>113</v>
      </c>
      <c r="G40" s="31"/>
      <c r="H40" s="58" t="s">
        <v>113</v>
      </c>
      <c r="I40" s="6" t="s">
        <v>22</v>
      </c>
      <c r="J40" s="4"/>
      <c r="K40" s="4"/>
    </row>
    <row r="41" s="17" customFormat="1" ht="36" customHeight="1" spans="1:11">
      <c r="A41" s="24"/>
      <c r="B41" s="29" t="s">
        <v>99</v>
      </c>
      <c r="C41" s="30"/>
      <c r="D41" s="24" t="s">
        <v>114</v>
      </c>
      <c r="E41" s="9" t="s">
        <v>58</v>
      </c>
      <c r="F41" s="57" t="s">
        <v>115</v>
      </c>
      <c r="G41" s="31"/>
      <c r="H41" s="31" t="s">
        <v>114</v>
      </c>
      <c r="I41" s="6" t="s">
        <v>22</v>
      </c>
      <c r="J41" s="4"/>
      <c r="K41" s="4"/>
    </row>
    <row r="42" s="17" customFormat="1" ht="36" customHeight="1" spans="1:11">
      <c r="A42" s="4" t="s">
        <v>116</v>
      </c>
      <c r="B42" s="32" t="s">
        <v>117</v>
      </c>
      <c r="C42" s="30"/>
      <c r="D42" s="24" t="s">
        <v>118</v>
      </c>
      <c r="E42" s="9" t="s">
        <v>64</v>
      </c>
      <c r="F42" s="24" t="s">
        <v>119</v>
      </c>
      <c r="G42" s="31" t="s">
        <v>66</v>
      </c>
      <c r="H42" s="31" t="s">
        <v>120</v>
      </c>
      <c r="I42" s="6" t="s">
        <v>22</v>
      </c>
      <c r="J42" s="4"/>
      <c r="K42" s="4"/>
    </row>
    <row r="43" s="17" customFormat="1" ht="36" customHeight="1" spans="1:11">
      <c r="A43" s="33"/>
      <c r="B43" s="32" t="s">
        <v>117</v>
      </c>
      <c r="C43" s="30"/>
      <c r="D43" s="24" t="s">
        <v>121</v>
      </c>
      <c r="E43" s="9" t="s">
        <v>64</v>
      </c>
      <c r="F43" s="24" t="s">
        <v>119</v>
      </c>
      <c r="G43" s="31" t="s">
        <v>66</v>
      </c>
      <c r="H43" s="31" t="s">
        <v>120</v>
      </c>
      <c r="I43" s="6" t="s">
        <v>22</v>
      </c>
      <c r="J43" s="4"/>
      <c r="K43" s="4"/>
    </row>
    <row r="44" s="17" customFormat="1" ht="36" customHeight="1" spans="1:11">
      <c r="A44" s="33"/>
      <c r="B44" s="32" t="s">
        <v>117</v>
      </c>
      <c r="C44" s="30"/>
      <c r="D44" s="24" t="s">
        <v>122</v>
      </c>
      <c r="E44" s="9" t="s">
        <v>64</v>
      </c>
      <c r="F44" s="24" t="s">
        <v>123</v>
      </c>
      <c r="G44" s="31" t="s">
        <v>66</v>
      </c>
      <c r="H44" s="31" t="s">
        <v>124</v>
      </c>
      <c r="I44" s="6" t="s">
        <v>22</v>
      </c>
      <c r="J44" s="4"/>
      <c r="K44" s="4"/>
    </row>
    <row r="45" s="17" customFormat="1" ht="36" customHeight="1" spans="1:11">
      <c r="A45" s="33"/>
      <c r="B45" s="32" t="s">
        <v>117</v>
      </c>
      <c r="C45" s="30"/>
      <c r="D45" s="24" t="s">
        <v>125</v>
      </c>
      <c r="E45" s="9" t="s">
        <v>64</v>
      </c>
      <c r="F45" s="24" t="s">
        <v>119</v>
      </c>
      <c r="G45" s="31" t="s">
        <v>66</v>
      </c>
      <c r="H45" s="31" t="s">
        <v>120</v>
      </c>
      <c r="I45" s="6" t="s">
        <v>22</v>
      </c>
      <c r="J45" s="4"/>
      <c r="K45" s="4"/>
    </row>
    <row r="46" s="17" customFormat="1" ht="36" customHeight="1" spans="1:11">
      <c r="A46" s="33"/>
      <c r="B46" s="32" t="s">
        <v>117</v>
      </c>
      <c r="C46" s="30"/>
      <c r="D46" s="24" t="s">
        <v>126</v>
      </c>
      <c r="E46" s="9" t="s">
        <v>64</v>
      </c>
      <c r="F46" s="24" t="s">
        <v>127</v>
      </c>
      <c r="G46" s="31" t="s">
        <v>66</v>
      </c>
      <c r="H46" s="31" t="s">
        <v>120</v>
      </c>
      <c r="I46" s="6" t="s">
        <v>22</v>
      </c>
      <c r="J46" s="4"/>
      <c r="K46" s="4"/>
    </row>
    <row r="47" s="17" customFormat="1" ht="36" customHeight="1" spans="1:11">
      <c r="A47" s="33"/>
      <c r="B47" s="32" t="s">
        <v>117</v>
      </c>
      <c r="C47" s="30"/>
      <c r="D47" s="24" t="s">
        <v>128</v>
      </c>
      <c r="E47" s="9" t="s">
        <v>64</v>
      </c>
      <c r="F47" s="24" t="s">
        <v>127</v>
      </c>
      <c r="G47" s="31" t="s">
        <v>66</v>
      </c>
      <c r="H47" s="31" t="s">
        <v>120</v>
      </c>
      <c r="I47" s="6" t="s">
        <v>22</v>
      </c>
      <c r="J47" s="4"/>
      <c r="K47" s="4"/>
    </row>
    <row r="48" s="17" customFormat="1" ht="36" customHeight="1" spans="1:11">
      <c r="A48" s="33"/>
      <c r="B48" s="32" t="s">
        <v>117</v>
      </c>
      <c r="C48" s="30"/>
      <c r="D48" s="24" t="s">
        <v>129</v>
      </c>
      <c r="E48" s="9" t="s">
        <v>64</v>
      </c>
      <c r="F48" s="24" t="s">
        <v>127</v>
      </c>
      <c r="G48" s="31" t="s">
        <v>66</v>
      </c>
      <c r="H48" s="31" t="s">
        <v>120</v>
      </c>
      <c r="I48" s="6" t="s">
        <v>22</v>
      </c>
      <c r="J48" s="4"/>
      <c r="K48" s="4"/>
    </row>
    <row r="49" s="17" customFormat="1" ht="62" customHeight="1" spans="1:11">
      <c r="A49" s="4" t="s">
        <v>130</v>
      </c>
      <c r="B49" s="4" t="s">
        <v>22</v>
      </c>
      <c r="C49" s="4"/>
      <c r="D49" s="4"/>
      <c r="E49" s="4"/>
      <c r="F49" s="4"/>
      <c r="G49" s="23"/>
      <c r="H49" s="23"/>
      <c r="I49" s="6"/>
      <c r="J49" s="4"/>
      <c r="K49" s="4"/>
    </row>
    <row r="50" s="17" customFormat="1" spans="1:11">
      <c r="A50" s="34" t="s">
        <v>131</v>
      </c>
      <c r="B50" s="35"/>
      <c r="C50" s="35"/>
      <c r="D50" s="35"/>
      <c r="E50" s="35"/>
      <c r="F50" s="35"/>
      <c r="G50" s="36"/>
      <c r="H50" s="36"/>
      <c r="I50" s="46"/>
      <c r="J50" s="35"/>
      <c r="K50" s="35"/>
    </row>
    <row r="51" s="17" customFormat="1" spans="1:11">
      <c r="A51" s="35"/>
      <c r="B51" s="35"/>
      <c r="C51" s="35"/>
      <c r="D51" s="35"/>
      <c r="E51" s="35"/>
      <c r="F51" s="35"/>
      <c r="G51" s="36"/>
      <c r="H51" s="36"/>
      <c r="I51" s="46"/>
      <c r="J51" s="35"/>
      <c r="K51" s="35"/>
    </row>
  </sheetData>
  <mergeCells count="95">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K49"/>
    <mergeCell ref="A4:A10"/>
    <mergeCell ref="A15:A32"/>
    <mergeCell ref="A33:A41"/>
    <mergeCell ref="A42:A48"/>
    <mergeCell ref="B7:B10"/>
    <mergeCell ref="E13:E14"/>
    <mergeCell ref="F13:F14"/>
    <mergeCell ref="G13:G14"/>
    <mergeCell ref="H13:H14"/>
    <mergeCell ref="K5:K10"/>
    <mergeCell ref="I13:K14"/>
    <mergeCell ref="A50:K5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5" workbookViewId="0">
      <selection activeCell="D12" sqref="D12"/>
    </sheetView>
  </sheetViews>
  <sheetFormatPr defaultColWidth="9" defaultRowHeight="14.25"/>
  <cols>
    <col min="1" max="1" width="11.5" customWidth="1"/>
    <col min="2" max="2" width="21.2583333333333" customWidth="1"/>
    <col min="3" max="3" width="38" customWidth="1"/>
    <col min="5" max="5" width="20.875" customWidth="1"/>
    <col min="7" max="7" width="10.7583333333333" customWidth="1"/>
    <col min="10" max="10" width="14.125" customWidth="1"/>
  </cols>
  <sheetData>
    <row r="1" ht="27" spans="1:10">
      <c r="A1" s="3" t="s">
        <v>132</v>
      </c>
      <c r="B1" s="3"/>
      <c r="C1" s="3"/>
      <c r="D1" s="3"/>
      <c r="E1" s="3"/>
      <c r="F1" s="3"/>
      <c r="G1" s="3"/>
      <c r="H1" s="3"/>
      <c r="I1" s="3"/>
      <c r="J1" s="3"/>
    </row>
    <row r="2" ht="26" customHeight="1" spans="1:10">
      <c r="A2" s="4" t="s">
        <v>133</v>
      </c>
      <c r="B2" s="4" t="s">
        <v>134</v>
      </c>
      <c r="C2" s="4"/>
      <c r="D2" s="4"/>
      <c r="E2" s="4"/>
      <c r="F2" s="4"/>
      <c r="G2" s="4"/>
      <c r="H2" s="4"/>
      <c r="I2" s="4"/>
      <c r="J2" s="4"/>
    </row>
    <row r="3" ht="26" customHeight="1" spans="1:10">
      <c r="A3" s="4" t="s">
        <v>135</v>
      </c>
      <c r="B3" s="4" t="s">
        <v>136</v>
      </c>
      <c r="C3" s="4"/>
      <c r="D3" s="4"/>
      <c r="E3" s="5" t="s">
        <v>137</v>
      </c>
      <c r="F3" s="4" t="s">
        <v>28</v>
      </c>
      <c r="G3" s="4"/>
      <c r="H3" s="4"/>
      <c r="I3" s="4"/>
      <c r="J3" s="4"/>
    </row>
    <row r="4" ht="37" customHeight="1" spans="1:10">
      <c r="A4" s="4" t="s">
        <v>138</v>
      </c>
      <c r="B4" s="12"/>
      <c r="C4" s="5" t="s">
        <v>31</v>
      </c>
      <c r="D4" s="5" t="s">
        <v>139</v>
      </c>
      <c r="E4" s="5" t="s">
        <v>140</v>
      </c>
      <c r="F4" s="4" t="s">
        <v>141</v>
      </c>
      <c r="G4" s="4"/>
      <c r="H4" s="4" t="s">
        <v>142</v>
      </c>
      <c r="I4" s="4" t="s">
        <v>143</v>
      </c>
      <c r="J4" s="4"/>
    </row>
    <row r="5" s="13" customFormat="1" ht="31" customHeight="1" spans="1:10">
      <c r="A5" s="4"/>
      <c r="B5" s="4" t="s">
        <v>38</v>
      </c>
      <c r="C5" s="4">
        <v>141.1</v>
      </c>
      <c r="D5" s="4">
        <v>141.1</v>
      </c>
      <c r="E5" s="4">
        <v>141.1</v>
      </c>
      <c r="F5" s="4">
        <v>10</v>
      </c>
      <c r="G5" s="4"/>
      <c r="H5" s="6">
        <f>E5/D5</f>
        <v>1</v>
      </c>
      <c r="I5" s="4">
        <v>10</v>
      </c>
      <c r="J5" s="4"/>
    </row>
    <row r="6" s="13" customFormat="1" ht="31" customHeight="1" spans="1:10">
      <c r="A6" s="4"/>
      <c r="B6" s="4" t="s">
        <v>41</v>
      </c>
      <c r="C6" s="4">
        <v>141.1</v>
      </c>
      <c r="D6" s="4">
        <v>141.1</v>
      </c>
      <c r="E6" s="4">
        <v>141.1</v>
      </c>
      <c r="F6" s="4" t="s">
        <v>144</v>
      </c>
      <c r="G6" s="4"/>
      <c r="H6" s="4" t="s">
        <v>144</v>
      </c>
      <c r="I6" s="4" t="s">
        <v>144</v>
      </c>
      <c r="J6" s="4"/>
    </row>
    <row r="7" s="13" customFormat="1" ht="31" customHeight="1" spans="1:10">
      <c r="A7" s="4"/>
      <c r="B7" s="4" t="s">
        <v>145</v>
      </c>
      <c r="C7" s="4"/>
      <c r="D7" s="4"/>
      <c r="E7" s="4"/>
      <c r="F7" s="4" t="s">
        <v>144</v>
      </c>
      <c r="G7" s="4"/>
      <c r="H7" s="4" t="s">
        <v>144</v>
      </c>
      <c r="I7" s="4" t="s">
        <v>144</v>
      </c>
      <c r="J7" s="4"/>
    </row>
    <row r="8" s="13" customFormat="1" ht="31" customHeight="1" spans="1:10">
      <c r="A8" s="4"/>
      <c r="B8" s="4" t="s">
        <v>146</v>
      </c>
      <c r="C8" s="4"/>
      <c r="D8" s="4"/>
      <c r="E8" s="4"/>
      <c r="F8" s="4" t="s">
        <v>144</v>
      </c>
      <c r="G8" s="4"/>
      <c r="H8" s="4" t="s">
        <v>144</v>
      </c>
      <c r="I8" s="4" t="s">
        <v>144</v>
      </c>
      <c r="J8" s="4"/>
    </row>
    <row r="9" s="13" customFormat="1" ht="29" customHeight="1" spans="1:10">
      <c r="A9" s="7" t="s">
        <v>147</v>
      </c>
      <c r="B9" s="7"/>
      <c r="C9" s="7"/>
      <c r="D9" s="7"/>
      <c r="E9" s="7"/>
      <c r="F9" s="7"/>
      <c r="G9" s="7" t="s">
        <v>148</v>
      </c>
      <c r="H9" s="7"/>
      <c r="I9" s="7"/>
      <c r="J9" s="7"/>
    </row>
    <row r="10" s="13" customFormat="1" ht="71" customHeight="1" spans="1:10">
      <c r="A10" s="7" t="s">
        <v>149</v>
      </c>
      <c r="B10" s="7" t="s">
        <v>150</v>
      </c>
      <c r="C10" s="7"/>
      <c r="D10" s="7"/>
      <c r="E10" s="7"/>
      <c r="F10" s="7"/>
      <c r="G10" s="7" t="s">
        <v>151</v>
      </c>
      <c r="H10" s="7"/>
      <c r="I10" s="7"/>
      <c r="J10" s="7"/>
    </row>
    <row r="11" s="13" customFormat="1" ht="30" customHeight="1" spans="1:10">
      <c r="A11" s="7" t="s">
        <v>46</v>
      </c>
      <c r="B11" s="7"/>
      <c r="C11" s="7"/>
      <c r="D11" s="7" t="s">
        <v>152</v>
      </c>
      <c r="E11" s="7"/>
      <c r="F11" s="7"/>
      <c r="G11" s="7" t="s">
        <v>153</v>
      </c>
      <c r="H11" s="7"/>
      <c r="I11" s="7"/>
      <c r="J11" s="7"/>
    </row>
    <row r="12" s="2" customFormat="1" ht="48" customHeight="1" spans="1:10">
      <c r="A12" s="4" t="s">
        <v>52</v>
      </c>
      <c r="B12" s="4" t="s">
        <v>53</v>
      </c>
      <c r="C12" s="5" t="s">
        <v>54</v>
      </c>
      <c r="D12" s="5" t="s">
        <v>47</v>
      </c>
      <c r="E12" s="4" t="s">
        <v>48</v>
      </c>
      <c r="F12" s="8" t="s">
        <v>49</v>
      </c>
      <c r="G12" s="8" t="s">
        <v>50</v>
      </c>
      <c r="H12" s="7" t="s">
        <v>141</v>
      </c>
      <c r="I12" s="7" t="s">
        <v>143</v>
      </c>
      <c r="J12" s="7" t="s">
        <v>51</v>
      </c>
    </row>
    <row r="13" s="13" customFormat="1" ht="31" customHeight="1" spans="1:10">
      <c r="A13" s="4" t="s">
        <v>55</v>
      </c>
      <c r="B13" s="4" t="s">
        <v>56</v>
      </c>
      <c r="C13" s="4" t="s">
        <v>57</v>
      </c>
      <c r="D13" s="4" t="s">
        <v>58</v>
      </c>
      <c r="E13" s="4">
        <v>203</v>
      </c>
      <c r="F13" s="7" t="s">
        <v>59</v>
      </c>
      <c r="G13" s="7">
        <v>203</v>
      </c>
      <c r="H13" s="7">
        <v>8</v>
      </c>
      <c r="I13" s="7">
        <v>8</v>
      </c>
      <c r="J13" s="16" t="s">
        <v>22</v>
      </c>
    </row>
    <row r="14" s="13" customFormat="1" ht="31" customHeight="1" spans="1:10">
      <c r="A14" s="4"/>
      <c r="B14" s="4" t="s">
        <v>56</v>
      </c>
      <c r="C14" s="4" t="s">
        <v>60</v>
      </c>
      <c r="D14" s="4" t="s">
        <v>58</v>
      </c>
      <c r="E14" s="4">
        <v>1031</v>
      </c>
      <c r="F14" s="7" t="s">
        <v>61</v>
      </c>
      <c r="G14" s="7">
        <v>1031</v>
      </c>
      <c r="H14" s="7">
        <v>7</v>
      </c>
      <c r="I14" s="7">
        <v>6</v>
      </c>
      <c r="J14" s="16" t="s">
        <v>22</v>
      </c>
    </row>
    <row r="15" s="13" customFormat="1" ht="31" customHeight="1" spans="1:10">
      <c r="A15" s="4"/>
      <c r="B15" s="4" t="s">
        <v>62</v>
      </c>
      <c r="C15" s="4" t="s">
        <v>63</v>
      </c>
      <c r="D15" s="4" t="s">
        <v>64</v>
      </c>
      <c r="E15" s="4" t="s">
        <v>65</v>
      </c>
      <c r="F15" s="7" t="s">
        <v>66</v>
      </c>
      <c r="G15" s="7" t="s">
        <v>67</v>
      </c>
      <c r="H15" s="7">
        <v>7</v>
      </c>
      <c r="I15" s="7">
        <v>7</v>
      </c>
      <c r="J15" s="16" t="s">
        <v>22</v>
      </c>
    </row>
    <row r="16" s="13" customFormat="1" ht="31" customHeight="1" spans="1:10">
      <c r="A16" s="4"/>
      <c r="B16" s="4" t="s">
        <v>62</v>
      </c>
      <c r="C16" s="4" t="s">
        <v>68</v>
      </c>
      <c r="D16" s="4" t="s">
        <v>58</v>
      </c>
      <c r="E16" s="4" t="s">
        <v>69</v>
      </c>
      <c r="F16" s="7"/>
      <c r="G16" s="7" t="s">
        <v>69</v>
      </c>
      <c r="H16" s="7">
        <v>7</v>
      </c>
      <c r="I16" s="7">
        <v>5</v>
      </c>
      <c r="J16" s="16" t="s">
        <v>22</v>
      </c>
    </row>
    <row r="17" s="13" customFormat="1" ht="31" customHeight="1" spans="1:10">
      <c r="A17" s="4"/>
      <c r="B17" s="4" t="s">
        <v>70</v>
      </c>
      <c r="C17" s="4" t="s">
        <v>71</v>
      </c>
      <c r="D17" s="4" t="s">
        <v>58</v>
      </c>
      <c r="E17" s="4" t="s">
        <v>72</v>
      </c>
      <c r="F17" s="7" t="s">
        <v>66</v>
      </c>
      <c r="G17" s="7" t="s">
        <v>72</v>
      </c>
      <c r="H17" s="7">
        <v>7</v>
      </c>
      <c r="I17" s="7">
        <v>6</v>
      </c>
      <c r="J17" s="16" t="s">
        <v>22</v>
      </c>
    </row>
    <row r="18" s="13" customFormat="1" ht="31" customHeight="1" spans="1:10">
      <c r="A18" s="4"/>
      <c r="B18" s="4" t="s">
        <v>73</v>
      </c>
      <c r="C18" s="4" t="s">
        <v>74</v>
      </c>
      <c r="D18" s="4" t="s">
        <v>58</v>
      </c>
      <c r="E18" s="4" t="s">
        <v>75</v>
      </c>
      <c r="F18" s="7" t="s">
        <v>76</v>
      </c>
      <c r="G18" s="7" t="s">
        <v>75</v>
      </c>
      <c r="H18" s="7">
        <v>7</v>
      </c>
      <c r="I18" s="7">
        <v>7</v>
      </c>
      <c r="J18" s="16" t="s">
        <v>22</v>
      </c>
    </row>
    <row r="19" s="13" customFormat="1" ht="31" customHeight="1" spans="1:10">
      <c r="A19" s="4"/>
      <c r="B19" s="4" t="s">
        <v>73</v>
      </c>
      <c r="C19" s="4" t="s">
        <v>77</v>
      </c>
      <c r="D19" s="4" t="s">
        <v>58</v>
      </c>
      <c r="E19" s="4" t="s">
        <v>78</v>
      </c>
      <c r="F19" s="7" t="s">
        <v>76</v>
      </c>
      <c r="G19" s="7" t="s">
        <v>78</v>
      </c>
      <c r="H19" s="7">
        <v>7</v>
      </c>
      <c r="I19" s="7">
        <v>7</v>
      </c>
      <c r="J19" s="16" t="s">
        <v>22</v>
      </c>
    </row>
    <row r="20" s="13" customFormat="1" ht="31" customHeight="1" spans="1:10">
      <c r="A20" s="4" t="s">
        <v>98</v>
      </c>
      <c r="B20" s="4" t="s">
        <v>99</v>
      </c>
      <c r="C20" s="4" t="s">
        <v>100</v>
      </c>
      <c r="D20" s="4" t="s">
        <v>58</v>
      </c>
      <c r="E20" s="55" t="s">
        <v>101</v>
      </c>
      <c r="F20" s="7"/>
      <c r="G20" s="59" t="s">
        <v>101</v>
      </c>
      <c r="H20" s="7">
        <v>7</v>
      </c>
      <c r="I20" s="7">
        <v>7</v>
      </c>
      <c r="J20" s="16" t="s">
        <v>22</v>
      </c>
    </row>
    <row r="21" s="13" customFormat="1" ht="31" customHeight="1" spans="1:10">
      <c r="A21" s="4"/>
      <c r="B21" s="4" t="s">
        <v>99</v>
      </c>
      <c r="C21" s="4" t="s">
        <v>102</v>
      </c>
      <c r="D21" s="9" t="s">
        <v>58</v>
      </c>
      <c r="E21" s="55" t="s">
        <v>103</v>
      </c>
      <c r="F21" s="7"/>
      <c r="G21" s="59" t="s">
        <v>103</v>
      </c>
      <c r="H21" s="7">
        <v>7</v>
      </c>
      <c r="I21" s="7">
        <v>6</v>
      </c>
      <c r="J21" s="16" t="s">
        <v>22</v>
      </c>
    </row>
    <row r="22" s="13" customFormat="1" ht="31" customHeight="1" spans="1:10">
      <c r="A22" s="4"/>
      <c r="B22" s="4" t="s">
        <v>104</v>
      </c>
      <c r="C22" s="4" t="s">
        <v>105</v>
      </c>
      <c r="D22" s="9" t="s">
        <v>58</v>
      </c>
      <c r="E22" s="4" t="s">
        <v>106</v>
      </c>
      <c r="F22" s="7" t="s">
        <v>107</v>
      </c>
      <c r="G22" s="7" t="s">
        <v>106</v>
      </c>
      <c r="H22" s="7">
        <v>7</v>
      </c>
      <c r="I22" s="7">
        <v>6</v>
      </c>
      <c r="J22" s="16" t="s">
        <v>22</v>
      </c>
    </row>
    <row r="23" s="13" customFormat="1" ht="31" customHeight="1" spans="1:10">
      <c r="A23" s="4"/>
      <c r="B23" s="4" t="s">
        <v>104</v>
      </c>
      <c r="C23" s="4" t="s">
        <v>108</v>
      </c>
      <c r="D23" s="9" t="s">
        <v>109</v>
      </c>
      <c r="E23" s="4" t="s">
        <v>106</v>
      </c>
      <c r="F23" s="7" t="s">
        <v>107</v>
      </c>
      <c r="G23" s="7" t="s">
        <v>110</v>
      </c>
      <c r="H23" s="7">
        <v>7</v>
      </c>
      <c r="I23" s="7">
        <v>6</v>
      </c>
      <c r="J23" s="16" t="s">
        <v>22</v>
      </c>
    </row>
    <row r="24" s="13" customFormat="1" ht="31" customHeight="1" spans="1:10">
      <c r="A24" s="5" t="s">
        <v>116</v>
      </c>
      <c r="B24" s="5" t="s">
        <v>117</v>
      </c>
      <c r="C24" s="4" t="s">
        <v>118</v>
      </c>
      <c r="D24" s="9" t="s">
        <v>64</v>
      </c>
      <c r="E24" s="4" t="s">
        <v>119</v>
      </c>
      <c r="F24" s="7" t="s">
        <v>66</v>
      </c>
      <c r="G24" s="7" t="s">
        <v>120</v>
      </c>
      <c r="H24" s="7">
        <v>4</v>
      </c>
      <c r="I24" s="7">
        <v>4</v>
      </c>
      <c r="J24" s="16" t="s">
        <v>22</v>
      </c>
    </row>
    <row r="25" s="13" customFormat="1" ht="31" customHeight="1" spans="1:10">
      <c r="A25" s="14"/>
      <c r="B25" s="5" t="s">
        <v>117</v>
      </c>
      <c r="C25" s="4" t="s">
        <v>121</v>
      </c>
      <c r="D25" s="9" t="s">
        <v>64</v>
      </c>
      <c r="E25" s="4" t="s">
        <v>119</v>
      </c>
      <c r="F25" s="7" t="s">
        <v>66</v>
      </c>
      <c r="G25" s="7" t="s">
        <v>120</v>
      </c>
      <c r="H25" s="7">
        <v>4</v>
      </c>
      <c r="I25" s="7">
        <v>3</v>
      </c>
      <c r="J25" s="16" t="s">
        <v>22</v>
      </c>
    </row>
    <row r="26" s="13" customFormat="1" ht="31" customHeight="1" spans="1:10">
      <c r="A26" s="15"/>
      <c r="B26" s="5" t="s">
        <v>117</v>
      </c>
      <c r="C26" s="4" t="s">
        <v>122</v>
      </c>
      <c r="D26" s="9" t="s">
        <v>64</v>
      </c>
      <c r="E26" s="4" t="s">
        <v>123</v>
      </c>
      <c r="F26" s="7" t="s">
        <v>66</v>
      </c>
      <c r="G26" s="7" t="s">
        <v>124</v>
      </c>
      <c r="H26" s="7">
        <v>4</v>
      </c>
      <c r="I26" s="7">
        <v>3</v>
      </c>
      <c r="J26" s="16" t="s">
        <v>22</v>
      </c>
    </row>
    <row r="27" s="13" customFormat="1" ht="31" customHeight="1" spans="1:10">
      <c r="A27" s="4" t="s">
        <v>154</v>
      </c>
      <c r="B27" s="4"/>
      <c r="C27" s="12" t="s">
        <v>22</v>
      </c>
      <c r="D27" s="12"/>
      <c r="E27" s="12"/>
      <c r="F27" s="12"/>
      <c r="G27" s="12"/>
      <c r="H27" s="12"/>
      <c r="I27" s="12"/>
      <c r="J27" s="12"/>
    </row>
    <row r="28" ht="24" customHeight="1" spans="1:10">
      <c r="A28" s="4" t="s">
        <v>155</v>
      </c>
      <c r="B28" s="4">
        <v>100</v>
      </c>
      <c r="C28" s="4"/>
      <c r="D28" s="4"/>
      <c r="E28" s="4"/>
      <c r="F28" s="4"/>
      <c r="G28" s="4"/>
      <c r="H28" s="4"/>
      <c r="I28" s="12">
        <f>SUM(I5,I13:I26)</f>
        <v>91</v>
      </c>
      <c r="J28" s="4" t="s">
        <v>156</v>
      </c>
    </row>
    <row r="29" spans="1:10">
      <c r="A29" s="10" t="s">
        <v>157</v>
      </c>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row r="33" spans="1:10">
      <c r="A33" s="11"/>
      <c r="B33" s="11"/>
      <c r="C33" s="11"/>
      <c r="D33" s="11"/>
      <c r="E33" s="11"/>
      <c r="F33" s="11"/>
      <c r="G33" s="11"/>
      <c r="H33" s="11"/>
      <c r="I33" s="11"/>
      <c r="J33"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19"/>
    <mergeCell ref="A20:A23"/>
    <mergeCell ref="A24:A26"/>
    <mergeCell ref="A29:J3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9" workbookViewId="0">
      <selection activeCell="A21" sqref="$A3:$XFD21"/>
    </sheetView>
  </sheetViews>
  <sheetFormatPr defaultColWidth="9" defaultRowHeight="14.25"/>
  <cols>
    <col min="1" max="1" width="11.5" customWidth="1"/>
    <col min="2" max="2" width="21.2583333333333" customWidth="1"/>
    <col min="3" max="3" width="33" customWidth="1"/>
    <col min="5" max="5" width="25.875" customWidth="1"/>
    <col min="7" max="7" width="10.7583333333333" customWidth="1"/>
    <col min="10" max="10" width="14.125" customWidth="1"/>
  </cols>
  <sheetData>
    <row r="1" ht="27" spans="1:10">
      <c r="A1" s="3" t="s">
        <v>132</v>
      </c>
      <c r="B1" s="3"/>
      <c r="C1" s="3"/>
      <c r="D1" s="3"/>
      <c r="E1" s="3"/>
      <c r="F1" s="3"/>
      <c r="G1" s="3"/>
      <c r="H1" s="3"/>
      <c r="I1" s="3"/>
      <c r="J1" s="3"/>
    </row>
    <row r="2" ht="26" customHeight="1" spans="1:10">
      <c r="A2" s="4" t="s">
        <v>133</v>
      </c>
      <c r="B2" s="4" t="s">
        <v>158</v>
      </c>
      <c r="C2" s="4"/>
      <c r="D2" s="4"/>
      <c r="E2" s="4"/>
      <c r="F2" s="4"/>
      <c r="G2" s="4"/>
      <c r="H2" s="4"/>
      <c r="I2" s="4"/>
      <c r="J2" s="4"/>
    </row>
    <row r="3" s="1" customFormat="1" ht="26" customHeight="1" spans="1:10">
      <c r="A3" s="4" t="s">
        <v>135</v>
      </c>
      <c r="B3" s="4" t="s">
        <v>136</v>
      </c>
      <c r="C3" s="4"/>
      <c r="D3" s="4"/>
      <c r="E3" s="5" t="s">
        <v>137</v>
      </c>
      <c r="F3" s="4" t="s">
        <v>28</v>
      </c>
      <c r="G3" s="4"/>
      <c r="H3" s="4"/>
      <c r="I3" s="4"/>
      <c r="J3" s="4"/>
    </row>
    <row r="4" s="1" customFormat="1" ht="37" customHeight="1" spans="1:10">
      <c r="A4" s="4" t="s">
        <v>138</v>
      </c>
      <c r="B4" s="4"/>
      <c r="C4" s="5" t="s">
        <v>31</v>
      </c>
      <c r="D4" s="5" t="s">
        <v>139</v>
      </c>
      <c r="E4" s="5" t="s">
        <v>140</v>
      </c>
      <c r="F4" s="4" t="s">
        <v>141</v>
      </c>
      <c r="G4" s="4"/>
      <c r="H4" s="4" t="s">
        <v>142</v>
      </c>
      <c r="I4" s="4" t="s">
        <v>143</v>
      </c>
      <c r="J4" s="4"/>
    </row>
    <row r="5" s="1" customFormat="1" ht="31" customHeight="1" spans="1:10">
      <c r="A5" s="4"/>
      <c r="B5" s="4" t="s">
        <v>38</v>
      </c>
      <c r="C5" s="4">
        <v>164.27</v>
      </c>
      <c r="D5" s="4">
        <v>164.27</v>
      </c>
      <c r="E5" s="4">
        <v>164.27</v>
      </c>
      <c r="F5" s="4">
        <v>10</v>
      </c>
      <c r="G5" s="4"/>
      <c r="H5" s="6">
        <f>E5/D5</f>
        <v>1</v>
      </c>
      <c r="I5" s="4">
        <v>10</v>
      </c>
      <c r="J5" s="4"/>
    </row>
    <row r="6" s="1" customFormat="1" ht="31" customHeight="1" spans="1:10">
      <c r="A6" s="4"/>
      <c r="B6" s="4" t="s">
        <v>41</v>
      </c>
      <c r="C6" s="4"/>
      <c r="D6" s="4"/>
      <c r="E6" s="4"/>
      <c r="F6" s="4" t="s">
        <v>144</v>
      </c>
      <c r="G6" s="4"/>
      <c r="H6" s="4" t="s">
        <v>144</v>
      </c>
      <c r="I6" s="4" t="s">
        <v>144</v>
      </c>
      <c r="J6" s="4"/>
    </row>
    <row r="7" s="1" customFormat="1" ht="31" customHeight="1" spans="1:10">
      <c r="A7" s="4"/>
      <c r="B7" s="4" t="s">
        <v>145</v>
      </c>
      <c r="C7" s="4"/>
      <c r="D7" s="4"/>
      <c r="E7" s="4"/>
      <c r="F7" s="4" t="s">
        <v>144</v>
      </c>
      <c r="G7" s="4"/>
      <c r="H7" s="4" t="s">
        <v>144</v>
      </c>
      <c r="I7" s="4" t="s">
        <v>144</v>
      </c>
      <c r="J7" s="4"/>
    </row>
    <row r="8" s="1" customFormat="1" ht="31" customHeight="1" spans="1:10">
      <c r="A8" s="4"/>
      <c r="B8" s="4" t="s">
        <v>146</v>
      </c>
      <c r="C8" s="4">
        <v>126.47</v>
      </c>
      <c r="D8" s="4">
        <v>126.47</v>
      </c>
      <c r="E8" s="4">
        <v>126.47</v>
      </c>
      <c r="F8" s="4" t="s">
        <v>144</v>
      </c>
      <c r="G8" s="4"/>
      <c r="H8" s="4" t="s">
        <v>144</v>
      </c>
      <c r="I8" s="4" t="s">
        <v>144</v>
      </c>
      <c r="J8" s="4"/>
    </row>
    <row r="9" s="1" customFormat="1" ht="29" customHeight="1" spans="1:10">
      <c r="A9" s="7" t="s">
        <v>147</v>
      </c>
      <c r="B9" s="7"/>
      <c r="C9" s="7"/>
      <c r="D9" s="7"/>
      <c r="E9" s="7"/>
      <c r="F9" s="7"/>
      <c r="G9" s="7" t="s">
        <v>148</v>
      </c>
      <c r="H9" s="7"/>
      <c r="I9" s="7"/>
      <c r="J9" s="7"/>
    </row>
    <row r="10" s="1" customFormat="1" ht="71" customHeight="1" spans="1:10">
      <c r="A10" s="7" t="s">
        <v>149</v>
      </c>
      <c r="B10" s="7" t="s">
        <v>159</v>
      </c>
      <c r="C10" s="7"/>
      <c r="D10" s="7"/>
      <c r="E10" s="7"/>
      <c r="F10" s="7"/>
      <c r="G10" s="7" t="s">
        <v>160</v>
      </c>
      <c r="H10" s="7"/>
      <c r="I10" s="7"/>
      <c r="J10" s="7"/>
    </row>
    <row r="11" s="1" customFormat="1" ht="30" customHeight="1" spans="1:10">
      <c r="A11" s="7" t="s">
        <v>46</v>
      </c>
      <c r="B11" s="7"/>
      <c r="C11" s="7"/>
      <c r="D11" s="7" t="s">
        <v>152</v>
      </c>
      <c r="E11" s="7"/>
      <c r="F11" s="7"/>
      <c r="G11" s="7" t="s">
        <v>153</v>
      </c>
      <c r="H11" s="7"/>
      <c r="I11" s="7"/>
      <c r="J11" s="7"/>
    </row>
    <row r="12" s="2" customFormat="1" ht="48" customHeight="1" spans="1:10">
      <c r="A12" s="4" t="s">
        <v>52</v>
      </c>
      <c r="B12" s="4" t="s">
        <v>53</v>
      </c>
      <c r="C12" s="5" t="s">
        <v>54</v>
      </c>
      <c r="D12" s="5" t="s">
        <v>47</v>
      </c>
      <c r="E12" s="4" t="s">
        <v>48</v>
      </c>
      <c r="F12" s="8" t="s">
        <v>49</v>
      </c>
      <c r="G12" s="8" t="s">
        <v>50</v>
      </c>
      <c r="H12" s="7" t="s">
        <v>141</v>
      </c>
      <c r="I12" s="7" t="s">
        <v>143</v>
      </c>
      <c r="J12" s="7" t="s">
        <v>51</v>
      </c>
    </row>
    <row r="13" s="1" customFormat="1" ht="31" customHeight="1" spans="1:10">
      <c r="A13" s="4" t="s">
        <v>55</v>
      </c>
      <c r="B13" s="4" t="s">
        <v>56</v>
      </c>
      <c r="C13" s="4" t="s">
        <v>79</v>
      </c>
      <c r="D13" s="4" t="s">
        <v>58</v>
      </c>
      <c r="E13" s="4">
        <v>1041</v>
      </c>
      <c r="F13" s="7" t="s">
        <v>61</v>
      </c>
      <c r="G13" s="7">
        <v>1041</v>
      </c>
      <c r="H13" s="7">
        <v>12.5</v>
      </c>
      <c r="I13" s="7">
        <v>10</v>
      </c>
      <c r="J13" s="7" t="s">
        <v>22</v>
      </c>
    </row>
    <row r="14" s="1" customFormat="1" ht="31" customHeight="1" spans="1:10">
      <c r="A14" s="4"/>
      <c r="B14" s="4" t="s">
        <v>62</v>
      </c>
      <c r="C14" s="4" t="s">
        <v>80</v>
      </c>
      <c r="D14" s="4" t="s">
        <v>58</v>
      </c>
      <c r="E14" s="4" t="s">
        <v>72</v>
      </c>
      <c r="F14" s="7" t="s">
        <v>66</v>
      </c>
      <c r="G14" s="7" t="s">
        <v>72</v>
      </c>
      <c r="H14" s="7">
        <v>12.5</v>
      </c>
      <c r="I14" s="7">
        <v>10</v>
      </c>
      <c r="J14" s="7" t="s">
        <v>22</v>
      </c>
    </row>
    <row r="15" s="1" customFormat="1" ht="31" customHeight="1" spans="1:10">
      <c r="A15" s="4"/>
      <c r="B15" s="4" t="s">
        <v>70</v>
      </c>
      <c r="C15" s="4" t="s">
        <v>81</v>
      </c>
      <c r="D15" s="4" t="s">
        <v>58</v>
      </c>
      <c r="E15" s="4" t="s">
        <v>72</v>
      </c>
      <c r="F15" s="7" t="s">
        <v>66</v>
      </c>
      <c r="G15" s="7" t="s">
        <v>72</v>
      </c>
      <c r="H15" s="7">
        <v>12.5</v>
      </c>
      <c r="I15" s="7">
        <v>10</v>
      </c>
      <c r="J15" s="7" t="s">
        <v>22</v>
      </c>
    </row>
    <row r="16" s="1" customFormat="1" ht="31" customHeight="1" spans="1:10">
      <c r="A16" s="4"/>
      <c r="B16" s="4" t="s">
        <v>73</v>
      </c>
      <c r="C16" s="4" t="s">
        <v>82</v>
      </c>
      <c r="D16" s="4" t="s">
        <v>58</v>
      </c>
      <c r="E16" s="4">
        <v>1000</v>
      </c>
      <c r="F16" s="7" t="s">
        <v>83</v>
      </c>
      <c r="G16" s="7" t="s">
        <v>84</v>
      </c>
      <c r="H16" s="7">
        <v>12.5</v>
      </c>
      <c r="I16" s="7">
        <v>10</v>
      </c>
      <c r="J16" s="7" t="s">
        <v>22</v>
      </c>
    </row>
    <row r="17" s="1" customFormat="1" ht="31" customHeight="1" spans="1:10">
      <c r="A17" s="4" t="s">
        <v>98</v>
      </c>
      <c r="B17" s="4" t="s">
        <v>99</v>
      </c>
      <c r="C17" s="4" t="s">
        <v>111</v>
      </c>
      <c r="D17" s="4" t="s">
        <v>58</v>
      </c>
      <c r="E17" s="4" t="s">
        <v>72</v>
      </c>
      <c r="F17" s="7" t="s">
        <v>66</v>
      </c>
      <c r="G17" s="7" t="s">
        <v>72</v>
      </c>
      <c r="H17" s="7">
        <v>10</v>
      </c>
      <c r="I17" s="7">
        <v>10</v>
      </c>
      <c r="J17" s="7" t="s">
        <v>22</v>
      </c>
    </row>
    <row r="18" s="1" customFormat="1" ht="31" customHeight="1" spans="1:10">
      <c r="A18" s="4"/>
      <c r="B18" s="4" t="s">
        <v>104</v>
      </c>
      <c r="C18" s="4" t="s">
        <v>105</v>
      </c>
      <c r="D18" s="9" t="s">
        <v>58</v>
      </c>
      <c r="E18" s="4" t="s">
        <v>106</v>
      </c>
      <c r="F18" s="7" t="s">
        <v>107</v>
      </c>
      <c r="G18" s="7" t="s">
        <v>106</v>
      </c>
      <c r="H18" s="7">
        <v>10</v>
      </c>
      <c r="I18" s="7">
        <v>10</v>
      </c>
      <c r="J18" s="7" t="s">
        <v>22</v>
      </c>
    </row>
    <row r="19" s="1" customFormat="1" ht="31" customHeight="1" spans="1:10">
      <c r="A19" s="4"/>
      <c r="B19" s="4" t="s">
        <v>104</v>
      </c>
      <c r="C19" s="4" t="s">
        <v>108</v>
      </c>
      <c r="D19" s="9" t="s">
        <v>109</v>
      </c>
      <c r="E19" s="4" t="s">
        <v>106</v>
      </c>
      <c r="F19" s="7" t="s">
        <v>107</v>
      </c>
      <c r="G19" s="7" t="s">
        <v>110</v>
      </c>
      <c r="H19" s="7">
        <v>10</v>
      </c>
      <c r="I19" s="7">
        <v>10</v>
      </c>
      <c r="J19" s="7" t="s">
        <v>22</v>
      </c>
    </row>
    <row r="20" s="1" customFormat="1" ht="41" customHeight="1" spans="1:10">
      <c r="A20" s="4" t="s">
        <v>116</v>
      </c>
      <c r="B20" s="5" t="s">
        <v>117</v>
      </c>
      <c r="C20" s="4" t="s">
        <v>125</v>
      </c>
      <c r="D20" s="9" t="s">
        <v>64</v>
      </c>
      <c r="E20" s="4">
        <v>85</v>
      </c>
      <c r="F20" s="4" t="s">
        <v>66</v>
      </c>
      <c r="G20" s="4" t="s">
        <v>124</v>
      </c>
      <c r="H20" s="4">
        <v>10</v>
      </c>
      <c r="I20" s="4">
        <v>10</v>
      </c>
      <c r="J20" s="7" t="s">
        <v>22</v>
      </c>
    </row>
    <row r="21" s="1" customFormat="1" ht="31" customHeight="1" spans="1:10">
      <c r="A21" s="4" t="s">
        <v>154</v>
      </c>
      <c r="B21" s="4"/>
      <c r="C21" s="4" t="s">
        <v>22</v>
      </c>
      <c r="D21" s="4"/>
      <c r="E21" s="4"/>
      <c r="F21" s="4"/>
      <c r="G21" s="4"/>
      <c r="H21" s="4"/>
      <c r="I21" s="4"/>
      <c r="J21" s="4"/>
    </row>
    <row r="22" ht="24" customHeight="1" spans="1:10">
      <c r="A22" s="4" t="s">
        <v>155</v>
      </c>
      <c r="B22" s="4">
        <v>100</v>
      </c>
      <c r="C22" s="4"/>
      <c r="D22" s="4"/>
      <c r="E22" s="4"/>
      <c r="F22" s="4"/>
      <c r="G22" s="4"/>
      <c r="H22" s="4"/>
      <c r="I22" s="12">
        <f>SUM(I5,I13:I20)</f>
        <v>90</v>
      </c>
      <c r="J22" s="4" t="s">
        <v>156</v>
      </c>
    </row>
    <row r="23" spans="1:10">
      <c r="A23" s="10" t="s">
        <v>157</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5" workbookViewId="0">
      <selection activeCell="A20" sqref="$A2:$XFD20"/>
    </sheetView>
  </sheetViews>
  <sheetFormatPr defaultColWidth="9" defaultRowHeight="14.25"/>
  <cols>
    <col min="1" max="1" width="11.5" customWidth="1"/>
    <col min="2" max="2" width="21.2583333333333" customWidth="1"/>
    <col min="3" max="3" width="28.5" customWidth="1"/>
    <col min="5" max="7" width="19.25" customWidth="1"/>
    <col min="10" max="10" width="32.5" customWidth="1"/>
  </cols>
  <sheetData>
    <row r="1" ht="27" spans="1:10">
      <c r="A1" s="3" t="s">
        <v>132</v>
      </c>
      <c r="B1" s="3"/>
      <c r="C1" s="3"/>
      <c r="D1" s="3"/>
      <c r="E1" s="3"/>
      <c r="F1" s="3"/>
      <c r="G1" s="3"/>
      <c r="H1" s="3"/>
      <c r="I1" s="3"/>
      <c r="J1" s="3"/>
    </row>
    <row r="2" s="1" customFormat="1" ht="26" customHeight="1" spans="1:10">
      <c r="A2" s="4" t="s">
        <v>133</v>
      </c>
      <c r="B2" s="4" t="s">
        <v>161</v>
      </c>
      <c r="C2" s="4"/>
      <c r="D2" s="4"/>
      <c r="E2" s="4"/>
      <c r="F2" s="4"/>
      <c r="G2" s="4"/>
      <c r="H2" s="4"/>
      <c r="I2" s="4"/>
      <c r="J2" s="4"/>
    </row>
    <row r="3" s="1" customFormat="1" ht="26" customHeight="1" spans="1:10">
      <c r="A3" s="4" t="s">
        <v>135</v>
      </c>
      <c r="B3" s="4" t="s">
        <v>136</v>
      </c>
      <c r="C3" s="4"/>
      <c r="D3" s="4"/>
      <c r="E3" s="5" t="s">
        <v>137</v>
      </c>
      <c r="F3" s="4" t="s">
        <v>28</v>
      </c>
      <c r="G3" s="4"/>
      <c r="H3" s="4"/>
      <c r="I3" s="4"/>
      <c r="J3" s="4"/>
    </row>
    <row r="4" s="1" customFormat="1" ht="37" customHeight="1" spans="1:10">
      <c r="A4" s="4" t="s">
        <v>138</v>
      </c>
      <c r="B4" s="4"/>
      <c r="C4" s="5" t="s">
        <v>31</v>
      </c>
      <c r="D4" s="5" t="s">
        <v>139</v>
      </c>
      <c r="E4" s="5" t="s">
        <v>140</v>
      </c>
      <c r="F4" s="4" t="s">
        <v>141</v>
      </c>
      <c r="G4" s="4"/>
      <c r="H4" s="4" t="s">
        <v>142</v>
      </c>
      <c r="I4" s="4" t="s">
        <v>143</v>
      </c>
      <c r="J4" s="4"/>
    </row>
    <row r="5" s="1" customFormat="1" ht="31" customHeight="1" spans="1:10">
      <c r="A5" s="4"/>
      <c r="B5" s="4" t="s">
        <v>38</v>
      </c>
      <c r="C5" s="4">
        <v>2.4</v>
      </c>
      <c r="D5" s="4">
        <v>2.4</v>
      </c>
      <c r="E5" s="4">
        <v>2.4</v>
      </c>
      <c r="F5" s="4">
        <v>10</v>
      </c>
      <c r="G5" s="4"/>
      <c r="H5" s="6">
        <f>E5/D5</f>
        <v>1</v>
      </c>
      <c r="I5" s="4">
        <v>10</v>
      </c>
      <c r="J5" s="4"/>
    </row>
    <row r="6" s="1" customFormat="1" ht="31" customHeight="1" spans="1:10">
      <c r="A6" s="4"/>
      <c r="B6" s="4" t="s">
        <v>41</v>
      </c>
      <c r="C6" s="4"/>
      <c r="D6" s="4"/>
      <c r="E6" s="4"/>
      <c r="F6" s="4" t="s">
        <v>144</v>
      </c>
      <c r="G6" s="4"/>
      <c r="H6" s="4" t="s">
        <v>144</v>
      </c>
      <c r="I6" s="4" t="s">
        <v>144</v>
      </c>
      <c r="J6" s="4"/>
    </row>
    <row r="7" s="1" customFormat="1" ht="31" customHeight="1" spans="1:10">
      <c r="A7" s="4"/>
      <c r="B7" s="4" t="s">
        <v>145</v>
      </c>
      <c r="C7" s="4"/>
      <c r="D7" s="4"/>
      <c r="E7" s="4"/>
      <c r="F7" s="4" t="s">
        <v>144</v>
      </c>
      <c r="G7" s="4"/>
      <c r="H7" s="4" t="s">
        <v>144</v>
      </c>
      <c r="I7" s="4" t="s">
        <v>144</v>
      </c>
      <c r="J7" s="4"/>
    </row>
    <row r="8" s="1" customFormat="1" ht="31" customHeight="1" spans="1:10">
      <c r="A8" s="4"/>
      <c r="B8" s="4" t="s">
        <v>146</v>
      </c>
      <c r="C8" s="4"/>
      <c r="D8" s="4"/>
      <c r="E8" s="4"/>
      <c r="F8" s="4" t="s">
        <v>144</v>
      </c>
      <c r="G8" s="4"/>
      <c r="H8" s="4" t="s">
        <v>144</v>
      </c>
      <c r="I8" s="4" t="s">
        <v>144</v>
      </c>
      <c r="J8" s="4"/>
    </row>
    <row r="9" s="1" customFormat="1" ht="29" customHeight="1" spans="1:10">
      <c r="A9" s="7" t="s">
        <v>147</v>
      </c>
      <c r="B9" s="7"/>
      <c r="C9" s="7"/>
      <c r="D9" s="7"/>
      <c r="E9" s="7"/>
      <c r="F9" s="7"/>
      <c r="G9" s="7" t="s">
        <v>148</v>
      </c>
      <c r="H9" s="7"/>
      <c r="I9" s="7"/>
      <c r="J9" s="7"/>
    </row>
    <row r="10" s="1" customFormat="1" ht="71" customHeight="1" spans="1:10">
      <c r="A10" s="7" t="s">
        <v>149</v>
      </c>
      <c r="B10" s="7" t="s">
        <v>162</v>
      </c>
      <c r="C10" s="7"/>
      <c r="D10" s="7"/>
      <c r="E10" s="7"/>
      <c r="F10" s="7"/>
      <c r="G10" s="7" t="s">
        <v>163</v>
      </c>
      <c r="H10" s="7"/>
      <c r="I10" s="7"/>
      <c r="J10" s="7"/>
    </row>
    <row r="11" s="1" customFormat="1" ht="30" customHeight="1" spans="1:10">
      <c r="A11" s="7" t="s">
        <v>46</v>
      </c>
      <c r="B11" s="7"/>
      <c r="C11" s="7"/>
      <c r="D11" s="7" t="s">
        <v>152</v>
      </c>
      <c r="E11" s="7"/>
      <c r="F11" s="7"/>
      <c r="G11" s="7" t="s">
        <v>153</v>
      </c>
      <c r="H11" s="7"/>
      <c r="I11" s="7"/>
      <c r="J11" s="7"/>
    </row>
    <row r="12" s="2" customFormat="1" ht="48" customHeight="1" spans="1:10">
      <c r="A12" s="4" t="s">
        <v>52</v>
      </c>
      <c r="B12" s="4" t="s">
        <v>53</v>
      </c>
      <c r="C12" s="5" t="s">
        <v>54</v>
      </c>
      <c r="D12" s="5" t="s">
        <v>47</v>
      </c>
      <c r="E12" s="4" t="s">
        <v>48</v>
      </c>
      <c r="F12" s="8" t="s">
        <v>49</v>
      </c>
      <c r="G12" s="8" t="s">
        <v>50</v>
      </c>
      <c r="H12" s="7" t="s">
        <v>141</v>
      </c>
      <c r="I12" s="7" t="s">
        <v>143</v>
      </c>
      <c r="J12" s="7" t="s">
        <v>51</v>
      </c>
    </row>
    <row r="13" s="1" customFormat="1" ht="31" customHeight="1" spans="1:10">
      <c r="A13" s="4" t="s">
        <v>55</v>
      </c>
      <c r="B13" s="4" t="s">
        <v>56</v>
      </c>
      <c r="C13" s="4" t="s">
        <v>85</v>
      </c>
      <c r="D13" s="4" t="s">
        <v>58</v>
      </c>
      <c r="E13" s="55" t="s">
        <v>86</v>
      </c>
      <c r="F13" s="7" t="s">
        <v>59</v>
      </c>
      <c r="G13" s="59" t="s">
        <v>86</v>
      </c>
      <c r="H13" s="7">
        <v>12.5</v>
      </c>
      <c r="I13" s="7">
        <v>12.5</v>
      </c>
      <c r="J13" s="7" t="s">
        <v>22</v>
      </c>
    </row>
    <row r="14" s="1" customFormat="1" ht="31" customHeight="1" spans="1:10">
      <c r="A14" s="4"/>
      <c r="B14" s="4" t="s">
        <v>62</v>
      </c>
      <c r="C14" s="4" t="s">
        <v>87</v>
      </c>
      <c r="D14" s="4" t="s">
        <v>58</v>
      </c>
      <c r="E14" s="55" t="s">
        <v>72</v>
      </c>
      <c r="F14" s="7" t="s">
        <v>66</v>
      </c>
      <c r="G14" s="59" t="s">
        <v>72</v>
      </c>
      <c r="H14" s="7">
        <v>12.5</v>
      </c>
      <c r="I14" s="7">
        <v>12.5</v>
      </c>
      <c r="J14" s="7" t="s">
        <v>22</v>
      </c>
    </row>
    <row r="15" s="1" customFormat="1" ht="31" customHeight="1" spans="1:10">
      <c r="A15" s="4"/>
      <c r="B15" s="4" t="s">
        <v>70</v>
      </c>
      <c r="C15" s="4" t="s">
        <v>88</v>
      </c>
      <c r="D15" s="4" t="s">
        <v>58</v>
      </c>
      <c r="E15" s="55" t="s">
        <v>89</v>
      </c>
      <c r="F15" s="7" t="s">
        <v>90</v>
      </c>
      <c r="G15" s="59" t="s">
        <v>89</v>
      </c>
      <c r="H15" s="7">
        <v>12.5</v>
      </c>
      <c r="I15" s="7">
        <v>0</v>
      </c>
      <c r="J15" s="7" t="s">
        <v>164</v>
      </c>
    </row>
    <row r="16" s="1" customFormat="1" ht="31" customHeight="1" spans="1:10">
      <c r="A16" s="4"/>
      <c r="B16" s="4" t="s">
        <v>73</v>
      </c>
      <c r="C16" s="4" t="s">
        <v>91</v>
      </c>
      <c r="D16" s="4" t="s">
        <v>58</v>
      </c>
      <c r="E16" s="55" t="s">
        <v>92</v>
      </c>
      <c r="F16" s="7" t="s">
        <v>76</v>
      </c>
      <c r="G16" s="59" t="s">
        <v>92</v>
      </c>
      <c r="H16" s="7">
        <v>12.5</v>
      </c>
      <c r="I16" s="7">
        <v>12.5</v>
      </c>
      <c r="J16" s="7" t="s">
        <v>22</v>
      </c>
    </row>
    <row r="17" s="1" customFormat="1" ht="31" customHeight="1" spans="1:10">
      <c r="A17" s="4" t="s">
        <v>98</v>
      </c>
      <c r="B17" s="4" t="s">
        <v>99</v>
      </c>
      <c r="C17" s="4" t="s">
        <v>112</v>
      </c>
      <c r="D17" s="4" t="s">
        <v>58</v>
      </c>
      <c r="E17" s="55" t="s">
        <v>113</v>
      </c>
      <c r="F17" s="7"/>
      <c r="G17" s="59" t="s">
        <v>113</v>
      </c>
      <c r="H17" s="7">
        <v>30</v>
      </c>
      <c r="I17" s="7">
        <v>25</v>
      </c>
      <c r="J17" s="7" t="s">
        <v>22</v>
      </c>
    </row>
    <row r="18" s="1" customFormat="1" ht="41" customHeight="1" spans="1:10">
      <c r="A18" s="4" t="s">
        <v>116</v>
      </c>
      <c r="B18" s="5" t="s">
        <v>117</v>
      </c>
      <c r="C18" s="4" t="s">
        <v>126</v>
      </c>
      <c r="D18" s="9" t="s">
        <v>64</v>
      </c>
      <c r="E18" s="4" t="s">
        <v>127</v>
      </c>
      <c r="F18" s="4" t="s">
        <v>66</v>
      </c>
      <c r="G18" s="4" t="s">
        <v>120</v>
      </c>
      <c r="H18" s="4">
        <v>10</v>
      </c>
      <c r="I18" s="4">
        <v>10</v>
      </c>
      <c r="J18" s="4" t="s">
        <v>22</v>
      </c>
    </row>
    <row r="19" s="1" customFormat="1" ht="31" customHeight="1" spans="1:10">
      <c r="A19" s="4" t="s">
        <v>154</v>
      </c>
      <c r="B19" s="4"/>
      <c r="C19" s="4" t="s">
        <v>22</v>
      </c>
      <c r="D19" s="4"/>
      <c r="E19" s="4"/>
      <c r="F19" s="4"/>
      <c r="G19" s="4"/>
      <c r="H19" s="4"/>
      <c r="I19" s="4"/>
      <c r="J19" s="4"/>
    </row>
    <row r="20" s="1" customFormat="1" ht="24" customHeight="1" spans="1:10">
      <c r="A20" s="4" t="s">
        <v>155</v>
      </c>
      <c r="B20" s="4">
        <v>100</v>
      </c>
      <c r="C20" s="4"/>
      <c r="D20" s="4"/>
      <c r="E20" s="4"/>
      <c r="F20" s="4"/>
      <c r="G20" s="4"/>
      <c r="H20" s="4"/>
      <c r="I20" s="4">
        <f>SUM(I5,I13:I18)</f>
        <v>82.5</v>
      </c>
      <c r="J20" s="4" t="s">
        <v>165</v>
      </c>
    </row>
    <row r="21" spans="1:10">
      <c r="A21" s="10" t="s">
        <v>157</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I13" sqref="I13"/>
    </sheetView>
  </sheetViews>
  <sheetFormatPr defaultColWidth="9" defaultRowHeight="14.25"/>
  <cols>
    <col min="1" max="1" width="11.5" customWidth="1"/>
    <col min="2" max="2" width="21.2583333333333" customWidth="1"/>
    <col min="3" max="3" width="29.5" customWidth="1"/>
    <col min="5" max="5" width="13.375" customWidth="1"/>
    <col min="7" max="7" width="29.375" customWidth="1"/>
    <col min="10" max="10" width="14.125" customWidth="1"/>
  </cols>
  <sheetData>
    <row r="1" ht="27" spans="1:10">
      <c r="A1" s="3" t="s">
        <v>132</v>
      </c>
      <c r="B1" s="3"/>
      <c r="C1" s="3"/>
      <c r="D1" s="3"/>
      <c r="E1" s="3"/>
      <c r="F1" s="3"/>
      <c r="G1" s="3"/>
      <c r="H1" s="3"/>
      <c r="I1" s="3"/>
      <c r="J1" s="3"/>
    </row>
    <row r="2" s="1" customFormat="1" ht="26" customHeight="1" spans="1:10">
      <c r="A2" s="4" t="s">
        <v>133</v>
      </c>
      <c r="B2" s="4" t="s">
        <v>166</v>
      </c>
      <c r="C2" s="4"/>
      <c r="D2" s="4"/>
      <c r="E2" s="4"/>
      <c r="F2" s="4"/>
      <c r="G2" s="4"/>
      <c r="H2" s="4"/>
      <c r="I2" s="4"/>
      <c r="J2" s="4"/>
    </row>
    <row r="3" s="1" customFormat="1" ht="26" customHeight="1" spans="1:10">
      <c r="A3" s="4" t="s">
        <v>135</v>
      </c>
      <c r="B3" s="4" t="s">
        <v>136</v>
      </c>
      <c r="C3" s="4"/>
      <c r="D3" s="4"/>
      <c r="E3" s="5" t="s">
        <v>137</v>
      </c>
      <c r="F3" s="4" t="s">
        <v>28</v>
      </c>
      <c r="G3" s="4"/>
      <c r="H3" s="4"/>
      <c r="I3" s="4"/>
      <c r="J3" s="4"/>
    </row>
    <row r="4" s="1" customFormat="1" ht="37" customHeight="1" spans="1:10">
      <c r="A4" s="4" t="s">
        <v>138</v>
      </c>
      <c r="B4" s="4"/>
      <c r="C4" s="5" t="s">
        <v>31</v>
      </c>
      <c r="D4" s="5" t="s">
        <v>139</v>
      </c>
      <c r="E4" s="5" t="s">
        <v>140</v>
      </c>
      <c r="F4" s="4" t="s">
        <v>141</v>
      </c>
      <c r="G4" s="4"/>
      <c r="H4" s="4" t="s">
        <v>142</v>
      </c>
      <c r="I4" s="4" t="s">
        <v>143</v>
      </c>
      <c r="J4" s="4"/>
    </row>
    <row r="5" s="1" customFormat="1" ht="31" customHeight="1" spans="1:10">
      <c r="A5" s="4"/>
      <c r="B5" s="4" t="s">
        <v>38</v>
      </c>
      <c r="C5" s="4">
        <v>48.06</v>
      </c>
      <c r="D5" s="4">
        <v>48.06</v>
      </c>
      <c r="E5" s="4">
        <v>48.06</v>
      </c>
      <c r="F5" s="4">
        <v>10</v>
      </c>
      <c r="G5" s="4"/>
      <c r="H5" s="6">
        <f>E5/D5</f>
        <v>1</v>
      </c>
      <c r="I5" s="4">
        <v>6</v>
      </c>
      <c r="J5" s="4"/>
    </row>
    <row r="6" s="1" customFormat="1" ht="31" customHeight="1" spans="1:10">
      <c r="A6" s="4"/>
      <c r="B6" s="4" t="s">
        <v>41</v>
      </c>
      <c r="C6" s="4">
        <v>48.06</v>
      </c>
      <c r="D6" s="4">
        <v>48.06</v>
      </c>
      <c r="E6" s="4">
        <v>48.06</v>
      </c>
      <c r="F6" s="4" t="s">
        <v>144</v>
      </c>
      <c r="G6" s="4"/>
      <c r="H6" s="4" t="s">
        <v>144</v>
      </c>
      <c r="I6" s="4" t="s">
        <v>144</v>
      </c>
      <c r="J6" s="4"/>
    </row>
    <row r="7" s="1" customFormat="1" ht="31" customHeight="1" spans="1:10">
      <c r="A7" s="4"/>
      <c r="B7" s="4" t="s">
        <v>145</v>
      </c>
      <c r="C7" s="4"/>
      <c r="D7" s="4"/>
      <c r="E7" s="4"/>
      <c r="F7" s="4" t="s">
        <v>144</v>
      </c>
      <c r="G7" s="4"/>
      <c r="H7" s="4" t="s">
        <v>144</v>
      </c>
      <c r="I7" s="4" t="s">
        <v>144</v>
      </c>
      <c r="J7" s="4"/>
    </row>
    <row r="8" s="1" customFormat="1" ht="31" customHeight="1" spans="1:10">
      <c r="A8" s="4"/>
      <c r="B8" s="4" t="s">
        <v>146</v>
      </c>
      <c r="C8" s="4"/>
      <c r="D8" s="4"/>
      <c r="E8" s="4"/>
      <c r="F8" s="4" t="s">
        <v>144</v>
      </c>
      <c r="G8" s="4"/>
      <c r="H8" s="4" t="s">
        <v>144</v>
      </c>
      <c r="I8" s="4" t="s">
        <v>144</v>
      </c>
      <c r="J8" s="4"/>
    </row>
    <row r="9" s="1" customFormat="1" ht="29" customHeight="1" spans="1:10">
      <c r="A9" s="7" t="s">
        <v>147</v>
      </c>
      <c r="B9" s="7"/>
      <c r="C9" s="7"/>
      <c r="D9" s="7"/>
      <c r="E9" s="7"/>
      <c r="F9" s="7"/>
      <c r="G9" s="7" t="s">
        <v>148</v>
      </c>
      <c r="H9" s="7"/>
      <c r="I9" s="7"/>
      <c r="J9" s="7"/>
    </row>
    <row r="10" s="1" customFormat="1" ht="71" customHeight="1" spans="1:10">
      <c r="A10" s="7" t="s">
        <v>149</v>
      </c>
      <c r="B10" s="7" t="s">
        <v>167</v>
      </c>
      <c r="C10" s="7"/>
      <c r="D10" s="7"/>
      <c r="E10" s="7"/>
      <c r="F10" s="7"/>
      <c r="G10" s="7" t="s">
        <v>167</v>
      </c>
      <c r="H10" s="7"/>
      <c r="I10" s="7"/>
      <c r="J10" s="7"/>
    </row>
    <row r="11" s="1" customFormat="1" ht="30" customHeight="1" spans="1:10">
      <c r="A11" s="7" t="s">
        <v>46</v>
      </c>
      <c r="B11" s="7"/>
      <c r="C11" s="7"/>
      <c r="D11" s="7" t="s">
        <v>152</v>
      </c>
      <c r="E11" s="7"/>
      <c r="F11" s="7"/>
      <c r="G11" s="7" t="s">
        <v>153</v>
      </c>
      <c r="H11" s="7"/>
      <c r="I11" s="7"/>
      <c r="J11" s="7"/>
    </row>
    <row r="12" s="2" customFormat="1" ht="48" customHeight="1" spans="1:10">
      <c r="A12" s="4" t="s">
        <v>52</v>
      </c>
      <c r="B12" s="4" t="s">
        <v>53</v>
      </c>
      <c r="C12" s="5" t="s">
        <v>54</v>
      </c>
      <c r="D12" s="5" t="s">
        <v>47</v>
      </c>
      <c r="E12" s="4" t="s">
        <v>48</v>
      </c>
      <c r="F12" s="8" t="s">
        <v>49</v>
      </c>
      <c r="G12" s="8" t="s">
        <v>50</v>
      </c>
      <c r="H12" s="7" t="s">
        <v>141</v>
      </c>
      <c r="I12" s="7" t="s">
        <v>143</v>
      </c>
      <c r="J12" s="7" t="s">
        <v>51</v>
      </c>
    </row>
    <row r="13" s="1" customFormat="1" ht="31" customHeight="1" spans="1:10">
      <c r="A13" s="4" t="s">
        <v>55</v>
      </c>
      <c r="B13" s="4" t="s">
        <v>56</v>
      </c>
      <c r="C13" s="4" t="s">
        <v>93</v>
      </c>
      <c r="D13" s="4" t="s">
        <v>58</v>
      </c>
      <c r="E13" s="4">
        <v>268</v>
      </c>
      <c r="F13" s="7" t="s">
        <v>59</v>
      </c>
      <c r="G13" s="7">
        <v>268</v>
      </c>
      <c r="H13" s="7">
        <v>25</v>
      </c>
      <c r="I13" s="7">
        <v>25</v>
      </c>
      <c r="J13" s="7" t="s">
        <v>22</v>
      </c>
    </row>
    <row r="14" s="1" customFormat="1" ht="31" customHeight="1" spans="1:10">
      <c r="A14" s="4"/>
      <c r="B14" s="4" t="s">
        <v>62</v>
      </c>
      <c r="C14" s="4" t="s">
        <v>94</v>
      </c>
      <c r="D14" s="4" t="s">
        <v>58</v>
      </c>
      <c r="E14" s="55" t="s">
        <v>95</v>
      </c>
      <c r="F14" s="7"/>
      <c r="G14" s="59" t="s">
        <v>96</v>
      </c>
      <c r="H14" s="7">
        <v>25</v>
      </c>
      <c r="I14" s="7">
        <v>20</v>
      </c>
      <c r="J14" s="7" t="s">
        <v>22</v>
      </c>
    </row>
    <row r="15" s="1" customFormat="1" ht="31" customHeight="1" spans="1:10">
      <c r="A15" s="4" t="s">
        <v>98</v>
      </c>
      <c r="B15" s="4" t="s">
        <v>99</v>
      </c>
      <c r="C15" s="4" t="s">
        <v>114</v>
      </c>
      <c r="D15" s="4" t="s">
        <v>58</v>
      </c>
      <c r="E15" s="55" t="s">
        <v>115</v>
      </c>
      <c r="F15" s="7"/>
      <c r="G15" s="7" t="s">
        <v>114</v>
      </c>
      <c r="H15" s="7">
        <v>30</v>
      </c>
      <c r="I15" s="7">
        <v>30</v>
      </c>
      <c r="J15" s="7" t="s">
        <v>22</v>
      </c>
    </row>
    <row r="16" s="1" customFormat="1" ht="41" customHeight="1" spans="1:10">
      <c r="A16" s="4" t="s">
        <v>116</v>
      </c>
      <c r="B16" s="5" t="s">
        <v>117</v>
      </c>
      <c r="C16" s="4" t="s">
        <v>128</v>
      </c>
      <c r="D16" s="9" t="s">
        <v>64</v>
      </c>
      <c r="E16" s="4" t="s">
        <v>127</v>
      </c>
      <c r="F16" s="4" t="s">
        <v>66</v>
      </c>
      <c r="G16" s="4" t="s">
        <v>120</v>
      </c>
      <c r="H16" s="4">
        <v>10</v>
      </c>
      <c r="I16" s="4">
        <v>10</v>
      </c>
      <c r="J16" s="7" t="s">
        <v>22</v>
      </c>
    </row>
    <row r="17" s="1" customFormat="1" ht="31" customHeight="1" spans="1:10">
      <c r="A17" s="4" t="s">
        <v>154</v>
      </c>
      <c r="B17" s="4"/>
      <c r="C17" s="4" t="s">
        <v>22</v>
      </c>
      <c r="D17" s="4"/>
      <c r="E17" s="4"/>
      <c r="F17" s="4"/>
      <c r="G17" s="4"/>
      <c r="H17" s="4"/>
      <c r="I17" s="4"/>
      <c r="J17" s="4"/>
    </row>
    <row r="18" s="1" customFormat="1" ht="24" customHeight="1" spans="1:10">
      <c r="A18" s="4" t="s">
        <v>155</v>
      </c>
      <c r="B18" s="4">
        <v>100</v>
      </c>
      <c r="C18" s="4"/>
      <c r="D18" s="4"/>
      <c r="E18" s="4"/>
      <c r="F18" s="4"/>
      <c r="G18" s="4"/>
      <c r="H18" s="4"/>
      <c r="I18" s="4">
        <f>SUM(I5,I13:I16)</f>
        <v>91</v>
      </c>
      <c r="J18" s="4" t="s">
        <v>156</v>
      </c>
    </row>
    <row r="19" spans="1:10">
      <c r="A19" s="10" t="s">
        <v>157</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vt:lpstr>
      <vt:lpstr>2024年项目支出绩效自评表 (2)</vt:lpstr>
      <vt:lpstr>2024年项目支出绩效自评表 (3)</vt:lpstr>
      <vt:lpstr>2024年项目支出绩效自评表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2025-09-16T00:32:21Z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