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255" firstSheet="3" activeTab="5"/>
  </bookViews>
  <sheets>
    <sheet name="2024年度部门整体支出绩效自评情况" sheetId="1" r:id="rId1"/>
    <sheet name="2024年度部门整体支出绩效自评表" sheetId="2" r:id="rId2"/>
    <sheet name="2024年项目支出绩效自评表(营养改善计划)" sheetId="3" r:id="rId3"/>
    <sheet name="2024年项目支出绩效自评表（公用经费)" sheetId="4" r:id="rId4"/>
    <sheet name="2024年项目支出绩效自评表(中央专项彩票公少年宫资金)" sheetId="5" r:id="rId5"/>
    <sheet name="2024年项目支出绩效自评表 (学生生活补助)"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<sst xmlns="http://schemas.openxmlformats.org/spreadsheetml/2006/main" count="365" uniqueCount="104">
  <si>
    <t>2024年度部门整体支出绩效自评情况</t>
  </si>
  <si>
    <t>一、部门基本情况</t>
  </si>
  <si>
    <t>（一）部门概况</t>
  </si>
  <si>
    <t>芒东镇中心学校主要是开展小学义务教育教学工作及学前教育工作活动，认真贯彻党和国家教育方针，坚持育人为本、全面发展的办学宗旨，培育和践行社会主义核心价值观，把立德树人作为教育的根本任务，坚持教育与生产劳动和社会实践活动相结合，全面加强和改进德育、智育、体育、美育，促进学生健康快乐成长，使学生成为德智体美全面发展的社会主义建设者和接班人。</t>
  </si>
  <si>
    <t>（二）部门绩效目标的设立情况</t>
  </si>
  <si>
    <t>1.以提高教育教学质量为重点，认真抓好教育教学工作。
2.以服务学生为基础，完善各项服务保障工作。
3.以提高全民素质为目标，认真贯彻国家的教育方针。 
4.以教学服务为抓手，强化教育工作者的责任感。</t>
  </si>
  <si>
    <t>（三）部门整体收支情况</t>
  </si>
  <si>
    <t>梁河县芒东镇中心学校2024年财政拨款收入年初预算数3341.36万元。梁河县芒东镇中心学校2024年财政拨款支出年初预算数3341.36万元。2024年我校“三公”经费 0.00万元。</t>
  </si>
  <si>
    <t>（四）部门预算管理制度建设情况</t>
  </si>
  <si>
    <t>我校根据量入为出、收支平衡的原则科学、合理、合法、真实、准确、规范的编制预算，严格按有预算才有支出的原则进行支出，严格执行“校财局管”财务制度，所有支出经梁河县教育经费管理中心审核，项目的支出按规定经过评估论证，支出符合部门预算批复的用途，资金使用无截留、挤占、挪用、虚列支出等情况，按规定内容和时间在政府门户网站梁河县教育体育信息公开专栏进行预决算信息公开，基础数据信息和会计信息资料真实、基础数据信息和会计信息资料完整、基础数据信息和汇集信息资料准确。</t>
  </si>
  <si>
    <t>（五）严控“三公”经费支出情况</t>
  </si>
  <si>
    <t>2024年我校“三公”经费 0.00万元</t>
  </si>
  <si>
    <t>二、绩效自评组织情况</t>
  </si>
  <si>
    <t>（一）前期准备</t>
  </si>
  <si>
    <t>1.成立自评工作小组2.制定自评工作方案</t>
  </si>
  <si>
    <t>（二）组织实施</t>
  </si>
  <si>
    <t>1.收集资料2.明确定绩效评价指标体系3.开展自评工作</t>
  </si>
  <si>
    <t>三、评价情况分析及综合评价结论</t>
  </si>
  <si>
    <t>结合各项工作完成情况，我校部门整体支出绩效目标自评分为90分。</t>
  </si>
  <si>
    <t>四、存在的问题和整改情况</t>
  </si>
  <si>
    <t>缺乏绩效评价方面的专业知识和技能，对绩效目标的设定、指标体系的构建、数据收集与分析等方法掌握不够熟练，进一步精确预算及预算执行，加强绩效管理。</t>
  </si>
  <si>
    <t>五、绩效自评结果应用情况</t>
  </si>
  <si>
    <t>1.优化预算编制2.完善管理制度3.调整工作流程4.增强公信力</t>
  </si>
  <si>
    <t>六、主要经验及做法</t>
  </si>
  <si>
    <t>无</t>
  </si>
  <si>
    <t>七、其他需说明的情况</t>
  </si>
  <si>
    <t>2024年度部门整体支出绩效自评表</t>
  </si>
  <si>
    <t>基本信息</t>
  </si>
  <si>
    <t>部门
名称</t>
  </si>
  <si>
    <t>梁河县芒东镇中心学校</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</si>
  <si>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</si>
  <si>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</si>
  <si>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</si>
  <si>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</si>
  <si>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</si>
  <si>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</si>
  <si>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</si>
  <si>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</si>
  <si>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</si>
  <si>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</si>
  <si>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</si>
  <si>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</si>
  <si>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</si>
  <si>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</si>
  <si>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</si>
  <si>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</si>
  <si>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确保我校所有城乡义务教育阶段公用经费补助资金能够有效保障学校正常运转，不因资金短缺而影响学校正常的教育教学秩序，确保教师培训所需资金得到有效保障；巩固城乡义务教育经费保障机制，对城乡义务教育学校寄宿学生提供生活补助，帮助家庭经济困难学生顺利就学，提升义务教育巩固率；巩固城乡义务教育经费保障机制，对农村义务教育学生提供营养膳食补助，改善农村义务教育学生营养状况。 </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</si>
  <si>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</si>
  <si>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</si>
  <si>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</si>
  <si>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</si>
  <si>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</si>
  <si>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</si>
  <si>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</si>
  <si>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</si>
  <si>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</si>
  <si>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</si>
  <si>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</si>
  <si>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</si>
  <si>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资金到位率</t>
  </si>
  <si>
    <t>＝</t>
  </si>
  <si>
    <t>%</t>
  </si>
  <si>
    <t>效益指标</t>
  </si>
  <si>
    <t>社会效益指标</t>
  </si>
  <si>
    <t>保障教育事业发展</t>
  </si>
  <si>
    <t>≥</t>
  </si>
  <si>
    <t>满意度指标</t>
  </si>
  <si>
    <t>服务对象满意度指标等</t>
  </si>
  <si>
    <t>家长、学生满意度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</si>
  <si>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</si>
  <si>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</si>
  <si>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</si>
  <si>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</si>
  <si>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城乡义务教育（营养改善计划）资金</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</si>
  <si>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</si>
  <si>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</si>
  <si>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</si>
  <si>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</si>
  <si>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</si>
  <si>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</si>
  <si>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</si>
  <si>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</si>
  <si>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</si>
  <si>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</si>
  <si>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</si>
  <si>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</si>
  <si>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</si>
  <si>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</si>
  <si>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</si>
  <si>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巩固城乡义务教育经费保障机制，对农村义务教育学生提供营养膳食补助，改善农村义务教育学生营养状况。</t>
  </si>
  <si>
    <t>年度指标值</t>
  </si>
  <si>
    <t>指标完成情况</t>
  </si>
  <si>
    <t>=</t>
  </si>
  <si>
    <t>100%</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</si>
  <si>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</si>
  <si>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</si>
  <si>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</si>
  <si>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</si>
  <si>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公用经费</t>
  </si>
  <si>
    <t>确保我校所有城乡义务教育阶段公用经费补助资金能够有效保障学校正常运转，不因资金短缺而影响学校正常的教育教学秩序，确保教师培训所需资金得到有效保障；巩固城乡义务教育经费保障机制，提升义务教育巩固率。</t>
  </si>
  <si>
    <t>中央专项彩票公益金支持乡村学校少年宫项目资金</t>
  </si>
  <si>
    <t>支持乡村学校少年宫正常运转</t>
  </si>
  <si>
    <t>学生生活补助</t>
  </si>
  <si>
    <t>巩固城乡义务教育经费保障机制，对城乡义务教育困难学生提供生活补助，帮助家庭经济困难学生顺利就学，提升义务教巩固率。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</si>
</sst>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b/>
      <sz val="11"/>
      <color rgb="FF000000"/>
      <name val="宋体"/>
      <charset val="134"/>
    </font>
    <font>
      <sz val="11"/>
      <color rgb="FFFF0000"/>
      <name val="宋体"/>
      <charset val="134"/>
    </font>
    <font>
      <sz val="11"/>
      <name val="宋体"/>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4" borderId="13" applyNumberFormat="0" applyAlignment="0" applyProtection="0">
      <alignment vertical="center"/>
    </xf>
    <xf numFmtId="0" fontId="17" fillId="5" borderId="14" applyNumberFormat="0" applyAlignment="0" applyProtection="0">
      <alignment vertical="center"/>
    </xf>
    <xf numFmtId="0" fontId="18" fillId="5" borderId="13" applyNumberFormat="0" applyAlignment="0" applyProtection="0">
      <alignment vertical="center"/>
    </xf>
    <xf numFmtId="0" fontId="19" fillId="6"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cellStyleXfs>
  <cellXfs count="50">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0" borderId="0" xfId="0" applyFont="1" applyAlignment="1">
      <alignment wrapText="1"/>
    </xf>
    <xf numFmtId="0" fontId="3" fillId="0" borderId="0" xfId="0" applyFont="1" applyAlignment="1"/>
    <xf numFmtId="0" fontId="0" fillId="0" borderId="0" xfId="0" applyAlignment="1">
      <alignment vertical="center"/>
    </xf>
    <xf numFmtId="0" fontId="0" fillId="0" borderId="0" xfId="0" applyNumberFormat="1"/>
    <xf numFmtId="10" fontId="0" fillId="0" borderId="0" xfId="0" applyNumberFormat="1"/>
    <xf numFmtId="0" fontId="1" fillId="0" borderId="0" xfId="0" applyNumberFormat="1" applyFont="1" applyFill="1" applyAlignment="1">
      <alignment horizontal="center"/>
    </xf>
    <xf numFmtId="0" fontId="4" fillId="0" borderId="1" xfId="0" applyFont="1" applyBorder="1" applyAlignment="1">
      <alignment horizontal="center" vertical="center"/>
    </xf>
    <xf numFmtId="0" fontId="4" fillId="0" borderId="1" xfId="0" applyNumberFormat="1" applyFont="1" applyBorder="1" applyAlignment="1">
      <alignment horizontal="center" vertical="center"/>
    </xf>
    <xf numFmtId="0" fontId="2" fillId="0" borderId="1"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2" fillId="2" borderId="1"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2" fillId="0" borderId="1" xfId="0" applyNumberFormat="1" applyFont="1" applyBorder="1" applyAlignment="1">
      <alignment horizontal="left" vertical="center" wrapText="1"/>
    </xf>
    <xf numFmtId="0" fontId="2" fillId="0" borderId="3" xfId="0" applyFont="1" applyBorder="1" applyAlignment="1">
      <alignment horizontal="center" vertical="center"/>
    </xf>
    <xf numFmtId="0" fontId="2" fillId="0" borderId="3"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NumberFormat="1"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NumberFormat="1" applyFont="1" applyAlignment="1">
      <alignment horizontal="left" vertical="center"/>
    </xf>
    <xf numFmtId="10" fontId="1" fillId="0" borderId="0" xfId="0" applyNumberFormat="1" applyFont="1" applyFill="1" applyAlignment="1">
      <alignment horizontal="center"/>
    </xf>
    <xf numFmtId="10" fontId="4" fillId="0" borderId="1" xfId="0" applyNumberFormat="1" applyFont="1" applyBorder="1" applyAlignment="1">
      <alignment horizontal="center" vertical="center"/>
    </xf>
    <xf numFmtId="10" fontId="2"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2" fillId="2" borderId="1" xfId="0" applyFont="1" applyFill="1" applyBorder="1" applyAlignment="1">
      <alignment horizontal="center" vertical="center"/>
    </xf>
    <xf numFmtId="10" fontId="2" fillId="0" borderId="1" xfId="0" applyNumberFormat="1" applyFont="1" applyBorder="1" applyAlignment="1">
      <alignment horizontal="left" vertical="center" wrapText="1"/>
    </xf>
    <xf numFmtId="10" fontId="2" fillId="0" borderId="5" xfId="0" applyNumberFormat="1" applyFont="1" applyBorder="1" applyAlignment="1">
      <alignment horizontal="center" vertical="center" wrapText="1"/>
    </xf>
    <xf numFmtId="0" fontId="2" fillId="0" borderId="7" xfId="0" applyFont="1" applyBorder="1" applyAlignment="1">
      <alignment horizontal="center" vertical="center" wrapText="1"/>
    </xf>
    <xf numFmtId="10" fontId="2" fillId="0" borderId="8"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9" xfId="0" applyFont="1" applyBorder="1" applyAlignment="1">
      <alignment horizontal="center" vertical="center" wrapText="1"/>
    </xf>
    <xf numFmtId="10" fontId="3" fillId="0" borderId="0" xfId="0" applyNumberFormat="1" applyFont="1" applyAlignment="1">
      <alignment horizontal="left" vertical="center"/>
    </xf>
    <xf numFmtId="0" fontId="0" fillId="0" borderId="0" xfId="0" applyAlignment="1">
      <alignment horizontal="left" vertical="center"/>
    </xf>
    <xf numFmtId="0" fontId="2"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7" fillId="0" borderId="1" xfId="0" applyFont="1" applyBorder="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C13"/>
  <sheetViews>
    <sheetView topLeftCell="A7" workbookViewId="0">
      <selection activeCell="A11" sqref="A11:B11"/>
    </sheetView>
  </sheetViews>
  <sheetFormatPr defaultColWidth="9" defaultRowHeight="14.25" outlineLevelCol="2"/>
  <cols>
    <col min="1" max="1" width="22.125" customWidth="1"/>
    <col min="2" max="2" width="33.375" customWidth="1"/>
    <col min="3" max="3" width="108.75" customWidth="1"/>
  </cols>
  <sheetData>
    <row r="1" ht="27" spans="1:3">
      <c r="A1" s="2" t="s">
        <v>0</v>
      </c>
      <c r="B1" s="2"/>
      <c r="C1" s="2"/>
    </row>
    <row r="2" s="46" customFormat="1" ht="94.5" spans="1:3">
      <c r="A2" s="7" t="s">
        <v>1</v>
      </c>
      <c r="B2" s="7" t="s">
        <v>2</v>
      </c>
      <c r="C2" s="47" t="s">
        <v>3</v>
      </c>
    </row>
    <row r="3" s="46" customFormat="1" ht="66.95" customHeight="1" spans="1:3">
      <c r="A3" s="7"/>
      <c r="B3" s="7" t="s">
        <v>4</v>
      </c>
      <c r="C3" s="47" t="s">
        <v>5</v>
      </c>
    </row>
    <row r="4" s="46" customFormat="1" ht="66.95" customHeight="1" spans="1:3">
      <c r="A4" s="7"/>
      <c r="B4" s="7" t="s">
        <v>6</v>
      </c>
      <c r="C4" s="48" t="s">
        <v>7</v>
      </c>
    </row>
    <row r="5" s="46" customFormat="1" ht="121.5" spans="1:3">
      <c r="A5" s="7"/>
      <c r="B5" s="7" t="s">
        <v>8</v>
      </c>
      <c r="C5" s="47" t="s">
        <v>9</v>
      </c>
    </row>
    <row r="6" s="46" customFormat="1" ht="66.95" customHeight="1" spans="1:3">
      <c r="A6" s="7"/>
      <c r="B6" s="7" t="s">
        <v>10</v>
      </c>
      <c r="C6" s="47" t="s">
        <v>11</v>
      </c>
    </row>
    <row r="7" s="46" customFormat="1" ht="66.95" customHeight="1" spans="1:3">
      <c r="A7" s="7" t="s">
        <v>12</v>
      </c>
      <c r="B7" s="7" t="s">
        <v>13</v>
      </c>
      <c r="C7" s="47" t="s">
        <v>14</v>
      </c>
    </row>
    <row r="8" s="46" customFormat="1" ht="66.95" customHeight="1" spans="1:3">
      <c r="A8" s="7"/>
      <c r="B8" s="7" t="s">
        <v>15</v>
      </c>
      <c r="C8" s="47" t="s">
        <v>16</v>
      </c>
    </row>
    <row r="9" s="46" customFormat="1" ht="66.95" customHeight="1" spans="1:3">
      <c r="A9" s="7" t="s">
        <v>17</v>
      </c>
      <c r="B9" s="7"/>
      <c r="C9" s="47" t="s">
        <v>18</v>
      </c>
    </row>
    <row r="10" s="46" customFormat="1" ht="66.95" customHeight="1" spans="1:3">
      <c r="A10" s="7" t="s">
        <v>19</v>
      </c>
      <c r="B10" s="7"/>
      <c r="C10" s="47" t="s">
        <v>20</v>
      </c>
    </row>
    <row r="11" s="46" customFormat="1" ht="66.95" customHeight="1" spans="1:3">
      <c r="A11" s="7" t="s">
        <v>21</v>
      </c>
      <c r="B11" s="7"/>
      <c r="C11" s="47" t="s">
        <v>22</v>
      </c>
    </row>
    <row r="12" s="46" customFormat="1" ht="66.95" customHeight="1" spans="1:3">
      <c r="A12" s="7" t="s">
        <v>23</v>
      </c>
      <c r="B12" s="7"/>
      <c r="C12" s="47" t="s">
        <v>24</v>
      </c>
    </row>
    <row r="13" s="46" customFormat="1" ht="66.95" customHeight="1" spans="1:3">
      <c r="A13" s="7" t="s">
        <v>25</v>
      </c>
      <c r="B13" s="7"/>
      <c r="C13" s="49" t="s">
        <v>24</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0"/>
  <sheetViews>
    <sheetView workbookViewId="0">
      <selection activeCell="C27" sqref="C27"/>
    </sheetView>
  </sheetViews>
  <sheetFormatPr defaultColWidth="9" defaultRowHeight="14.25"/>
  <cols>
    <col min="1" max="1" width="11" customWidth="1"/>
    <col min="2" max="2" width="11.25" customWidth="1"/>
    <col min="4" max="4" width="30.5" customWidth="1"/>
    <col min="7" max="7" width="9" style="13"/>
    <col min="8" max="8" width="10.75" style="13" customWidth="1"/>
    <col min="9" max="9" width="9.5" style="14"/>
  </cols>
  <sheetData>
    <row r="1" s="12" customFormat="1" ht="27" spans="1:11">
      <c r="A1" s="2" t="s">
        <v>26</v>
      </c>
      <c r="B1" s="2"/>
      <c r="C1" s="2"/>
      <c r="D1" s="2"/>
      <c r="E1" s="2"/>
      <c r="F1" s="2"/>
      <c r="G1" s="15"/>
      <c r="H1" s="15"/>
      <c r="I1" s="34"/>
      <c r="J1" s="2"/>
      <c r="K1" s="2"/>
    </row>
    <row r="2" s="12" customFormat="1" ht="27" customHeight="1" spans="1:11">
      <c r="A2" s="16" t="s">
        <v>27</v>
      </c>
      <c r="B2" s="16"/>
      <c r="C2" s="16"/>
      <c r="D2" s="16"/>
      <c r="E2" s="16"/>
      <c r="F2" s="16"/>
      <c r="G2" s="17"/>
      <c r="H2" s="17"/>
      <c r="I2" s="35"/>
      <c r="J2" s="16"/>
      <c r="K2" s="16"/>
    </row>
    <row r="3" s="12" customFormat="1" ht="32.1" customHeight="1" spans="1:11">
      <c r="A3" s="4" t="s">
        <v>28</v>
      </c>
      <c r="B3" s="3" t="s">
        <v>29</v>
      </c>
      <c r="C3" s="3"/>
      <c r="D3" s="3"/>
      <c r="E3" s="3"/>
      <c r="F3" s="3"/>
      <c r="G3" s="18"/>
      <c r="H3" s="18"/>
      <c r="I3" s="6"/>
      <c r="J3" s="3"/>
      <c r="K3" s="3"/>
    </row>
    <row r="4" s="12" customFormat="1" ht="39.95" customHeight="1" spans="1:11">
      <c r="A4" s="4" t="s">
        <v>30</v>
      </c>
      <c r="B4" s="19" t="s">
        <v>31</v>
      </c>
      <c r="C4" s="19"/>
      <c r="D4" s="19"/>
      <c r="E4" s="4" t="s">
        <v>32</v>
      </c>
      <c r="F4" s="4" t="s">
        <v>33</v>
      </c>
      <c r="G4" s="20" t="s">
        <v>34</v>
      </c>
      <c r="H4" s="18" t="s">
        <v>35</v>
      </c>
      <c r="I4" s="6" t="s">
        <v>36</v>
      </c>
      <c r="J4" s="4" t="s">
        <v>37</v>
      </c>
      <c r="K4" s="19" t="s">
        <v>38</v>
      </c>
    </row>
    <row r="5" s="12" customFormat="1" ht="30" customHeight="1" spans="1:11">
      <c r="A5" s="21"/>
      <c r="B5" s="19" t="s">
        <v>39</v>
      </c>
      <c r="C5" s="19"/>
      <c r="D5" s="19"/>
      <c r="E5" s="3">
        <f>E6+E7</f>
        <v>3341.36</v>
      </c>
      <c r="F5" s="3">
        <f>F6+F7</f>
        <v>558.88</v>
      </c>
      <c r="G5" s="18">
        <f t="shared" ref="G5:G10" si="0">F5+E5</f>
        <v>3900.24</v>
      </c>
      <c r="H5" s="18">
        <f>H6+H7</f>
        <v>3900.24</v>
      </c>
      <c r="I5" s="36">
        <f t="shared" ref="I5:I10" si="1">H5/G5</f>
        <v>1</v>
      </c>
      <c r="J5" s="19"/>
      <c r="K5" s="37"/>
    </row>
    <row r="6" s="12" customFormat="1" ht="30" customHeight="1" spans="1:11">
      <c r="A6" s="21"/>
      <c r="B6" s="3" t="s">
        <v>40</v>
      </c>
      <c r="C6" s="19" t="s">
        <v>39</v>
      </c>
      <c r="D6" s="19"/>
      <c r="E6" s="19">
        <v>3341.36</v>
      </c>
      <c r="F6" s="19">
        <v>-48.31</v>
      </c>
      <c r="G6" s="18">
        <f t="shared" si="0"/>
        <v>3293.05</v>
      </c>
      <c r="H6" s="22">
        <v>3293.05</v>
      </c>
      <c r="I6" s="36">
        <f t="shared" si="1"/>
        <v>1</v>
      </c>
      <c r="J6" s="38"/>
      <c r="K6" s="37"/>
    </row>
    <row r="7" s="12" customFormat="1" ht="30" customHeight="1" spans="1:11">
      <c r="A7" s="21"/>
      <c r="B7" s="3" t="s">
        <v>41</v>
      </c>
      <c r="C7" s="19" t="s">
        <v>39</v>
      </c>
      <c r="D7" s="19"/>
      <c r="E7" s="19">
        <v>0</v>
      </c>
      <c r="F7" s="19">
        <v>607.19</v>
      </c>
      <c r="G7" s="18">
        <f t="shared" si="0"/>
        <v>607.19</v>
      </c>
      <c r="H7" s="22">
        <v>607.19</v>
      </c>
      <c r="I7" s="36">
        <f t="shared" si="1"/>
        <v>1</v>
      </c>
      <c r="J7" s="38"/>
      <c r="K7" s="37"/>
    </row>
    <row r="8" s="12" customFormat="1" ht="30" customHeight="1" spans="1:11">
      <c r="A8" s="21"/>
      <c r="B8" s="3"/>
      <c r="C8" s="19" t="s">
        <v>42</v>
      </c>
      <c r="D8" s="19"/>
      <c r="E8" s="19">
        <v>0</v>
      </c>
      <c r="F8" s="19">
        <v>599.87</v>
      </c>
      <c r="G8" s="18">
        <f t="shared" si="0"/>
        <v>599.87</v>
      </c>
      <c r="H8" s="22">
        <v>599.87</v>
      </c>
      <c r="I8" s="36">
        <f t="shared" si="1"/>
        <v>1</v>
      </c>
      <c r="J8" s="38"/>
      <c r="K8" s="37"/>
    </row>
    <row r="9" s="12" customFormat="1" ht="30" customHeight="1" spans="1:11">
      <c r="A9" s="21"/>
      <c r="B9" s="3"/>
      <c r="C9" s="19" t="s">
        <v>43</v>
      </c>
      <c r="D9" s="19"/>
      <c r="E9" s="19"/>
      <c r="F9" s="19"/>
      <c r="G9" s="18">
        <f t="shared" si="0"/>
        <v>0</v>
      </c>
      <c r="H9" s="22"/>
      <c r="I9" s="36"/>
      <c r="J9" s="38"/>
      <c r="K9" s="37"/>
    </row>
    <row r="10" s="12" customFormat="1" ht="30" customHeight="1" spans="1:11">
      <c r="A10" s="23"/>
      <c r="B10" s="3"/>
      <c r="C10" s="19" t="s">
        <v>44</v>
      </c>
      <c r="D10" s="19"/>
      <c r="E10" s="19"/>
      <c r="F10" s="19">
        <v>7.32</v>
      </c>
      <c r="G10" s="18">
        <f t="shared" si="0"/>
        <v>7.32</v>
      </c>
      <c r="H10" s="22">
        <v>7.32</v>
      </c>
      <c r="I10" s="36">
        <f t="shared" si="1"/>
        <v>1</v>
      </c>
      <c r="J10" s="38"/>
      <c r="K10" s="37"/>
    </row>
    <row r="11" s="12" customFormat="1" ht="65.25" customHeight="1" spans="1:11">
      <c r="A11" s="4" t="s">
        <v>45</v>
      </c>
      <c r="B11" s="7" t="s">
        <v>46</v>
      </c>
      <c r="C11" s="7"/>
      <c r="D11" s="7"/>
      <c r="E11" s="7"/>
      <c r="F11" s="7"/>
      <c r="G11" s="24"/>
      <c r="H11" s="24"/>
      <c r="I11" s="39"/>
      <c r="J11" s="7"/>
      <c r="K11" s="7"/>
    </row>
    <row r="12" s="12" customFormat="1" ht="32.1" customHeight="1" spans="1:11">
      <c r="A12" s="16" t="s">
        <v>47</v>
      </c>
      <c r="B12" s="16"/>
      <c r="C12" s="16"/>
      <c r="D12" s="16"/>
      <c r="E12" s="16"/>
      <c r="F12" s="16"/>
      <c r="G12" s="17"/>
      <c r="H12" s="17"/>
      <c r="I12" s="35"/>
      <c r="J12" s="16"/>
      <c r="K12" s="16"/>
    </row>
    <row r="13" s="12" customFormat="1" ht="15.75" customHeight="1" spans="1:11">
      <c r="A13" s="19" t="s">
        <v>48</v>
      </c>
      <c r="B13" s="19"/>
      <c r="C13" s="19"/>
      <c r="D13" s="19"/>
      <c r="E13" s="4" t="s">
        <v>49</v>
      </c>
      <c r="F13" s="3" t="s">
        <v>50</v>
      </c>
      <c r="G13" s="20" t="s">
        <v>51</v>
      </c>
      <c r="H13" s="20" t="s">
        <v>52</v>
      </c>
      <c r="I13" s="40" t="s">
        <v>53</v>
      </c>
      <c r="J13" s="41"/>
      <c r="K13" s="29"/>
    </row>
    <row r="14" s="12" customFormat="1" ht="27.95" customHeight="1" spans="1:11">
      <c r="A14" s="4" t="s">
        <v>54</v>
      </c>
      <c r="B14" s="19" t="s">
        <v>55</v>
      </c>
      <c r="C14" s="19"/>
      <c r="D14" s="19" t="s">
        <v>56</v>
      </c>
      <c r="E14" s="25"/>
      <c r="F14" s="3"/>
      <c r="G14" s="26"/>
      <c r="H14" s="26"/>
      <c r="I14" s="42"/>
      <c r="J14" s="43"/>
      <c r="K14" s="44"/>
    </row>
    <row r="15" s="12" customFormat="1" ht="36" customHeight="1" spans="1:11">
      <c r="A15" s="3" t="s">
        <v>57</v>
      </c>
      <c r="B15" s="19" t="s">
        <v>58</v>
      </c>
      <c r="C15" s="19"/>
      <c r="D15" s="3" t="s">
        <v>59</v>
      </c>
      <c r="E15" s="3" t="s">
        <v>60</v>
      </c>
      <c r="F15" s="3">
        <v>100</v>
      </c>
      <c r="G15" s="18" t="s">
        <v>61</v>
      </c>
      <c r="H15" s="27">
        <v>1</v>
      </c>
      <c r="I15" s="6" t="s">
        <v>24</v>
      </c>
      <c r="J15" s="3"/>
      <c r="K15" s="3"/>
    </row>
    <row r="16" s="12" customFormat="1" ht="36" customHeight="1" spans="1:11">
      <c r="A16" s="19" t="s">
        <v>62</v>
      </c>
      <c r="B16" s="28" t="s">
        <v>63</v>
      </c>
      <c r="C16" s="29"/>
      <c r="D16" s="3" t="s">
        <v>64</v>
      </c>
      <c r="E16" s="3" t="s">
        <v>65</v>
      </c>
      <c r="F16" s="19">
        <v>95</v>
      </c>
      <c r="G16" s="30" t="s">
        <v>61</v>
      </c>
      <c r="H16" s="27">
        <v>1</v>
      </c>
      <c r="I16" s="6" t="s">
        <v>24</v>
      </c>
      <c r="J16" s="3"/>
      <c r="K16" s="3"/>
    </row>
    <row r="17" s="12" customFormat="1" ht="36" customHeight="1" spans="1:11">
      <c r="A17" s="3" t="s">
        <v>66</v>
      </c>
      <c r="B17" s="28" t="s">
        <v>67</v>
      </c>
      <c r="C17" s="29"/>
      <c r="D17" s="3" t="s">
        <v>68</v>
      </c>
      <c r="E17" s="3" t="s">
        <v>65</v>
      </c>
      <c r="F17" s="19">
        <v>90</v>
      </c>
      <c r="G17" s="30" t="s">
        <v>61</v>
      </c>
      <c r="H17" s="27">
        <v>1</v>
      </c>
      <c r="I17" s="6" t="s">
        <v>24</v>
      </c>
      <c r="J17" s="3"/>
      <c r="K17" s="3"/>
    </row>
    <row r="18" s="12" customFormat="1" ht="62.1" customHeight="1" spans="1:11">
      <c r="A18" s="3" t="s">
        <v>69</v>
      </c>
      <c r="B18" s="3" t="s">
        <v>24</v>
      </c>
      <c r="C18" s="3"/>
      <c r="D18" s="3"/>
      <c r="E18" s="3"/>
      <c r="F18" s="3"/>
      <c r="G18" s="18"/>
      <c r="H18" s="18"/>
      <c r="I18" s="6"/>
      <c r="J18" s="3"/>
      <c r="K18" s="3"/>
    </row>
    <row r="19" s="12" customFormat="1" spans="1:11">
      <c r="A19" s="31" t="s">
        <v>70</v>
      </c>
      <c r="B19" s="32"/>
      <c r="C19" s="32"/>
      <c r="D19" s="32"/>
      <c r="E19" s="32"/>
      <c r="F19" s="32"/>
      <c r="G19" s="33"/>
      <c r="H19" s="33"/>
      <c r="I19" s="45"/>
      <c r="J19" s="32"/>
      <c r="K19" s="32"/>
    </row>
    <row r="20" s="12" customFormat="1" spans="1:11">
      <c r="A20" s="32"/>
      <c r="B20" s="32"/>
      <c r="C20" s="32"/>
      <c r="D20" s="32"/>
      <c r="E20" s="32"/>
      <c r="F20" s="32"/>
      <c r="G20" s="33"/>
      <c r="H20" s="33"/>
      <c r="I20" s="45"/>
      <c r="J20" s="32"/>
      <c r="K20" s="32"/>
    </row>
  </sheetData>
  <mergeCells count="30">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K18"/>
    <mergeCell ref="A4:A10"/>
    <mergeCell ref="B7:B10"/>
    <mergeCell ref="E13:E14"/>
    <mergeCell ref="F13:F14"/>
    <mergeCell ref="G13:G14"/>
    <mergeCell ref="H13:H14"/>
    <mergeCell ref="K5:K10"/>
    <mergeCell ref="I13:K14"/>
    <mergeCell ref="A19:K20"/>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J22"/>
  <sheetViews>
    <sheetView workbookViewId="0">
      <selection activeCell="G12" sqref="G12"/>
    </sheetView>
  </sheetViews>
  <sheetFormatPr defaultColWidth="9" defaultRowHeight="14.25"/>
  <cols>
    <col min="1" max="1" width="11.5" customWidth="1"/>
    <col min="2" max="2" width="21.25" customWidth="1"/>
    <col min="3" max="3" width="36.5" customWidth="1"/>
    <col min="5" max="5" width="22.125" customWidth="1"/>
    <col min="7" max="7" width="10.75" customWidth="1"/>
    <col min="10" max="10" width="14.125" customWidth="1"/>
  </cols>
  <sheetData>
    <row r="1" ht="27" spans="1:10">
      <c r="A1" s="2" t="s">
        <v>71</v>
      </c>
      <c r="B1" s="2"/>
      <c r="C1" s="2"/>
      <c r="D1" s="2"/>
      <c r="E1" s="2"/>
      <c r="F1" s="2"/>
      <c r="G1" s="2"/>
      <c r="H1" s="2"/>
      <c r="I1" s="2"/>
      <c r="J1" s="2"/>
    </row>
    <row r="2" ht="26.1" customHeight="1" spans="1:10">
      <c r="A2" s="3" t="s">
        <v>72</v>
      </c>
      <c r="B2" s="3" t="s">
        <v>73</v>
      </c>
      <c r="C2" s="3"/>
      <c r="D2" s="3"/>
      <c r="E2" s="3"/>
      <c r="F2" s="3"/>
      <c r="G2" s="3"/>
      <c r="H2" s="3"/>
      <c r="I2" s="3"/>
      <c r="J2" s="3"/>
    </row>
    <row r="3" ht="26.1" customHeight="1" spans="1:10">
      <c r="A3" s="3" t="s">
        <v>74</v>
      </c>
      <c r="B3" s="3" t="s">
        <v>75</v>
      </c>
      <c r="C3" s="3"/>
      <c r="D3" s="3"/>
      <c r="E3" s="4" t="s">
        <v>76</v>
      </c>
      <c r="F3" s="3" t="s">
        <v>29</v>
      </c>
      <c r="G3" s="3"/>
      <c r="H3" s="3"/>
      <c r="I3" s="3"/>
      <c r="J3" s="3"/>
    </row>
    <row r="4" ht="36.95" customHeight="1" spans="1:10">
      <c r="A4" s="3" t="s">
        <v>77</v>
      </c>
      <c r="B4" s="5"/>
      <c r="C4" s="4" t="s">
        <v>32</v>
      </c>
      <c r="D4" s="4" t="s">
        <v>78</v>
      </c>
      <c r="E4" s="4" t="s">
        <v>79</v>
      </c>
      <c r="F4" s="3" t="s">
        <v>80</v>
      </c>
      <c r="G4" s="3"/>
      <c r="H4" s="3" t="s">
        <v>81</v>
      </c>
      <c r="I4" s="3" t="s">
        <v>82</v>
      </c>
      <c r="J4" s="3"/>
    </row>
    <row r="5" ht="30.95" customHeight="1" spans="1:10">
      <c r="A5" s="3"/>
      <c r="B5" s="3" t="s">
        <v>39</v>
      </c>
      <c r="C5" s="3"/>
      <c r="D5" s="3">
        <v>366.83</v>
      </c>
      <c r="E5" s="3">
        <v>366.83</v>
      </c>
      <c r="F5" s="3">
        <v>10</v>
      </c>
      <c r="G5" s="3"/>
      <c r="H5" s="6">
        <f>E5/D5</f>
        <v>1</v>
      </c>
      <c r="I5" s="3">
        <v>10</v>
      </c>
      <c r="J5" s="3"/>
    </row>
    <row r="6" ht="30.95" customHeight="1" spans="1:10">
      <c r="A6" s="3"/>
      <c r="B6" s="7" t="s">
        <v>42</v>
      </c>
      <c r="C6" s="3"/>
      <c r="D6" s="3">
        <v>366.83</v>
      </c>
      <c r="E6" s="3">
        <v>366.83</v>
      </c>
      <c r="F6" s="3" t="s">
        <v>83</v>
      </c>
      <c r="G6" s="3"/>
      <c r="H6" s="3" t="s">
        <v>83</v>
      </c>
      <c r="I6" s="3" t="s">
        <v>83</v>
      </c>
      <c r="J6" s="3"/>
    </row>
    <row r="7" ht="30.95" customHeight="1" spans="1:10">
      <c r="A7" s="3"/>
      <c r="B7" s="3" t="s">
        <v>84</v>
      </c>
      <c r="C7" s="3"/>
      <c r="D7" s="3"/>
      <c r="E7" s="3"/>
      <c r="F7" s="3" t="s">
        <v>83</v>
      </c>
      <c r="G7" s="3"/>
      <c r="H7" s="3" t="s">
        <v>83</v>
      </c>
      <c r="I7" s="3" t="s">
        <v>83</v>
      </c>
      <c r="J7" s="3"/>
    </row>
    <row r="8" ht="30.95" customHeight="1" spans="1:10">
      <c r="A8" s="3"/>
      <c r="B8" s="3" t="s">
        <v>85</v>
      </c>
      <c r="C8" s="3"/>
      <c r="D8" s="3"/>
      <c r="E8" s="3"/>
      <c r="F8" s="3" t="s">
        <v>83</v>
      </c>
      <c r="G8" s="3"/>
      <c r="H8" s="3" t="s">
        <v>83</v>
      </c>
      <c r="I8" s="3" t="s">
        <v>83</v>
      </c>
      <c r="J8" s="3"/>
    </row>
    <row r="9" ht="29.1" customHeight="1" spans="1:10">
      <c r="A9" s="8" t="s">
        <v>86</v>
      </c>
      <c r="B9" s="8"/>
      <c r="C9" s="8"/>
      <c r="D9" s="8"/>
      <c r="E9" s="8"/>
      <c r="F9" s="8"/>
      <c r="G9" s="8" t="s">
        <v>87</v>
      </c>
      <c r="H9" s="8"/>
      <c r="I9" s="8"/>
      <c r="J9" s="8"/>
    </row>
    <row r="10" ht="71.1" customHeight="1" spans="1:10">
      <c r="A10" s="8" t="s">
        <v>88</v>
      </c>
      <c r="B10" s="8" t="s">
        <v>89</v>
      </c>
      <c r="C10" s="8"/>
      <c r="D10" s="8"/>
      <c r="E10" s="8"/>
      <c r="F10" s="8"/>
      <c r="G10" s="8" t="s">
        <v>89</v>
      </c>
      <c r="H10" s="8"/>
      <c r="I10" s="8"/>
      <c r="J10" s="8"/>
    </row>
    <row r="11" ht="30" customHeight="1" spans="1:10">
      <c r="A11" s="8" t="s">
        <v>48</v>
      </c>
      <c r="B11" s="8"/>
      <c r="C11" s="8"/>
      <c r="D11" s="8" t="s">
        <v>90</v>
      </c>
      <c r="E11" s="8"/>
      <c r="F11" s="8"/>
      <c r="G11" s="8" t="s">
        <v>91</v>
      </c>
      <c r="H11" s="8"/>
      <c r="I11" s="8"/>
      <c r="J11" s="8"/>
    </row>
    <row r="12" s="1" customFormat="1" ht="48" customHeight="1" spans="1:10">
      <c r="A12" s="3" t="s">
        <v>54</v>
      </c>
      <c r="B12" s="3" t="s">
        <v>55</v>
      </c>
      <c r="C12" s="4" t="s">
        <v>56</v>
      </c>
      <c r="D12" s="4" t="s">
        <v>49</v>
      </c>
      <c r="E12" s="3" t="s">
        <v>50</v>
      </c>
      <c r="F12" s="9" t="s">
        <v>51</v>
      </c>
      <c r="G12" s="9" t="s">
        <v>52</v>
      </c>
      <c r="H12" s="8" t="s">
        <v>80</v>
      </c>
      <c r="I12" s="8" t="s">
        <v>82</v>
      </c>
      <c r="J12" s="8" t="s">
        <v>53</v>
      </c>
    </row>
    <row r="13" ht="30.95" customHeight="1" spans="1:10">
      <c r="A13" s="3" t="s">
        <v>57</v>
      </c>
      <c r="B13" s="3" t="s">
        <v>58</v>
      </c>
      <c r="C13" s="3" t="s">
        <v>59</v>
      </c>
      <c r="D13" s="3" t="s">
        <v>92</v>
      </c>
      <c r="E13" s="3">
        <v>100</v>
      </c>
      <c r="F13" s="8" t="s">
        <v>61</v>
      </c>
      <c r="G13" s="8" t="s">
        <v>93</v>
      </c>
      <c r="H13" s="8">
        <v>50</v>
      </c>
      <c r="I13" s="8">
        <v>50</v>
      </c>
      <c r="J13" s="8" t="s">
        <v>24</v>
      </c>
    </row>
    <row r="14" ht="30.95" customHeight="1" spans="1:10">
      <c r="A14" s="3" t="s">
        <v>62</v>
      </c>
      <c r="B14" s="3" t="s">
        <v>63</v>
      </c>
      <c r="C14" s="3" t="s">
        <v>64</v>
      </c>
      <c r="D14" s="3" t="s">
        <v>65</v>
      </c>
      <c r="E14" s="3">
        <v>95</v>
      </c>
      <c r="F14" s="8" t="s">
        <v>61</v>
      </c>
      <c r="G14" s="8" t="s">
        <v>93</v>
      </c>
      <c r="H14" s="8">
        <v>30</v>
      </c>
      <c r="I14" s="8">
        <v>20</v>
      </c>
      <c r="J14" s="8" t="s">
        <v>24</v>
      </c>
    </row>
    <row r="15" ht="41.1" customHeight="1" spans="1:10">
      <c r="A15" s="3" t="s">
        <v>66</v>
      </c>
      <c r="B15" s="4" t="s">
        <v>67</v>
      </c>
      <c r="C15" s="3" t="s">
        <v>68</v>
      </c>
      <c r="D15" s="3" t="s">
        <v>65</v>
      </c>
      <c r="E15" s="3">
        <v>90</v>
      </c>
      <c r="F15" s="3" t="s">
        <v>61</v>
      </c>
      <c r="G15" s="3" t="s">
        <v>93</v>
      </c>
      <c r="H15" s="3">
        <v>10</v>
      </c>
      <c r="I15" s="3">
        <v>10</v>
      </c>
      <c r="J15" s="3" t="s">
        <v>24</v>
      </c>
    </row>
    <row r="16" ht="30.95" customHeight="1" spans="1:10">
      <c r="A16" s="3" t="s">
        <v>94</v>
      </c>
      <c r="B16" s="3"/>
      <c r="C16" s="5" t="s">
        <v>24</v>
      </c>
      <c r="D16" s="5"/>
      <c r="E16" s="5"/>
      <c r="F16" s="5"/>
      <c r="G16" s="5"/>
      <c r="H16" s="5"/>
      <c r="I16" s="5"/>
      <c r="J16" s="5"/>
    </row>
    <row r="17" ht="24" customHeight="1" spans="1:10">
      <c r="A17" s="3" t="s">
        <v>95</v>
      </c>
      <c r="B17" s="3">
        <v>100</v>
      </c>
      <c r="C17" s="3"/>
      <c r="D17" s="3"/>
      <c r="E17" s="3"/>
      <c r="F17" s="3"/>
      <c r="G17" s="3"/>
      <c r="H17" s="3"/>
      <c r="I17" s="5">
        <f>SUM(I5,I13:I15)</f>
        <v>90</v>
      </c>
      <c r="J17" s="3" t="s">
        <v>96</v>
      </c>
    </row>
    <row r="18" spans="1:10">
      <c r="A18" s="10" t="s">
        <v>97</v>
      </c>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J22"/>
  <sheetViews>
    <sheetView workbookViewId="0">
      <selection activeCell="B17" sqref="B17:H17"/>
    </sheetView>
  </sheetViews>
  <sheetFormatPr defaultColWidth="9" defaultRowHeight="14.25"/>
  <cols>
    <col min="1" max="1" width="11.5" customWidth="1"/>
    <col min="2" max="2" width="21.25" customWidth="1"/>
    <col min="3" max="3" width="23.25" customWidth="1"/>
    <col min="5" max="5" width="24.125" customWidth="1"/>
    <col min="7" max="7" width="10.75" customWidth="1"/>
    <col min="10" max="10" width="14.125" customWidth="1"/>
  </cols>
  <sheetData>
    <row r="1" ht="27" spans="1:10">
      <c r="A1" s="2" t="s">
        <v>71</v>
      </c>
      <c r="B1" s="2"/>
      <c r="C1" s="2"/>
      <c r="D1" s="2"/>
      <c r="E1" s="2"/>
      <c r="F1" s="2"/>
      <c r="G1" s="2"/>
      <c r="H1" s="2"/>
      <c r="I1" s="2"/>
      <c r="J1" s="2"/>
    </row>
    <row r="2" ht="26.1" customHeight="1" spans="1:10">
      <c r="A2" s="3" t="s">
        <v>72</v>
      </c>
      <c r="B2" s="3" t="s">
        <v>98</v>
      </c>
      <c r="C2" s="3"/>
      <c r="D2" s="3"/>
      <c r="E2" s="3"/>
      <c r="F2" s="3"/>
      <c r="G2" s="3"/>
      <c r="H2" s="3"/>
      <c r="I2" s="3"/>
      <c r="J2" s="3"/>
    </row>
    <row r="3" ht="26.1" customHeight="1" spans="1:10">
      <c r="A3" s="3" t="s">
        <v>74</v>
      </c>
      <c r="B3" s="3" t="s">
        <v>75</v>
      </c>
      <c r="C3" s="3"/>
      <c r="D3" s="3"/>
      <c r="E3" s="4" t="s">
        <v>76</v>
      </c>
      <c r="F3" s="3" t="s">
        <v>29</v>
      </c>
      <c r="G3" s="3"/>
      <c r="H3" s="3"/>
      <c r="I3" s="3"/>
      <c r="J3" s="3"/>
    </row>
    <row r="4" ht="36.95" customHeight="1" spans="1:10">
      <c r="A4" s="3" t="s">
        <v>77</v>
      </c>
      <c r="B4" s="5"/>
      <c r="C4" s="4" t="s">
        <v>32</v>
      </c>
      <c r="D4" s="4" t="s">
        <v>78</v>
      </c>
      <c r="E4" s="4" t="s">
        <v>79</v>
      </c>
      <c r="F4" s="3" t="s">
        <v>80</v>
      </c>
      <c r="G4" s="3"/>
      <c r="H4" s="3" t="s">
        <v>81</v>
      </c>
      <c r="I4" s="3" t="s">
        <v>82</v>
      </c>
      <c r="J4" s="3"/>
    </row>
    <row r="5" ht="30.95" customHeight="1" spans="1:10">
      <c r="A5" s="3"/>
      <c r="B5" s="3" t="s">
        <v>39</v>
      </c>
      <c r="C5" s="3"/>
      <c r="D5" s="3">
        <v>76.27</v>
      </c>
      <c r="E5" s="3">
        <v>76.27</v>
      </c>
      <c r="F5" s="3">
        <v>10</v>
      </c>
      <c r="G5" s="3"/>
      <c r="H5" s="6">
        <f>E5/D5</f>
        <v>1</v>
      </c>
      <c r="I5" s="3">
        <v>10</v>
      </c>
      <c r="J5" s="3"/>
    </row>
    <row r="6" ht="30.95" customHeight="1" spans="1:10">
      <c r="A6" s="3"/>
      <c r="B6" s="7" t="s">
        <v>42</v>
      </c>
      <c r="C6" s="3"/>
      <c r="D6" s="3">
        <v>76.27</v>
      </c>
      <c r="E6" s="3">
        <v>76.27</v>
      </c>
      <c r="F6" s="3" t="s">
        <v>83</v>
      </c>
      <c r="G6" s="3"/>
      <c r="H6" s="3" t="s">
        <v>83</v>
      </c>
      <c r="I6" s="3" t="s">
        <v>83</v>
      </c>
      <c r="J6" s="3"/>
    </row>
    <row r="7" ht="30.95" customHeight="1" spans="1:10">
      <c r="A7" s="3"/>
      <c r="B7" s="3" t="s">
        <v>84</v>
      </c>
      <c r="C7" s="3"/>
      <c r="D7" s="3"/>
      <c r="E7" s="3"/>
      <c r="F7" s="3" t="s">
        <v>83</v>
      </c>
      <c r="G7" s="3"/>
      <c r="H7" s="3" t="s">
        <v>83</v>
      </c>
      <c r="I7" s="3" t="s">
        <v>83</v>
      </c>
      <c r="J7" s="3"/>
    </row>
    <row r="8" ht="30.95" customHeight="1" spans="1:10">
      <c r="A8" s="3"/>
      <c r="B8" s="3" t="s">
        <v>85</v>
      </c>
      <c r="C8" s="3"/>
      <c r="D8" s="3"/>
      <c r="E8" s="3"/>
      <c r="F8" s="3" t="s">
        <v>83</v>
      </c>
      <c r="G8" s="3"/>
      <c r="H8" s="3" t="s">
        <v>83</v>
      </c>
      <c r="I8" s="3" t="s">
        <v>83</v>
      </c>
      <c r="J8" s="3"/>
    </row>
    <row r="9" ht="29.1" customHeight="1" spans="1:10">
      <c r="A9" s="8" t="s">
        <v>86</v>
      </c>
      <c r="B9" s="8"/>
      <c r="C9" s="8"/>
      <c r="D9" s="8"/>
      <c r="E9" s="8"/>
      <c r="F9" s="8"/>
      <c r="G9" s="8" t="s">
        <v>87</v>
      </c>
      <c r="H9" s="8"/>
      <c r="I9" s="8"/>
      <c r="J9" s="8"/>
    </row>
    <row r="10" ht="71.1" customHeight="1" spans="1:10">
      <c r="A10" s="8" t="s">
        <v>88</v>
      </c>
      <c r="B10" s="8" t="s">
        <v>99</v>
      </c>
      <c r="C10" s="8"/>
      <c r="D10" s="8"/>
      <c r="E10" s="8"/>
      <c r="F10" s="8"/>
      <c r="G10" s="8" t="s">
        <v>99</v>
      </c>
      <c r="H10" s="8"/>
      <c r="I10" s="8"/>
      <c r="J10" s="8"/>
    </row>
    <row r="11" ht="30" customHeight="1" spans="1:10">
      <c r="A11" s="8" t="s">
        <v>48</v>
      </c>
      <c r="B11" s="8"/>
      <c r="C11" s="8"/>
      <c r="D11" s="8" t="s">
        <v>90</v>
      </c>
      <c r="E11" s="8"/>
      <c r="F11" s="8"/>
      <c r="G11" s="8" t="s">
        <v>91</v>
      </c>
      <c r="H11" s="8"/>
      <c r="I11" s="8"/>
      <c r="J11" s="8"/>
    </row>
    <row r="12" s="1" customFormat="1" ht="48" customHeight="1" spans="1:10">
      <c r="A12" s="3" t="s">
        <v>54</v>
      </c>
      <c r="B12" s="3" t="s">
        <v>55</v>
      </c>
      <c r="C12" s="4" t="s">
        <v>56</v>
      </c>
      <c r="D12" s="4" t="s">
        <v>49</v>
      </c>
      <c r="E12" s="3" t="s">
        <v>50</v>
      </c>
      <c r="F12" s="9" t="s">
        <v>51</v>
      </c>
      <c r="G12" s="9" t="s">
        <v>52</v>
      </c>
      <c r="H12" s="8" t="s">
        <v>80</v>
      </c>
      <c r="I12" s="8" t="s">
        <v>82</v>
      </c>
      <c r="J12" s="8" t="s">
        <v>53</v>
      </c>
    </row>
    <row r="13" ht="30.95" customHeight="1" spans="1:10">
      <c r="A13" s="3" t="s">
        <v>57</v>
      </c>
      <c r="B13" s="3" t="s">
        <v>58</v>
      </c>
      <c r="C13" s="3" t="s">
        <v>59</v>
      </c>
      <c r="D13" s="3" t="s">
        <v>92</v>
      </c>
      <c r="E13" s="3">
        <v>100</v>
      </c>
      <c r="F13" s="8" t="s">
        <v>61</v>
      </c>
      <c r="G13" s="8" t="s">
        <v>93</v>
      </c>
      <c r="H13" s="8">
        <v>50</v>
      </c>
      <c r="I13" s="8">
        <v>50</v>
      </c>
      <c r="J13" s="8" t="s">
        <v>24</v>
      </c>
    </row>
    <row r="14" ht="30.95" customHeight="1" spans="1:10">
      <c r="A14" s="3" t="s">
        <v>62</v>
      </c>
      <c r="B14" s="3" t="s">
        <v>63</v>
      </c>
      <c r="C14" s="3" t="s">
        <v>64</v>
      </c>
      <c r="D14" s="3" t="s">
        <v>65</v>
      </c>
      <c r="E14" s="3">
        <v>95</v>
      </c>
      <c r="F14" s="8" t="s">
        <v>61</v>
      </c>
      <c r="G14" s="8" t="s">
        <v>93</v>
      </c>
      <c r="H14" s="8">
        <v>30</v>
      </c>
      <c r="I14" s="8">
        <v>20</v>
      </c>
      <c r="J14" s="8" t="s">
        <v>24</v>
      </c>
    </row>
    <row r="15" ht="41.1" customHeight="1" spans="1:10">
      <c r="A15" s="3" t="s">
        <v>66</v>
      </c>
      <c r="B15" s="4" t="s">
        <v>67</v>
      </c>
      <c r="C15" s="3" t="s">
        <v>68</v>
      </c>
      <c r="D15" s="3" t="s">
        <v>65</v>
      </c>
      <c r="E15" s="3">
        <v>90</v>
      </c>
      <c r="F15" s="3" t="s">
        <v>61</v>
      </c>
      <c r="G15" s="3" t="s">
        <v>93</v>
      </c>
      <c r="H15" s="3">
        <v>10</v>
      </c>
      <c r="I15" s="3">
        <v>10</v>
      </c>
      <c r="J15" s="3" t="s">
        <v>24</v>
      </c>
    </row>
    <row r="16" ht="30.95" customHeight="1" spans="1:10">
      <c r="A16" s="3" t="s">
        <v>94</v>
      </c>
      <c r="B16" s="3"/>
      <c r="C16" s="5" t="s">
        <v>24</v>
      </c>
      <c r="D16" s="5"/>
      <c r="E16" s="5"/>
      <c r="F16" s="5"/>
      <c r="G16" s="5"/>
      <c r="H16" s="5"/>
      <c r="I16" s="5"/>
      <c r="J16" s="5"/>
    </row>
    <row r="17" ht="24" customHeight="1" spans="1:10">
      <c r="A17" s="3" t="s">
        <v>95</v>
      </c>
      <c r="B17" s="3">
        <v>100</v>
      </c>
      <c r="C17" s="3"/>
      <c r="D17" s="3"/>
      <c r="E17" s="3"/>
      <c r="F17" s="3"/>
      <c r="G17" s="3"/>
      <c r="H17" s="3"/>
      <c r="I17" s="5">
        <f>SUM(I5,I13:I15)</f>
        <v>90</v>
      </c>
      <c r="J17" s="3" t="s">
        <v>96</v>
      </c>
    </row>
    <row r="18" spans="1:10">
      <c r="A18" s="10" t="s">
        <v>97</v>
      </c>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J22"/>
  <sheetViews>
    <sheetView workbookViewId="0">
      <selection activeCell="A18" sqref="A18:J22"/>
    </sheetView>
  </sheetViews>
  <sheetFormatPr defaultColWidth="9" defaultRowHeight="14.25"/>
  <cols>
    <col min="1" max="1" width="11.5" customWidth="1"/>
    <col min="2" max="2" width="21.25" customWidth="1"/>
    <col min="3" max="3" width="31.375" customWidth="1"/>
    <col min="5" max="5" width="13.375" customWidth="1"/>
    <col min="7" max="7" width="10.75" customWidth="1"/>
    <col min="10" max="10" width="14.125" customWidth="1"/>
  </cols>
  <sheetData>
    <row r="1" ht="27" spans="1:10">
      <c r="A1" s="2" t="s">
        <v>71</v>
      </c>
      <c r="B1" s="2"/>
      <c r="C1" s="2"/>
      <c r="D1" s="2"/>
      <c r="E1" s="2"/>
      <c r="F1" s="2"/>
      <c r="G1" s="2"/>
      <c r="H1" s="2"/>
      <c r="I1" s="2"/>
      <c r="J1" s="2"/>
    </row>
    <row r="2" ht="26.1" customHeight="1" spans="1:10">
      <c r="A2" s="3" t="s">
        <v>72</v>
      </c>
      <c r="B2" s="3" t="s">
        <v>100</v>
      </c>
      <c r="C2" s="3"/>
      <c r="D2" s="3"/>
      <c r="E2" s="3"/>
      <c r="F2" s="3"/>
      <c r="G2" s="3"/>
      <c r="H2" s="3"/>
      <c r="I2" s="3"/>
      <c r="J2" s="3"/>
    </row>
    <row r="3" ht="26.1" customHeight="1" spans="1:10">
      <c r="A3" s="3" t="s">
        <v>74</v>
      </c>
      <c r="B3" s="3" t="s">
        <v>75</v>
      </c>
      <c r="C3" s="3"/>
      <c r="D3" s="3"/>
      <c r="E3" s="4" t="s">
        <v>76</v>
      </c>
      <c r="F3" s="3" t="s">
        <v>29</v>
      </c>
      <c r="G3" s="3"/>
      <c r="H3" s="3"/>
      <c r="I3" s="3"/>
      <c r="J3" s="3"/>
    </row>
    <row r="4" ht="36.95" customHeight="1" spans="1:10">
      <c r="A4" s="3" t="s">
        <v>77</v>
      </c>
      <c r="B4" s="5"/>
      <c r="C4" s="4" t="s">
        <v>32</v>
      </c>
      <c r="D4" s="4" t="s">
        <v>78</v>
      </c>
      <c r="E4" s="4" t="s">
        <v>79</v>
      </c>
      <c r="F4" s="3" t="s">
        <v>80</v>
      </c>
      <c r="G4" s="3"/>
      <c r="H4" s="3" t="s">
        <v>81</v>
      </c>
      <c r="I4" s="3" t="s">
        <v>82</v>
      </c>
      <c r="J4" s="3"/>
    </row>
    <row r="5" ht="30.95" customHeight="1" spans="1:10">
      <c r="A5" s="3"/>
      <c r="B5" s="3" t="s">
        <v>39</v>
      </c>
      <c r="C5" s="3"/>
      <c r="D5" s="3">
        <v>3.1</v>
      </c>
      <c r="E5" s="3">
        <v>3.1</v>
      </c>
      <c r="F5" s="3">
        <v>10</v>
      </c>
      <c r="G5" s="3"/>
      <c r="H5" s="6">
        <f>E5/D5</f>
        <v>1</v>
      </c>
      <c r="I5" s="3">
        <v>10</v>
      </c>
      <c r="J5" s="3"/>
    </row>
    <row r="6" ht="30.95" customHeight="1" spans="1:10">
      <c r="A6" s="3"/>
      <c r="B6" s="7" t="s">
        <v>42</v>
      </c>
      <c r="C6" s="3"/>
      <c r="D6" s="3">
        <v>3.1</v>
      </c>
      <c r="E6" s="3">
        <v>3.1</v>
      </c>
      <c r="F6" s="3" t="s">
        <v>83</v>
      </c>
      <c r="G6" s="3"/>
      <c r="H6" s="3" t="s">
        <v>83</v>
      </c>
      <c r="I6" s="3" t="s">
        <v>83</v>
      </c>
      <c r="J6" s="3"/>
    </row>
    <row r="7" ht="30.95" customHeight="1" spans="1:10">
      <c r="A7" s="3"/>
      <c r="B7" s="3" t="s">
        <v>84</v>
      </c>
      <c r="C7" s="3"/>
      <c r="D7" s="3"/>
      <c r="E7" s="3"/>
      <c r="F7" s="3" t="s">
        <v>83</v>
      </c>
      <c r="G7" s="3"/>
      <c r="H7" s="3" t="s">
        <v>83</v>
      </c>
      <c r="I7" s="3" t="s">
        <v>83</v>
      </c>
      <c r="J7" s="3"/>
    </row>
    <row r="8" ht="30.95" customHeight="1" spans="1:10">
      <c r="A8" s="3"/>
      <c r="B8" s="3" t="s">
        <v>85</v>
      </c>
      <c r="C8" s="3"/>
      <c r="D8" s="3"/>
      <c r="E8" s="3"/>
      <c r="F8" s="3" t="s">
        <v>83</v>
      </c>
      <c r="G8" s="3"/>
      <c r="H8" s="3" t="s">
        <v>83</v>
      </c>
      <c r="I8" s="3" t="s">
        <v>83</v>
      </c>
      <c r="J8" s="3"/>
    </row>
    <row r="9" ht="29.1" customHeight="1" spans="1:10">
      <c r="A9" s="8" t="s">
        <v>86</v>
      </c>
      <c r="B9" s="8"/>
      <c r="C9" s="8"/>
      <c r="D9" s="8"/>
      <c r="E9" s="8"/>
      <c r="F9" s="8"/>
      <c r="G9" s="8" t="s">
        <v>87</v>
      </c>
      <c r="H9" s="8"/>
      <c r="I9" s="8"/>
      <c r="J9" s="8"/>
    </row>
    <row r="10" ht="71.1" customHeight="1" spans="1:10">
      <c r="A10" s="8" t="s">
        <v>88</v>
      </c>
      <c r="B10" s="8" t="s">
        <v>101</v>
      </c>
      <c r="C10" s="8"/>
      <c r="D10" s="8"/>
      <c r="E10" s="8"/>
      <c r="F10" s="8"/>
      <c r="G10" s="8" t="s">
        <v>101</v>
      </c>
      <c r="H10" s="8"/>
      <c r="I10" s="8"/>
      <c r="J10" s="8"/>
    </row>
    <row r="11" ht="30" customHeight="1" spans="1:10">
      <c r="A11" s="8" t="s">
        <v>48</v>
      </c>
      <c r="B11" s="8"/>
      <c r="C11" s="8"/>
      <c r="D11" s="8" t="s">
        <v>90</v>
      </c>
      <c r="E11" s="8"/>
      <c r="F11" s="8"/>
      <c r="G11" s="8" t="s">
        <v>91</v>
      </c>
      <c r="H11" s="8"/>
      <c r="I11" s="8"/>
      <c r="J11" s="8"/>
    </row>
    <row r="12" s="1" customFormat="1" ht="48" customHeight="1" spans="1:10">
      <c r="A12" s="3" t="s">
        <v>54</v>
      </c>
      <c r="B12" s="3" t="s">
        <v>55</v>
      </c>
      <c r="C12" s="4" t="s">
        <v>56</v>
      </c>
      <c r="D12" s="4" t="s">
        <v>49</v>
      </c>
      <c r="E12" s="3" t="s">
        <v>50</v>
      </c>
      <c r="F12" s="9" t="s">
        <v>51</v>
      </c>
      <c r="G12" s="9" t="s">
        <v>52</v>
      </c>
      <c r="H12" s="8" t="s">
        <v>80</v>
      </c>
      <c r="I12" s="8" t="s">
        <v>82</v>
      </c>
      <c r="J12" s="8" t="s">
        <v>53</v>
      </c>
    </row>
    <row r="13" ht="30.95" customHeight="1" spans="1:10">
      <c r="A13" s="3" t="s">
        <v>57</v>
      </c>
      <c r="B13" s="3" t="s">
        <v>58</v>
      </c>
      <c r="C13" s="3" t="s">
        <v>59</v>
      </c>
      <c r="D13" s="3" t="s">
        <v>92</v>
      </c>
      <c r="E13" s="3">
        <v>100</v>
      </c>
      <c r="F13" s="8" t="s">
        <v>61</v>
      </c>
      <c r="G13" s="8" t="s">
        <v>93</v>
      </c>
      <c r="H13" s="8">
        <v>50</v>
      </c>
      <c r="I13" s="8">
        <v>50</v>
      </c>
      <c r="J13" s="8" t="s">
        <v>24</v>
      </c>
    </row>
    <row r="14" ht="30.95" customHeight="1" spans="1:10">
      <c r="A14" s="3" t="s">
        <v>62</v>
      </c>
      <c r="B14" s="3" t="s">
        <v>63</v>
      </c>
      <c r="C14" s="3" t="s">
        <v>64</v>
      </c>
      <c r="D14" s="3" t="s">
        <v>65</v>
      </c>
      <c r="E14" s="3">
        <v>95</v>
      </c>
      <c r="F14" s="8" t="s">
        <v>61</v>
      </c>
      <c r="G14" s="8" t="s">
        <v>93</v>
      </c>
      <c r="H14" s="8">
        <v>30</v>
      </c>
      <c r="I14" s="8">
        <v>20</v>
      </c>
      <c r="J14" s="8" t="s">
        <v>24</v>
      </c>
    </row>
    <row r="15" ht="41.1" customHeight="1" spans="1:10">
      <c r="A15" s="3" t="s">
        <v>66</v>
      </c>
      <c r="B15" s="4" t="s">
        <v>67</v>
      </c>
      <c r="C15" s="3" t="s">
        <v>68</v>
      </c>
      <c r="D15" s="3" t="s">
        <v>65</v>
      </c>
      <c r="E15" s="3">
        <v>90</v>
      </c>
      <c r="F15" s="3" t="s">
        <v>61</v>
      </c>
      <c r="G15" s="3" t="s">
        <v>93</v>
      </c>
      <c r="H15" s="3">
        <v>10</v>
      </c>
      <c r="I15" s="3">
        <v>10</v>
      </c>
      <c r="J15" s="3" t="s">
        <v>24</v>
      </c>
    </row>
    <row r="16" ht="30.95" customHeight="1" spans="1:10">
      <c r="A16" s="3" t="s">
        <v>94</v>
      </c>
      <c r="B16" s="3"/>
      <c r="C16" s="5" t="s">
        <v>24</v>
      </c>
      <c r="D16" s="5"/>
      <c r="E16" s="5"/>
      <c r="F16" s="5"/>
      <c r="G16" s="5"/>
      <c r="H16" s="5"/>
      <c r="I16" s="5"/>
      <c r="J16" s="5"/>
    </row>
    <row r="17" ht="24" customHeight="1" spans="1:10">
      <c r="A17" s="3" t="s">
        <v>95</v>
      </c>
      <c r="B17" s="3">
        <v>100</v>
      </c>
      <c r="C17" s="3"/>
      <c r="D17" s="3"/>
      <c r="E17" s="3"/>
      <c r="F17" s="3"/>
      <c r="G17" s="3"/>
      <c r="H17" s="3"/>
      <c r="I17" s="5">
        <f>SUM(I5,I13:I15)</f>
        <v>90</v>
      </c>
      <c r="J17" s="3" t="s">
        <v>96</v>
      </c>
    </row>
    <row r="18" spans="1:10">
      <c r="A18" s="10" t="s">
        <v>97</v>
      </c>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J22"/>
  <sheetViews>
    <sheetView tabSelected="1" topLeftCell="A2" workbookViewId="0">
      <selection activeCell="C16" sqref="C16:J16"/>
    </sheetView>
  </sheetViews>
  <sheetFormatPr defaultColWidth="9" defaultRowHeight="14.25"/>
  <cols>
    <col min="1" max="1" width="11.5" customWidth="1"/>
    <col min="2" max="2" width="21.25" customWidth="1"/>
    <col min="3" max="3" width="25.125" customWidth="1"/>
    <col min="5" max="5" width="19" customWidth="1"/>
    <col min="7" max="7" width="10.75" customWidth="1"/>
    <col min="10" max="10" width="14.125" customWidth="1"/>
  </cols>
  <sheetData>
    <row r="1" ht="27" spans="1:10">
      <c r="A1" s="2" t="s">
        <v>71</v>
      </c>
      <c r="B1" s="2"/>
      <c r="C1" s="2"/>
      <c r="D1" s="2"/>
      <c r="E1" s="2"/>
      <c r="F1" s="2"/>
      <c r="G1" s="2"/>
      <c r="H1" s="2"/>
      <c r="I1" s="2"/>
      <c r="J1" s="2"/>
    </row>
    <row r="2" ht="26.1" customHeight="1" spans="1:10">
      <c r="A2" s="3" t="s">
        <v>72</v>
      </c>
      <c r="B2" s="3" t="s">
        <v>102</v>
      </c>
      <c r="C2" s="3"/>
      <c r="D2" s="3"/>
      <c r="E2" s="3"/>
      <c r="F2" s="3"/>
      <c r="G2" s="3"/>
      <c r="H2" s="3"/>
      <c r="I2" s="3"/>
      <c r="J2" s="3"/>
    </row>
    <row r="3" ht="26.1" customHeight="1" spans="1:10">
      <c r="A3" s="3" t="s">
        <v>74</v>
      </c>
      <c r="B3" s="3" t="s">
        <v>75</v>
      </c>
      <c r="C3" s="3"/>
      <c r="D3" s="3"/>
      <c r="E3" s="4" t="s">
        <v>76</v>
      </c>
      <c r="F3" s="3" t="s">
        <v>29</v>
      </c>
      <c r="G3" s="3"/>
      <c r="H3" s="3"/>
      <c r="I3" s="3"/>
      <c r="J3" s="3"/>
    </row>
    <row r="4" ht="36.95" customHeight="1" spans="1:10">
      <c r="A4" s="3" t="s">
        <v>77</v>
      </c>
      <c r="B4" s="5"/>
      <c r="C4" s="4" t="s">
        <v>32</v>
      </c>
      <c r="D4" s="4" t="s">
        <v>78</v>
      </c>
      <c r="E4" s="4" t="s">
        <v>79</v>
      </c>
      <c r="F4" s="3" t="s">
        <v>80</v>
      </c>
      <c r="G4" s="3"/>
      <c r="H4" s="3" t="s">
        <v>81</v>
      </c>
      <c r="I4" s="3" t="s">
        <v>82</v>
      </c>
      <c r="J4" s="3"/>
    </row>
    <row r="5" ht="30.95" customHeight="1" spans="1:10">
      <c r="A5" s="3"/>
      <c r="B5" s="3" t="s">
        <v>39</v>
      </c>
      <c r="C5" s="3"/>
      <c r="D5" s="3">
        <v>160.99</v>
      </c>
      <c r="E5" s="3">
        <v>160.99</v>
      </c>
      <c r="F5" s="3">
        <v>10</v>
      </c>
      <c r="G5" s="3"/>
      <c r="H5" s="6">
        <f>E5/D5</f>
        <v>1</v>
      </c>
      <c r="I5" s="3">
        <v>10</v>
      </c>
      <c r="J5" s="3"/>
    </row>
    <row r="6" ht="30.95" customHeight="1" spans="1:10">
      <c r="A6" s="3"/>
      <c r="B6" s="7" t="s">
        <v>42</v>
      </c>
      <c r="C6" s="3"/>
      <c r="D6" s="3">
        <v>160.99</v>
      </c>
      <c r="E6" s="3">
        <v>160.99</v>
      </c>
      <c r="F6" s="3" t="s">
        <v>83</v>
      </c>
      <c r="G6" s="3"/>
      <c r="H6" s="3" t="s">
        <v>83</v>
      </c>
      <c r="I6" s="3" t="s">
        <v>83</v>
      </c>
      <c r="J6" s="3"/>
    </row>
    <row r="7" ht="30.95" customHeight="1" spans="1:10">
      <c r="A7" s="3"/>
      <c r="B7" s="3" t="s">
        <v>84</v>
      </c>
      <c r="C7" s="3"/>
      <c r="D7" s="3"/>
      <c r="E7" s="3"/>
      <c r="F7" s="3" t="s">
        <v>83</v>
      </c>
      <c r="G7" s="3"/>
      <c r="H7" s="3" t="s">
        <v>83</v>
      </c>
      <c r="I7" s="3" t="s">
        <v>83</v>
      </c>
      <c r="J7" s="3"/>
    </row>
    <row r="8" ht="30.95" customHeight="1" spans="1:10">
      <c r="A8" s="3"/>
      <c r="B8" s="3" t="s">
        <v>85</v>
      </c>
      <c r="C8" s="3"/>
      <c r="D8" s="3"/>
      <c r="E8" s="3"/>
      <c r="F8" s="3" t="s">
        <v>83</v>
      </c>
      <c r="G8" s="3"/>
      <c r="H8" s="3" t="s">
        <v>83</v>
      </c>
      <c r="I8" s="3" t="s">
        <v>83</v>
      </c>
      <c r="J8" s="3"/>
    </row>
    <row r="9" ht="29.1" customHeight="1" spans="1:10">
      <c r="A9" s="8" t="s">
        <v>86</v>
      </c>
      <c r="B9" s="8"/>
      <c r="C9" s="8"/>
      <c r="D9" s="8"/>
      <c r="E9" s="8"/>
      <c r="F9" s="8"/>
      <c r="G9" s="8" t="s">
        <v>87</v>
      </c>
      <c r="H9" s="8"/>
      <c r="I9" s="8"/>
      <c r="J9" s="8"/>
    </row>
    <row r="10" ht="71.1" customHeight="1" spans="1:10">
      <c r="A10" s="8" t="s">
        <v>88</v>
      </c>
      <c r="B10" s="8" t="s">
        <v>103</v>
      </c>
      <c r="C10" s="8"/>
      <c r="D10" s="8"/>
      <c r="E10" s="8"/>
      <c r="F10" s="8"/>
      <c r="G10" s="8" t="s">
        <v>103</v>
      </c>
      <c r="H10" s="8"/>
      <c r="I10" s="8"/>
      <c r="J10" s="8"/>
    </row>
    <row r="11" ht="30" customHeight="1" spans="1:10">
      <c r="A11" s="8" t="s">
        <v>48</v>
      </c>
      <c r="B11" s="8"/>
      <c r="C11" s="8"/>
      <c r="D11" s="8" t="s">
        <v>90</v>
      </c>
      <c r="E11" s="8"/>
      <c r="F11" s="8"/>
      <c r="G11" s="8" t="s">
        <v>91</v>
      </c>
      <c r="H11" s="8"/>
      <c r="I11" s="8"/>
      <c r="J11" s="8"/>
    </row>
    <row r="12" s="1" customFormat="1" ht="48" customHeight="1" spans="1:10">
      <c r="A12" s="3" t="s">
        <v>54</v>
      </c>
      <c r="B12" s="3" t="s">
        <v>55</v>
      </c>
      <c r="C12" s="4" t="s">
        <v>56</v>
      </c>
      <c r="D12" s="4" t="s">
        <v>49</v>
      </c>
      <c r="E12" s="3" t="s">
        <v>50</v>
      </c>
      <c r="F12" s="9" t="s">
        <v>51</v>
      </c>
      <c r="G12" s="9" t="s">
        <v>52</v>
      </c>
      <c r="H12" s="8" t="s">
        <v>80</v>
      </c>
      <c r="I12" s="8" t="s">
        <v>82</v>
      </c>
      <c r="J12" s="8" t="s">
        <v>53</v>
      </c>
    </row>
    <row r="13" ht="30.95" customHeight="1" spans="1:10">
      <c r="A13" s="3" t="s">
        <v>57</v>
      </c>
      <c r="B13" s="3" t="s">
        <v>58</v>
      </c>
      <c r="C13" s="3" t="s">
        <v>59</v>
      </c>
      <c r="D13" s="3" t="s">
        <v>92</v>
      </c>
      <c r="E13" s="3">
        <v>100</v>
      </c>
      <c r="F13" s="8" t="s">
        <v>61</v>
      </c>
      <c r="G13" s="8" t="s">
        <v>93</v>
      </c>
      <c r="H13" s="8">
        <v>50</v>
      </c>
      <c r="I13" s="8">
        <v>50</v>
      </c>
      <c r="J13" s="8" t="s">
        <v>24</v>
      </c>
    </row>
    <row r="14" ht="30.95" customHeight="1" spans="1:10">
      <c r="A14" s="3" t="s">
        <v>62</v>
      </c>
      <c r="B14" s="3" t="s">
        <v>63</v>
      </c>
      <c r="C14" s="3" t="s">
        <v>64</v>
      </c>
      <c r="D14" s="3" t="s">
        <v>65</v>
      </c>
      <c r="E14" s="3">
        <v>95</v>
      </c>
      <c r="F14" s="8" t="s">
        <v>61</v>
      </c>
      <c r="G14" s="8" t="s">
        <v>93</v>
      </c>
      <c r="H14" s="8">
        <v>30</v>
      </c>
      <c r="I14" s="8">
        <v>20</v>
      </c>
      <c r="J14" s="8" t="s">
        <v>24</v>
      </c>
    </row>
    <row r="15" ht="41.1" customHeight="1" spans="1:10">
      <c r="A15" s="3" t="s">
        <v>66</v>
      </c>
      <c r="B15" s="4" t="s">
        <v>67</v>
      </c>
      <c r="C15" s="3" t="s">
        <v>68</v>
      </c>
      <c r="D15" s="3" t="s">
        <v>65</v>
      </c>
      <c r="E15" s="3">
        <v>90</v>
      </c>
      <c r="F15" s="3" t="s">
        <v>61</v>
      </c>
      <c r="G15" s="3" t="s">
        <v>93</v>
      </c>
      <c r="H15" s="3">
        <v>10</v>
      </c>
      <c r="I15" s="3">
        <v>10</v>
      </c>
      <c r="J15" s="3" t="s">
        <v>24</v>
      </c>
    </row>
    <row r="16" ht="30.95" customHeight="1" spans="1:10">
      <c r="A16" s="3" t="s">
        <v>94</v>
      </c>
      <c r="B16" s="3"/>
      <c r="C16" s="5" t="s">
        <v>24</v>
      </c>
      <c r="D16" s="5"/>
      <c r="E16" s="5"/>
      <c r="F16" s="5"/>
      <c r="G16" s="5"/>
      <c r="H16" s="5"/>
      <c r="I16" s="5"/>
      <c r="J16" s="5"/>
    </row>
    <row r="17" ht="24" customHeight="1" spans="1:10">
      <c r="A17" s="3" t="s">
        <v>95</v>
      </c>
      <c r="B17" s="3">
        <v>100</v>
      </c>
      <c r="C17" s="3"/>
      <c r="D17" s="3"/>
      <c r="E17" s="3"/>
      <c r="F17" s="3"/>
      <c r="G17" s="3"/>
      <c r="H17" s="3"/>
      <c r="I17" s="5">
        <f>SUM(I5,I13:I15)</f>
        <v>90</v>
      </c>
      <c r="J17" s="3" t="s">
        <v>96</v>
      </c>
    </row>
    <row r="18" spans="1:10">
      <c r="A18" s="10" t="s">
        <v>97</v>
      </c>
      <c r="B18" s="11"/>
      <c r="C18" s="11"/>
      <c r="D18" s="11"/>
      <c r="E18" s="11"/>
      <c r="F18" s="11"/>
      <c r="G18" s="11"/>
      <c r="H18" s="11"/>
      <c r="I18" s="11"/>
      <c r="J18" s="11"/>
    </row>
    <row r="19" spans="1:10">
      <c r="A19" s="11"/>
      <c r="B19" s="11"/>
      <c r="C19" s="11"/>
      <c r="D19" s="11"/>
      <c r="E19" s="11"/>
      <c r="F19" s="11"/>
      <c r="G19" s="11"/>
      <c r="H19" s="11"/>
      <c r="I19" s="11"/>
      <c r="J19" s="11"/>
    </row>
    <row r="20" spans="1:10">
      <c r="A20" s="11"/>
      <c r="B20" s="11"/>
      <c r="C20" s="11"/>
      <c r="D20" s="11"/>
      <c r="E20" s="11"/>
      <c r="F20" s="11"/>
      <c r="G20" s="11"/>
      <c r="H20" s="11"/>
      <c r="I20" s="11"/>
      <c r="J20" s="11"/>
    </row>
    <row r="21" spans="1:10">
      <c r="A21" s="11"/>
      <c r="B21" s="11"/>
      <c r="C21" s="11"/>
      <c r="D21" s="11"/>
      <c r="E21" s="11"/>
      <c r="F21" s="11"/>
      <c r="G21" s="11"/>
      <c r="H21" s="11"/>
      <c r="I21" s="11"/>
      <c r="J21" s="11"/>
    </row>
    <row r="22" spans="1:10">
      <c r="A22" s="11"/>
      <c r="B22" s="11"/>
      <c r="C22" s="11"/>
      <c r="D22" s="11"/>
      <c r="E22" s="11"/>
      <c r="F22" s="11"/>
      <c r="G22" s="11"/>
      <c r="H22" s="11"/>
      <c r="I22" s="11"/>
      <c r="J22" s="11"/>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2024年项目支出绩效自评表(营养改善计划)</vt:lpstr>
      <vt:lpstr>2024年项目支出绩效自评表（公用经费)</vt:lpstr>
      <vt:lpstr>2024年项目支出绩效自评表(中央专项彩票公少年宫资金)</vt:lpstr>
      <vt:lpstr>2024年项目支出绩效自评表 (学生生活补助)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2025-09-12T03:01:33Z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