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3" activeTab="5"/>
  </bookViews>
  <sheets>
    <sheet name="2024年度部门整体支出绩效自评情况" sheetId="1" r:id="rId1"/>
    <sheet name="2024年度部门整体支出绩效自评表" sheetId="2" r:id="rId2"/>
    <sheet name="2024年项目支出绩效自评表（公用经费）" sheetId="3" r:id="rId3"/>
    <sheet name="2024年项目支出绩效自评表（少年宫资金）" sheetId="5" r:id="rId4"/>
    <sheet name="2024年项目支出绩效自评表（生活补助资金）" sheetId="6" r:id="rId5"/>
    <sheet name="2024年项目支出绩效自评表（营养餐资金）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<sst xmlns="http://schemas.openxmlformats.org/spreadsheetml/2006/main" count="379" uniqueCount="108">
  <si>
    <t>2024年度部门整体支出绩效自评情况</t>
  </si>
  <si>
    <t>一、部门基本情况</t>
  </si>
  <si>
    <t>（一）部门概况</t>
  </si>
  <si>
    <t>梁河县河西乡中心学校作为河西乡基础教育基石，主要实施小学义务教育、学前教育，促进基础教育发展。共设置3个内设机构，包括：教务处、总务处、办公室。所属单位5个，分别是：1.梁河县河西乡中心小学；2.梁河县河西乡勐连小学；3.梁河县河西乡来连小学；4.梁河县河西乡芒陇光彩小学；5.梁河县河西乡中心幼儿园。我校现有编制人数70人，实有人数88人，退休教师114人。开展小学学历教育以及相关社会服务，培养德智体全面发展的儿童，全面实施素质教育，为高一级学校和社会培养输送有理想、有文化、有纪律、身心健康的合格的建设人才。</t>
  </si>
  <si>
    <t>（二）部门绩效目标的设立情况</t>
  </si>
  <si>
    <t>根据《中共中央国务院关于全面实施预算绩效管理的意见》《中共云南省委 云南省人民政府关于全面实施预算绩效管理的实施意见》精神，进一步加强县本级部门预算绩效管理，提高财政资金使用效益和管理水平，根据《中共梁河县委 梁河县人民政府关于全面实施预算绩效管理的实施意见 》（梁发〔2020〕13号）、《梁河县财政局关于印发&lt;梁河县2020年度预算绩效管理考核细则&gt;》（梁财字﹝2020﹞153号）等文件规定，结合我校实际设立部门绩效目标：设立一级指标：产出指标、效益指标、满意度指标。设立二级指标：质量指标、社会效益、服务对象满意度。设立三级指标：资金到位率、保障教育事业发展、服务对象满意度。产出指标分值为50分、效益指标分值为30分、满意度指标分值为20分。</t>
  </si>
  <si>
    <t>（三）部门整体收支情况</t>
  </si>
  <si>
    <t>2024年度部门预算收入2076.07万元，其他收入8.08万元（芒别浴室项目资金），本年收入合计2084.15万元。支出合计2084.15万元，其中基本支出1836.23万元，项目支出247.92万元，结余0万元，执行率为100%。</t>
  </si>
  <si>
    <t>（四）部门预算管理制度建设情况</t>
  </si>
  <si>
    <t>我校严格执行《中华人民共和国预算法》、《中华人民共和国政府信息公开条例》（国务院令第492号），自财政批准之日起20日内，主动做好财政预决算并及时公开公示。我校财务管理均按照国家有关财经法规执行，收入、支出全部纳入本单位财务部门法定帐目统一核算，未侵占、截留国家和单位收入，严格按财务管理规定设立帐户，并严格执行中央八项规定精神。进一步严肃了财经纪律，加强了法制教育，强化了财务管理，确保了各项收入应收尽收，确保了资金合法合规使用。制定了单位内控制度、报销制度、资产管理制度等。</t>
  </si>
  <si>
    <t>（五）严控“三公”经费支出情况</t>
  </si>
  <si>
    <t>2024年“三公”经费预算0万元，实际支出0万元，与上年持平。其中，公务接待0万元；公务用车0万元；因公出国（境）0万元。</t>
  </si>
  <si>
    <t>二、绩效自评组织情况</t>
  </si>
  <si>
    <t>（一）前期准备</t>
  </si>
  <si>
    <t>成立自评工作小组，由分管财务的副书记尹以党担任组长，办公室其他成员担任成员。制定自评方案，明确任务分工收集整理预算批复、决算表业务成果材料，为自评奠定基础。</t>
  </si>
  <si>
    <t>（二）组织实施</t>
  </si>
  <si>
    <t>工作组对照绩效目标，采用定量与定性结合方式评价。定量分析收支数据，定性评估社会效益、服务对象满意度。对每个绩效指标逐一核验，撰写指标完成情况说明，梳理存在问题，形成初步自评结果，经内部研讨、修改完善后，提交部门领导班子审核 。</t>
  </si>
  <si>
    <t>三、评价情况分析及综合评价结论</t>
  </si>
  <si>
    <t>经自评，部门整体支出绩效达到预期，资金到位率达100%，服务对象满意度为95%，“三公” 经费管控有效 ，预算执行率100%。综合评价为优。</t>
  </si>
  <si>
    <t>四、存在的问题和整改情况</t>
  </si>
  <si>
    <t>无</t>
  </si>
  <si>
    <t>五、绩效自评结果应用情况</t>
  </si>
  <si>
    <t>六、主要经验及做法</t>
  </si>
  <si>
    <t>七、其他需说明的情况</t>
  </si>
  <si>
    <t>2024年度部门整体支出绩效自评表</t>
  </si>
  <si>
    <t>基本信息</t>
  </si>
  <si>
    <t>部门
名称</t>
  </si>
  <si>
    <t>梁河县河西乡中心学校</t>
  </si>
  <si>
    <t>部门
预算
资金
（万元）</t>
  </si>
  <si>
    <t>项目年度支出</t>
  </si>
  <si>
    <t>年初
预算数</t>
  </si>
  <si>
    <t>预算
调整数</t>
  </si>
  <si>
    <t>预算
确定数</t>
  </si>
  <si>
    <t>执行数（部门决算数）</t>
  </si>
  <si>
    <t>执行率（%）</t>
  </si>
  <si>
    <t>情况
说明</t>
  </si>
  <si>
    <t>备注</t>
  </si>
  <si>
    <t>年度资金总额</t>
  </si>
  <si>
    <t>基本支出</t>
  </si>
  <si>
    <t>项目支出</t>
  </si>
  <si>
    <t>其中：当年财政拨款</t>
  </si>
  <si>
    <t xml:space="preserve">      上年结转资金</t>
  </si>
  <si>
    <t xml:space="preserve">    非财政拨款</t>
  </si>
  <si>
    <t>部门
年度
目标</t>
  </si>
  <si>
    <t>1.教育教学质量提升：优化课程设置与教学方法，确保各年级学科合格率不低于 95%，优秀率较上一年提升 3%-5%；开展至少 8 次教学教研活动，促进教师专业能力提升。
2.学生全面发展：开设不少于 10 类课后服务兴趣课程（如艺术、体育、科技等），参与学生覆盖率达 90% 以上；组织 4 次以上德育主题活动（如爱国主义教育、传统文化学习），培养学生良好品德与行为习惯。
3.师资队伍建设：支持教师参加县级及以上培训，年内累计培训时长人均不低于 72 学时；推动 5 名以上教师参与课题研究或教学成果申报，提升教师科研与教学创新能力。
4.校园安全管理：开展每月 1 次安全演练（防火、防震、防踩踏等），每学期 2 次安全主题教育；校园安全事故发生率控制为 0，确保师生人身与财产安全。
5.办学条件优化：完成校园基础设施日常维护，更新不少于 2 间功能教室（如实验室、多媒体教室）的教学设备；保障校园环境卫生达标，学生人均活动空间满足教育教学需求。
6.家校协同共育：每学期召开 2 次家长会，组织 3 次家庭教育指导活动；建立班级家校沟通群，教师与家长沟通频率每月不少于 2 次，提升家长对学校工作的满意度至 95% 以上。</t>
  </si>
  <si>
    <t>部门整体支出绩效指标</t>
  </si>
  <si>
    <t>绩效指标</t>
  </si>
  <si>
    <t>指标性质</t>
  </si>
  <si>
    <t>指标值</t>
  </si>
  <si>
    <t>度量单位</t>
  </si>
  <si>
    <t>实际完成值</t>
  </si>
  <si>
    <t>偏差原因分析及改进措施</t>
  </si>
  <si>
    <t>一级指标</t>
  </si>
  <si>
    <t>二级指标</t>
  </si>
  <si>
    <t>三级指标</t>
  </si>
  <si>
    <t>产出指标</t>
  </si>
  <si>
    <t>时效指标</t>
  </si>
  <si>
    <t>补助资金当年到位率</t>
  </si>
  <si>
    <t>＝</t>
  </si>
  <si>
    <t>%</t>
  </si>
  <si>
    <t>效益指标</t>
  </si>
  <si>
    <t>社会效益指标</t>
  </si>
  <si>
    <t>补助对象对补助政策的知晓度</t>
  </si>
  <si>
    <t>满意度指标</t>
  </si>
  <si>
    <t>服务对象满意度指标等</t>
  </si>
  <si>
    <t>服务对象满意度</t>
  </si>
  <si>
    <t>≥</t>
  </si>
  <si>
    <t>进一步增强服务意识</t>
  </si>
  <si>
    <t>其他需说明的事项</t>
  </si>
  <si>
    <t>备注：1.资金来源包括年初预算和调整预算。“预算调整数”栏调增为“+”，调减为“-”；
     2.一级指标包含产出指标、效益指标、满意度指标，二级指标和三级指标根据实际情况设置。</t>
  </si>
  <si>
    <t>2024年度项目支出绩效自评表</t>
  </si>
  <si>
    <t>项目名称</t>
  </si>
  <si>
    <t>公用经费：2021年城乡义务教育补助经费（公用经费）中央直达专项资金；2022年城乡义务教育补助经费（普通公用经费）中央直达专项资金；2022年城乡义务教育补助经费（百人校点公用经费）中央直达专项资金；2024年城乡义务教育补助经费（普通公用经费）第一批中央直达资金；2024年第二批城乡义务教育（普通公用经费）补助经费省级资金。</t>
  </si>
  <si>
    <t>主管部门</t>
  </si>
  <si>
    <t>梁河县教育体育局</t>
  </si>
  <si>
    <t>实施单位</t>
  </si>
  <si>
    <t>项目资金</t>
  </si>
  <si>
    <t>全年
预算数</t>
  </si>
  <si>
    <t>全年执行数（部门决算数）</t>
  </si>
  <si>
    <t>分值</t>
  </si>
  <si>
    <t>执行率</t>
  </si>
  <si>
    <t>得分</t>
  </si>
  <si>
    <t>—</t>
  </si>
  <si>
    <t>上年结转资金</t>
  </si>
  <si>
    <t>非财政拨款</t>
  </si>
  <si>
    <t>预期目标</t>
  </si>
  <si>
    <t>实际完成情况</t>
  </si>
  <si>
    <t>年度总体目标</t>
  </si>
  <si>
    <t>以上年度在校学生人数为依据，按时、足额下达城乡义务教育学校生均公用经费补助资金。确保我校公用经费补助资金能够有效保障学校正常运转，不因资金短缺而影响学校正常的教育教学秩序，确保教师培训所需资金得到有效保障。</t>
  </si>
  <si>
    <t>2024年，我校在上级党委政府和梁河县教育体育局的领导下，合理使用公用经费有效的保障了学校正常运转，不因资金短缺而影响学校正常的教育教学秩序，在全体教师的共同努力，圆满地完成了各项教学工作任务。</t>
  </si>
  <si>
    <t>年度指标值</t>
  </si>
  <si>
    <t>指标完成情况</t>
  </si>
  <si>
    <t>数量指标</t>
  </si>
  <si>
    <t>补助学生人数</t>
  </si>
  <si>
    <t>人</t>
  </si>
  <si>
    <t>其他需要说明的事项</t>
  </si>
  <si>
    <t>总分</t>
  </si>
  <si>
    <t>优</t>
  </si>
  <si>
    <t>备注：1.一级指标包含产出指标、效益指标、满意度指标，二级指标和三级指标根据项目实际情况设置；
     2.当年财政拨款指一般公共预算、国有资本经营预算、政府性基金预算安排的资金；
     3.上年结转资金指上一年一般公共预算、国有资本经营预算、政府性基金预算安排的结转资金；
     4.非财政拨款含财政专户管理资金和单位资金等；
     5.全年预算数=年初预算数+调整预算（年度新增项目）</t>
  </si>
  <si>
    <t>乡村少年宫资金：重新拨付2021年和2023年乡村少年宫中央资金。</t>
  </si>
  <si>
    <t>按时、足额下达乡村少年宫资金，保障乡村少年宫活动正常开展。</t>
  </si>
  <si>
    <t>正常开展乡村少年宫活动，丰富学生的课余活动，增强学生的学习兴趣。</t>
  </si>
  <si>
    <t>补助资金</t>
  </si>
  <si>
    <t>元</t>
  </si>
  <si>
    <r>
      <rPr>
        <b/>
        <sz val="11"/>
        <color rgb="FF000000"/>
        <rFont val="宋体"/>
        <charset val="134"/>
      </rPr>
      <t>学生生活补助资金：</t>
    </r>
    <r>
      <rPr>
        <sz val="11"/>
        <color rgb="FF000000"/>
        <rFont val="宋体"/>
        <charset val="134"/>
      </rPr>
      <t>2022年城乡义务教育补助经费（困难生活补助）中央直达资金；2022年城乡义务教育补助经费（家庭经济困难学生生活补助）第二批中央直达资金；2022年第二批城乡义务教育家庭经济困难学生生活补助(省级)专项资金；2022年城乡义务教育家庭经济困难学生生活补助州级资金；2022年支持基层落实重点民生（义务教育生活补助）转移支付资金；2023年城乡义务教育补助经费（生活补助）中央直达资金；2024年第二批城乡义务教育（生活补助）补助中央直达资金。</t>
    </r>
  </si>
  <si>
    <t>巩固城乡义务教育经费保障机制，对城乡义务教育困难学生提供生活补助，帮助家庭经济困难学生顺利就学，提升义务教育巩固率。</t>
  </si>
  <si>
    <r>
      <rPr>
        <b/>
        <sz val="11"/>
        <color rgb="FF000000"/>
        <rFont val="宋体"/>
        <charset val="134"/>
      </rPr>
      <t>学生营养餐资金：</t>
    </r>
    <r>
      <rPr>
        <sz val="11"/>
        <color rgb="FF000000"/>
        <rFont val="宋体"/>
        <charset val="134"/>
      </rPr>
      <t>2022年城乡义务教育补助经费（营养改善计划）中央直达资金；2023年城乡义务教育（营养改善）中央直达资金。</t>
    </r>
  </si>
  <si>
    <t>实施农村义务教育学生营养改善计划，对农村义务教育学生提供营养膳食补助，改善农村义务教育学生营养状况。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</si>
</sst>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22"/>
      <color indexed="8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NumberFormat="1"/>
    <xf numFmtId="10" fontId="0" fillId="0" borderId="0" xfId="0" applyNumberFormat="1"/>
    <xf numFmtId="0" fontId="1" fillId="0" borderId="0" xfId="0" applyNumberFormat="1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10" fontId="1" fillId="0" borderId="0" xfId="0" applyNumberFormat="1" applyFont="1" applyFill="1" applyAlignment="1">
      <alignment horizontal="center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left" vertical="center" wrapText="1"/>
    </xf>
    <xf numFmtId="10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0" fontId="2" fillId="0" borderId="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0" fontId="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3"/>
  <sheetViews>
    <sheetView workbookViewId="0">
      <selection activeCell="B5" sqref="B5"/>
    </sheetView>
  </sheetViews>
  <sheetFormatPr defaultColWidth="9" defaultRowHeight="14.25" outlineLevelCol="2"/>
  <cols>
    <col min="1" max="1" width="19.75" customWidth="1"/>
    <col min="2" max="2" width="28.875" customWidth="1"/>
    <col min="3" max="3" width="101.875" customWidth="1"/>
  </cols>
  <sheetData>
    <row r="1" ht="27" spans="1:3">
      <c r="A1" s="2" t="s">
        <v>0</v>
      </c>
      <c r="B1" s="2"/>
      <c r="C1" s="2"/>
    </row>
    <row r="2" s="54" customFormat="1" ht="122" customHeight="1" spans="1:3">
      <c r="A2" s="5" t="s">
        <v>1</v>
      </c>
      <c r="B2" s="5" t="s">
        <v>2</v>
      </c>
      <c r="C2" s="55" t="s">
        <v>3</v>
      </c>
    </row>
    <row r="3" s="54" customFormat="1" ht="139" customHeight="1" spans="1:3">
      <c r="A3" s="5"/>
      <c r="B3" s="5" t="s">
        <v>4</v>
      </c>
      <c r="C3" s="55" t="s">
        <v>5</v>
      </c>
    </row>
    <row r="4" s="54" customFormat="1" ht="51" customHeight="1" spans="1:3">
      <c r="A4" s="5"/>
      <c r="B4" s="5" t="s">
        <v>6</v>
      </c>
      <c r="C4" s="56" t="s">
        <v>7</v>
      </c>
    </row>
    <row r="5" s="54" customFormat="1" ht="100" customHeight="1" spans="1:3">
      <c r="A5" s="5"/>
      <c r="B5" s="5" t="s">
        <v>8</v>
      </c>
      <c r="C5" s="55" t="s">
        <v>9</v>
      </c>
    </row>
    <row r="6" s="54" customFormat="1" ht="43" customHeight="1" spans="1:3">
      <c r="A6" s="5"/>
      <c r="B6" s="5" t="s">
        <v>10</v>
      </c>
      <c r="C6" s="55" t="s">
        <v>11</v>
      </c>
    </row>
    <row r="7" s="54" customFormat="1" ht="51" customHeight="1" spans="1:3">
      <c r="A7" s="5" t="s">
        <v>12</v>
      </c>
      <c r="B7" s="5" t="s">
        <v>13</v>
      </c>
      <c r="C7" s="55" t="s">
        <v>14</v>
      </c>
    </row>
    <row r="8" s="54" customFormat="1" ht="67" customHeight="1" spans="1:3">
      <c r="A8" s="5"/>
      <c r="B8" s="5" t="s">
        <v>15</v>
      </c>
      <c r="C8" s="55" t="s">
        <v>16</v>
      </c>
    </row>
    <row r="9" s="54" customFormat="1" ht="50" customHeight="1" spans="1:3">
      <c r="A9" s="5" t="s">
        <v>17</v>
      </c>
      <c r="B9" s="5"/>
      <c r="C9" s="55" t="s">
        <v>18</v>
      </c>
    </row>
    <row r="10" s="54" customFormat="1" ht="67" customHeight="1" spans="1:3">
      <c r="A10" s="5" t="s">
        <v>19</v>
      </c>
      <c r="B10" s="5"/>
      <c r="C10" s="57" t="s">
        <v>20</v>
      </c>
    </row>
    <row r="11" s="54" customFormat="1" ht="67" customHeight="1" spans="1:3">
      <c r="A11" s="5" t="s">
        <v>21</v>
      </c>
      <c r="B11" s="5"/>
      <c r="C11" s="57" t="s">
        <v>20</v>
      </c>
    </row>
    <row r="12" s="54" customFormat="1" ht="67" customHeight="1" spans="1:3">
      <c r="A12" s="5" t="s">
        <v>22</v>
      </c>
      <c r="B12" s="5"/>
      <c r="C12" s="57" t="s">
        <v>20</v>
      </c>
    </row>
    <row r="13" s="54" customFormat="1" ht="67" customHeight="1" spans="1:3">
      <c r="A13" s="5" t="s">
        <v>23</v>
      </c>
      <c r="B13" s="5"/>
      <c r="C13" s="57" t="s">
        <v>20</v>
      </c>
    </row>
  </sheetData>
  <mergeCells count="8">
    <mergeCell ref="A1:C1"/>
    <mergeCell ref="A9:B9"/>
    <mergeCell ref="A10:B10"/>
    <mergeCell ref="A11:B11"/>
    <mergeCell ref="A12:B12"/>
    <mergeCell ref="A13:B13"/>
    <mergeCell ref="A2:A6"/>
    <mergeCell ref="A7:A8"/>
  </mergeCells>
  <pageMargins left="0.7" right="0.7" top="0.75" bottom="0.75" header="0.3" footer="0.3"/>
  <pageSetup paperSize="9" scale="7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A15" sqref="A15:A16"/>
    </sheetView>
  </sheetViews>
  <sheetFormatPr defaultColWidth="9" defaultRowHeight="14.25"/>
  <cols>
    <col min="1" max="1" width="11" customWidth="1"/>
    <col min="2" max="2" width="11.2583333333333" customWidth="1"/>
    <col min="4" max="4" width="14.875" customWidth="1"/>
    <col min="5" max="6" width="13.625" customWidth="1"/>
    <col min="7" max="8" width="13.625" style="26" customWidth="1"/>
    <col min="9" max="9" width="13.625" style="27" customWidth="1"/>
    <col min="10" max="10" width="13.625" customWidth="1"/>
    <col min="11" max="11" width="27.625" customWidth="1"/>
  </cols>
  <sheetData>
    <row r="1" s="25" customFormat="1" ht="27" spans="1:11">
      <c r="A1" s="2" t="s">
        <v>24</v>
      </c>
      <c r="B1" s="2"/>
      <c r="C1" s="2"/>
      <c r="D1" s="2"/>
      <c r="E1" s="2"/>
      <c r="F1" s="2"/>
      <c r="G1" s="28"/>
      <c r="H1" s="28"/>
      <c r="I1" s="43"/>
      <c r="J1" s="2"/>
      <c r="K1" s="2"/>
    </row>
    <row r="2" s="25" customFormat="1" ht="27" customHeight="1" spans="1:11">
      <c r="A2" s="29" t="s">
        <v>25</v>
      </c>
      <c r="B2" s="29"/>
      <c r="C2" s="29"/>
      <c r="D2" s="29"/>
      <c r="E2" s="29"/>
      <c r="F2" s="29"/>
      <c r="G2" s="30"/>
      <c r="H2" s="30"/>
      <c r="I2" s="44"/>
      <c r="J2" s="29"/>
      <c r="K2" s="29"/>
    </row>
    <row r="3" s="25" customFormat="1" ht="32" customHeight="1" spans="1:11">
      <c r="A3" s="6" t="s">
        <v>26</v>
      </c>
      <c r="B3" s="3" t="s">
        <v>27</v>
      </c>
      <c r="C3" s="3"/>
      <c r="D3" s="3"/>
      <c r="E3" s="3"/>
      <c r="F3" s="3"/>
      <c r="G3" s="17"/>
      <c r="H3" s="17"/>
      <c r="I3" s="8"/>
      <c r="J3" s="3"/>
      <c r="K3" s="3"/>
    </row>
    <row r="4" s="25" customFormat="1" ht="40" customHeight="1" spans="1:11">
      <c r="A4" s="6" t="s">
        <v>28</v>
      </c>
      <c r="B4" s="19" t="s">
        <v>29</v>
      </c>
      <c r="C4" s="19"/>
      <c r="D4" s="19"/>
      <c r="E4" s="6" t="s">
        <v>30</v>
      </c>
      <c r="F4" s="6" t="s">
        <v>31</v>
      </c>
      <c r="G4" s="31" t="s">
        <v>32</v>
      </c>
      <c r="H4" s="17" t="s">
        <v>33</v>
      </c>
      <c r="I4" s="8" t="s">
        <v>34</v>
      </c>
      <c r="J4" s="6" t="s">
        <v>35</v>
      </c>
      <c r="K4" s="19" t="s">
        <v>36</v>
      </c>
    </row>
    <row r="5" s="25" customFormat="1" ht="30" customHeight="1" spans="1:11">
      <c r="A5" s="32"/>
      <c r="B5" s="19" t="s">
        <v>37</v>
      </c>
      <c r="C5" s="19"/>
      <c r="D5" s="19"/>
      <c r="E5" s="3">
        <f>E6+E7</f>
        <v>1825.02</v>
      </c>
      <c r="F5" s="3">
        <f>F6+F7</f>
        <v>259.13</v>
      </c>
      <c r="G5" s="17">
        <f t="shared" ref="G5:G10" si="0">F5+E5</f>
        <v>2084.15</v>
      </c>
      <c r="H5" s="17">
        <f>H6+H7</f>
        <v>2084.15</v>
      </c>
      <c r="I5" s="45">
        <f>H5/G5</f>
        <v>1</v>
      </c>
      <c r="J5" s="19" t="s">
        <v>20</v>
      </c>
      <c r="K5" s="46"/>
    </row>
    <row r="6" s="25" customFormat="1" ht="30" customHeight="1" spans="1:11">
      <c r="A6" s="32"/>
      <c r="B6" s="3" t="s">
        <v>38</v>
      </c>
      <c r="C6" s="19" t="s">
        <v>37</v>
      </c>
      <c r="D6" s="19"/>
      <c r="E6" s="19">
        <v>1825.02</v>
      </c>
      <c r="F6" s="19">
        <v>11.2</v>
      </c>
      <c r="G6" s="17">
        <f t="shared" si="0"/>
        <v>1836.22</v>
      </c>
      <c r="H6" s="33">
        <v>1836.22</v>
      </c>
      <c r="I6" s="45">
        <f>H6/G6</f>
        <v>1</v>
      </c>
      <c r="J6" s="19" t="s">
        <v>20</v>
      </c>
      <c r="K6" s="46"/>
    </row>
    <row r="7" s="25" customFormat="1" ht="30" customHeight="1" spans="1:11">
      <c r="A7" s="32"/>
      <c r="B7" s="3" t="s">
        <v>39</v>
      </c>
      <c r="C7" s="19" t="s">
        <v>37</v>
      </c>
      <c r="D7" s="19"/>
      <c r="E7" s="19">
        <v>0</v>
      </c>
      <c r="F7" s="19">
        <v>247.93</v>
      </c>
      <c r="G7" s="17">
        <f t="shared" si="0"/>
        <v>247.93</v>
      </c>
      <c r="H7" s="33">
        <v>247.93</v>
      </c>
      <c r="I7" s="45">
        <f>H7/G7</f>
        <v>1</v>
      </c>
      <c r="J7" s="19" t="s">
        <v>20</v>
      </c>
      <c r="K7" s="46"/>
    </row>
    <row r="8" s="25" customFormat="1" ht="30" customHeight="1" spans="1:11">
      <c r="A8" s="32"/>
      <c r="B8" s="3"/>
      <c r="C8" s="19" t="s">
        <v>40</v>
      </c>
      <c r="D8" s="19"/>
      <c r="E8" s="19">
        <v>0</v>
      </c>
      <c r="F8" s="19">
        <v>239.85</v>
      </c>
      <c r="G8" s="17">
        <f t="shared" si="0"/>
        <v>239.85</v>
      </c>
      <c r="H8" s="33">
        <v>239.85</v>
      </c>
      <c r="I8" s="45">
        <v>1</v>
      </c>
      <c r="J8" s="19" t="s">
        <v>20</v>
      </c>
      <c r="K8" s="46"/>
    </row>
    <row r="9" s="25" customFormat="1" ht="30" customHeight="1" spans="1:11">
      <c r="A9" s="32"/>
      <c r="B9" s="3"/>
      <c r="C9" s="19" t="s">
        <v>41</v>
      </c>
      <c r="D9" s="19"/>
      <c r="E9" s="19">
        <v>0</v>
      </c>
      <c r="F9" s="19">
        <v>0</v>
      </c>
      <c r="G9" s="17">
        <f t="shared" si="0"/>
        <v>0</v>
      </c>
      <c r="H9" s="33">
        <v>0</v>
      </c>
      <c r="I9" s="45">
        <v>1</v>
      </c>
      <c r="J9" s="19" t="s">
        <v>20</v>
      </c>
      <c r="K9" s="46"/>
    </row>
    <row r="10" s="25" customFormat="1" ht="30" customHeight="1" spans="1:11">
      <c r="A10" s="34"/>
      <c r="B10" s="3"/>
      <c r="C10" s="19" t="s">
        <v>42</v>
      </c>
      <c r="D10" s="19"/>
      <c r="E10" s="19">
        <v>0</v>
      </c>
      <c r="F10" s="19">
        <v>8.08</v>
      </c>
      <c r="G10" s="19">
        <v>8.08</v>
      </c>
      <c r="H10" s="33">
        <v>8.08</v>
      </c>
      <c r="I10" s="45">
        <v>1</v>
      </c>
      <c r="J10" s="19" t="s">
        <v>20</v>
      </c>
      <c r="K10" s="46"/>
    </row>
    <row r="11" s="25" customFormat="1" ht="163" customHeight="1" spans="1:11">
      <c r="A11" s="6" t="s">
        <v>43</v>
      </c>
      <c r="B11" s="5" t="s">
        <v>44</v>
      </c>
      <c r="C11" s="5"/>
      <c r="D11" s="5"/>
      <c r="E11" s="5"/>
      <c r="F11" s="5"/>
      <c r="G11" s="35"/>
      <c r="H11" s="35"/>
      <c r="I11" s="47"/>
      <c r="J11" s="5"/>
      <c r="K11" s="5"/>
    </row>
    <row r="12" s="25" customFormat="1" ht="32" customHeight="1" spans="1:11">
      <c r="A12" s="29" t="s">
        <v>45</v>
      </c>
      <c r="B12" s="29"/>
      <c r="C12" s="29"/>
      <c r="D12" s="29"/>
      <c r="E12" s="29"/>
      <c r="F12" s="29"/>
      <c r="G12" s="30"/>
      <c r="H12" s="30"/>
      <c r="I12" s="44"/>
      <c r="J12" s="29"/>
      <c r="K12" s="29"/>
    </row>
    <row r="13" s="25" customFormat="1" ht="15.75" customHeight="1" spans="1:11">
      <c r="A13" s="19" t="s">
        <v>46</v>
      </c>
      <c r="B13" s="19"/>
      <c r="C13" s="19"/>
      <c r="D13" s="19"/>
      <c r="E13" s="6" t="s">
        <v>47</v>
      </c>
      <c r="F13" s="3" t="s">
        <v>48</v>
      </c>
      <c r="G13" s="31" t="s">
        <v>49</v>
      </c>
      <c r="H13" s="31" t="s">
        <v>50</v>
      </c>
      <c r="I13" s="48" t="s">
        <v>51</v>
      </c>
      <c r="J13" s="49"/>
      <c r="K13" s="39"/>
    </row>
    <row r="14" s="25" customFormat="1" ht="28" customHeight="1" spans="1:11">
      <c r="A14" s="6" t="s">
        <v>52</v>
      </c>
      <c r="B14" s="19" t="s">
        <v>53</v>
      </c>
      <c r="C14" s="19"/>
      <c r="D14" s="19" t="s">
        <v>54</v>
      </c>
      <c r="E14" s="36"/>
      <c r="F14" s="3"/>
      <c r="G14" s="37"/>
      <c r="H14" s="37"/>
      <c r="I14" s="50"/>
      <c r="J14" s="51"/>
      <c r="K14" s="52"/>
    </row>
    <row r="15" s="25" customFormat="1" ht="36" customHeight="1" spans="1:11">
      <c r="A15" s="19" t="s">
        <v>55</v>
      </c>
      <c r="B15" s="19" t="s">
        <v>56</v>
      </c>
      <c r="C15" s="19"/>
      <c r="D15" s="3" t="s">
        <v>57</v>
      </c>
      <c r="E15" s="3" t="s">
        <v>58</v>
      </c>
      <c r="F15" s="3">
        <v>100</v>
      </c>
      <c r="G15" s="16" t="s">
        <v>59</v>
      </c>
      <c r="H15" s="17">
        <v>100</v>
      </c>
      <c r="I15" s="8" t="s">
        <v>20</v>
      </c>
      <c r="J15" s="3"/>
      <c r="K15" s="3"/>
    </row>
    <row r="16" s="25" customFormat="1" ht="36" customHeight="1" spans="1:11">
      <c r="A16" s="19" t="s">
        <v>60</v>
      </c>
      <c r="B16" s="38" t="s">
        <v>61</v>
      </c>
      <c r="C16" s="39"/>
      <c r="D16" s="3" t="s">
        <v>62</v>
      </c>
      <c r="E16" s="3" t="s">
        <v>58</v>
      </c>
      <c r="F16" s="3">
        <v>100</v>
      </c>
      <c r="G16" s="16" t="s">
        <v>59</v>
      </c>
      <c r="H16" s="17">
        <v>100</v>
      </c>
      <c r="I16" s="8" t="s">
        <v>20</v>
      </c>
      <c r="J16" s="3"/>
      <c r="K16" s="3"/>
    </row>
    <row r="17" s="25" customFormat="1" ht="36" customHeight="1" spans="1:11">
      <c r="A17" s="3" t="s">
        <v>63</v>
      </c>
      <c r="B17" s="38" t="s">
        <v>64</v>
      </c>
      <c r="C17" s="39"/>
      <c r="D17" s="19" t="s">
        <v>65</v>
      </c>
      <c r="E17" s="3" t="s">
        <v>66</v>
      </c>
      <c r="F17" s="19">
        <v>100</v>
      </c>
      <c r="G17" s="16" t="s">
        <v>59</v>
      </c>
      <c r="H17" s="16">
        <v>95</v>
      </c>
      <c r="I17" s="8" t="s">
        <v>67</v>
      </c>
      <c r="J17" s="3"/>
      <c r="K17" s="3"/>
    </row>
    <row r="18" s="25" customFormat="1" ht="62" customHeight="1" spans="1:11">
      <c r="A18" s="3" t="s">
        <v>68</v>
      </c>
      <c r="B18" s="3" t="s">
        <v>20</v>
      </c>
      <c r="C18" s="3"/>
      <c r="D18" s="3"/>
      <c r="E18" s="3"/>
      <c r="F18" s="3"/>
      <c r="G18" s="17"/>
      <c r="H18" s="17"/>
      <c r="I18" s="8"/>
      <c r="J18" s="3"/>
      <c r="K18" s="3"/>
    </row>
    <row r="19" s="25" customFormat="1" spans="1:11">
      <c r="A19" s="40" t="s">
        <v>69</v>
      </c>
      <c r="B19" s="41"/>
      <c r="C19" s="41"/>
      <c r="D19" s="41"/>
      <c r="E19" s="41"/>
      <c r="F19" s="41"/>
      <c r="G19" s="42"/>
      <c r="H19" s="42"/>
      <c r="I19" s="53"/>
      <c r="J19" s="41"/>
      <c r="K19" s="41"/>
    </row>
    <row r="20" s="25" customFormat="1" spans="1:11">
      <c r="A20" s="41"/>
      <c r="B20" s="41"/>
      <c r="C20" s="41"/>
      <c r="D20" s="41"/>
      <c r="E20" s="41"/>
      <c r="F20" s="41"/>
      <c r="G20" s="42"/>
      <c r="H20" s="42"/>
      <c r="I20" s="53"/>
      <c r="J20" s="41"/>
      <c r="K20" s="41"/>
    </row>
  </sheetData>
  <mergeCells count="30">
    <mergeCell ref="A1:K1"/>
    <mergeCell ref="A2:K2"/>
    <mergeCell ref="B3:K3"/>
    <mergeCell ref="B4:D4"/>
    <mergeCell ref="B5:D5"/>
    <mergeCell ref="C6:D6"/>
    <mergeCell ref="C7:D7"/>
    <mergeCell ref="C8:D8"/>
    <mergeCell ref="C9:D9"/>
    <mergeCell ref="C10:D10"/>
    <mergeCell ref="B11:K11"/>
    <mergeCell ref="A12:K12"/>
    <mergeCell ref="A13:D13"/>
    <mergeCell ref="B14:C14"/>
    <mergeCell ref="B15:C15"/>
    <mergeCell ref="I15:K15"/>
    <mergeCell ref="B16:C16"/>
    <mergeCell ref="I16:K16"/>
    <mergeCell ref="B17:C17"/>
    <mergeCell ref="I17:K17"/>
    <mergeCell ref="B18:K18"/>
    <mergeCell ref="A4:A10"/>
    <mergeCell ref="B7:B10"/>
    <mergeCell ref="E13:E14"/>
    <mergeCell ref="F13:F14"/>
    <mergeCell ref="G13:G14"/>
    <mergeCell ref="H13:H14"/>
    <mergeCell ref="K5:K10"/>
    <mergeCell ref="I13:K14"/>
    <mergeCell ref="A19:K2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opLeftCell="A4" workbookViewId="0">
      <selection activeCell="C17" sqref="C17:J17"/>
    </sheetView>
  </sheetViews>
  <sheetFormatPr defaultColWidth="9" defaultRowHeight="14.25"/>
  <cols>
    <col min="1" max="1" width="11.5" customWidth="1"/>
    <col min="2" max="2" width="21.2583333333333" customWidth="1"/>
    <col min="3" max="3" width="28" customWidth="1"/>
    <col min="5" max="5" width="23.25" customWidth="1"/>
    <col min="7" max="7" width="10.7583333333333" customWidth="1"/>
    <col min="10" max="10" width="14.125" customWidth="1"/>
  </cols>
  <sheetData>
    <row r="1" ht="27" spans="1:10">
      <c r="A1" s="2" t="s">
        <v>70</v>
      </c>
      <c r="B1" s="2"/>
      <c r="C1" s="2"/>
      <c r="D1" s="2"/>
      <c r="E1" s="2"/>
      <c r="F1" s="2"/>
      <c r="G1" s="2"/>
      <c r="H1" s="2"/>
      <c r="I1" s="2"/>
      <c r="J1" s="2"/>
    </row>
    <row r="2" ht="72" customHeight="1" spans="1:10">
      <c r="A2" s="3" t="s">
        <v>71</v>
      </c>
      <c r="B2" s="5" t="s">
        <v>72</v>
      </c>
      <c r="C2" s="5"/>
      <c r="D2" s="5"/>
      <c r="E2" s="5"/>
      <c r="F2" s="5"/>
      <c r="G2" s="5"/>
      <c r="H2" s="5"/>
      <c r="I2" s="5"/>
      <c r="J2" s="5"/>
    </row>
    <row r="3" ht="26" customHeight="1" spans="1:10">
      <c r="A3" s="3" t="s">
        <v>73</v>
      </c>
      <c r="B3" s="3" t="s">
        <v>74</v>
      </c>
      <c r="C3" s="3"/>
      <c r="D3" s="3"/>
      <c r="E3" s="6" t="s">
        <v>75</v>
      </c>
      <c r="F3" s="3" t="s">
        <v>27</v>
      </c>
      <c r="G3" s="3"/>
      <c r="H3" s="3"/>
      <c r="I3" s="3"/>
      <c r="J3" s="3"/>
    </row>
    <row r="4" ht="37" customHeight="1" spans="1:10">
      <c r="A4" s="3" t="s">
        <v>76</v>
      </c>
      <c r="B4" s="7"/>
      <c r="C4" s="6" t="s">
        <v>30</v>
      </c>
      <c r="D4" s="6" t="s">
        <v>77</v>
      </c>
      <c r="E4" s="6" t="s">
        <v>78</v>
      </c>
      <c r="F4" s="3" t="s">
        <v>79</v>
      </c>
      <c r="G4" s="3"/>
      <c r="H4" s="3" t="s">
        <v>80</v>
      </c>
      <c r="I4" s="3" t="s">
        <v>81</v>
      </c>
      <c r="J4" s="3"/>
    </row>
    <row r="5" ht="31" customHeight="1" spans="1:10">
      <c r="A5" s="3"/>
      <c r="B5" s="3" t="s">
        <v>37</v>
      </c>
      <c r="C5" s="3"/>
      <c r="D5" s="3">
        <v>39.21</v>
      </c>
      <c r="E5" s="3">
        <v>39.21</v>
      </c>
      <c r="F5" s="3">
        <v>10</v>
      </c>
      <c r="G5" s="3"/>
      <c r="H5" s="8">
        <f>E5/D5</f>
        <v>1</v>
      </c>
      <c r="I5" s="3">
        <v>10</v>
      </c>
      <c r="J5" s="3"/>
    </row>
    <row r="6" ht="31" customHeight="1" spans="1:10">
      <c r="A6" s="3"/>
      <c r="B6" s="5" t="s">
        <v>40</v>
      </c>
      <c r="C6" s="3"/>
      <c r="D6" s="3">
        <v>39.21</v>
      </c>
      <c r="E6" s="3">
        <v>39.21</v>
      </c>
      <c r="F6" s="3" t="s">
        <v>82</v>
      </c>
      <c r="G6" s="3"/>
      <c r="H6" s="3" t="s">
        <v>82</v>
      </c>
      <c r="I6" s="3" t="s">
        <v>82</v>
      </c>
      <c r="J6" s="3"/>
    </row>
    <row r="7" ht="31" customHeight="1" spans="1:10">
      <c r="A7" s="3"/>
      <c r="B7" s="3" t="s">
        <v>83</v>
      </c>
      <c r="C7" s="3">
        <v>0</v>
      </c>
      <c r="D7" s="3">
        <v>0</v>
      </c>
      <c r="E7" s="3">
        <v>0</v>
      </c>
      <c r="F7" s="3" t="s">
        <v>82</v>
      </c>
      <c r="G7" s="3"/>
      <c r="H7" s="3" t="s">
        <v>82</v>
      </c>
      <c r="I7" s="3" t="s">
        <v>82</v>
      </c>
      <c r="J7" s="3"/>
    </row>
    <row r="8" ht="31" customHeight="1" spans="1:10">
      <c r="A8" s="3"/>
      <c r="B8" s="3" t="s">
        <v>84</v>
      </c>
      <c r="C8" s="3">
        <v>0</v>
      </c>
      <c r="D8" s="3">
        <v>0</v>
      </c>
      <c r="E8" s="3">
        <v>0</v>
      </c>
      <c r="F8" s="3" t="s">
        <v>82</v>
      </c>
      <c r="G8" s="3"/>
      <c r="H8" s="3" t="s">
        <v>82</v>
      </c>
      <c r="I8" s="3" t="s">
        <v>82</v>
      </c>
      <c r="J8" s="3"/>
    </row>
    <row r="9" ht="29" customHeight="1" spans="1:10">
      <c r="A9" s="9" t="s">
        <v>85</v>
      </c>
      <c r="B9" s="9"/>
      <c r="C9" s="9"/>
      <c r="D9" s="9"/>
      <c r="E9" s="9"/>
      <c r="F9" s="9"/>
      <c r="G9" s="9" t="s">
        <v>86</v>
      </c>
      <c r="H9" s="9"/>
      <c r="I9" s="9"/>
      <c r="J9" s="9"/>
    </row>
    <row r="10" ht="71" customHeight="1" spans="1:10">
      <c r="A10" s="9" t="s">
        <v>87</v>
      </c>
      <c r="B10" s="10" t="s">
        <v>88</v>
      </c>
      <c r="C10" s="10"/>
      <c r="D10" s="10"/>
      <c r="E10" s="10"/>
      <c r="F10" s="10"/>
      <c r="G10" s="10" t="s">
        <v>89</v>
      </c>
      <c r="H10" s="10"/>
      <c r="I10" s="10"/>
      <c r="J10" s="10"/>
    </row>
    <row r="11" ht="30" customHeight="1" spans="1:10">
      <c r="A11" s="9" t="s">
        <v>46</v>
      </c>
      <c r="B11" s="9"/>
      <c r="C11" s="9"/>
      <c r="D11" s="9" t="s">
        <v>90</v>
      </c>
      <c r="E11" s="9"/>
      <c r="F11" s="9"/>
      <c r="G11" s="9" t="s">
        <v>91</v>
      </c>
      <c r="H11" s="9"/>
      <c r="I11" s="9"/>
      <c r="J11" s="9"/>
    </row>
    <row r="12" s="1" customFormat="1" ht="48" customHeight="1" spans="1:10">
      <c r="A12" s="3" t="s">
        <v>52</v>
      </c>
      <c r="B12" s="3" t="s">
        <v>53</v>
      </c>
      <c r="C12" s="6" t="s">
        <v>54</v>
      </c>
      <c r="D12" s="6" t="s">
        <v>47</v>
      </c>
      <c r="E12" s="3" t="s">
        <v>48</v>
      </c>
      <c r="F12" s="11" t="s">
        <v>49</v>
      </c>
      <c r="G12" s="11" t="s">
        <v>50</v>
      </c>
      <c r="H12" s="9" t="s">
        <v>79</v>
      </c>
      <c r="I12" s="9" t="s">
        <v>81</v>
      </c>
      <c r="J12" s="9" t="s">
        <v>51</v>
      </c>
    </row>
    <row r="13" s="1" customFormat="1" ht="48" customHeight="1" spans="1:10">
      <c r="A13" s="12" t="s">
        <v>55</v>
      </c>
      <c r="B13" s="22" t="s">
        <v>92</v>
      </c>
      <c r="C13" s="22" t="s">
        <v>93</v>
      </c>
      <c r="D13" s="22" t="s">
        <v>58</v>
      </c>
      <c r="E13" s="22">
        <v>1050</v>
      </c>
      <c r="F13" s="23" t="s">
        <v>94</v>
      </c>
      <c r="G13" s="23">
        <v>1050</v>
      </c>
      <c r="H13" s="23">
        <v>30</v>
      </c>
      <c r="I13" s="23">
        <v>30</v>
      </c>
      <c r="J13" s="9" t="s">
        <v>20</v>
      </c>
    </row>
    <row r="14" ht="31" customHeight="1" spans="1:10">
      <c r="A14" s="15"/>
      <c r="B14" s="3" t="s">
        <v>56</v>
      </c>
      <c r="C14" s="3" t="s">
        <v>57</v>
      </c>
      <c r="D14" s="3" t="s">
        <v>58</v>
      </c>
      <c r="E14" s="3">
        <v>100</v>
      </c>
      <c r="F14" s="16" t="s">
        <v>59</v>
      </c>
      <c r="G14" s="17">
        <v>100</v>
      </c>
      <c r="H14" s="18">
        <v>20</v>
      </c>
      <c r="I14" s="18">
        <v>20</v>
      </c>
      <c r="J14" s="8" t="s">
        <v>20</v>
      </c>
    </row>
    <row r="15" ht="31" customHeight="1" spans="1:10">
      <c r="A15" s="19" t="s">
        <v>60</v>
      </c>
      <c r="B15" s="3" t="s">
        <v>61</v>
      </c>
      <c r="C15" s="3" t="s">
        <v>62</v>
      </c>
      <c r="D15" s="3" t="s">
        <v>58</v>
      </c>
      <c r="E15" s="3">
        <v>100</v>
      </c>
      <c r="F15" s="16" t="s">
        <v>59</v>
      </c>
      <c r="G15" s="17">
        <v>100</v>
      </c>
      <c r="H15" s="9">
        <v>30</v>
      </c>
      <c r="I15" s="9">
        <v>30</v>
      </c>
      <c r="J15" s="8" t="s">
        <v>20</v>
      </c>
    </row>
    <row r="16" ht="41" customHeight="1" spans="1:10">
      <c r="A16" s="3" t="s">
        <v>63</v>
      </c>
      <c r="B16" s="6" t="s">
        <v>64</v>
      </c>
      <c r="C16" s="19" t="s">
        <v>65</v>
      </c>
      <c r="D16" s="3" t="s">
        <v>66</v>
      </c>
      <c r="E16" s="19">
        <v>100</v>
      </c>
      <c r="F16" s="16" t="s">
        <v>59</v>
      </c>
      <c r="G16" s="16">
        <v>95</v>
      </c>
      <c r="H16" s="3">
        <v>10</v>
      </c>
      <c r="I16" s="3">
        <v>5</v>
      </c>
      <c r="J16" s="8" t="s">
        <v>20</v>
      </c>
    </row>
    <row r="17" ht="31" customHeight="1" spans="1:10">
      <c r="A17" s="3" t="s">
        <v>95</v>
      </c>
      <c r="B17" s="3"/>
      <c r="C17" s="7" t="s">
        <v>20</v>
      </c>
      <c r="D17" s="7"/>
      <c r="E17" s="7"/>
      <c r="F17" s="7"/>
      <c r="G17" s="7"/>
      <c r="H17" s="7"/>
      <c r="I17" s="7"/>
      <c r="J17" s="7"/>
    </row>
    <row r="18" ht="24" customHeight="1" spans="1:10">
      <c r="A18" s="3" t="s">
        <v>96</v>
      </c>
      <c r="B18" s="3">
        <v>100</v>
      </c>
      <c r="C18" s="3"/>
      <c r="D18" s="3"/>
      <c r="E18" s="3"/>
      <c r="F18" s="3"/>
      <c r="G18" s="3"/>
      <c r="H18" s="3"/>
      <c r="I18" s="3">
        <f>SUM(I5,I14:I16)</f>
        <v>65</v>
      </c>
      <c r="J18" s="3" t="s">
        <v>97</v>
      </c>
    </row>
    <row r="19" spans="1:10">
      <c r="A19" s="20" t="s">
        <v>98</v>
      </c>
      <c r="B19" s="21"/>
      <c r="C19" s="21"/>
      <c r="D19" s="21"/>
      <c r="E19" s="21"/>
      <c r="F19" s="21"/>
      <c r="G19" s="21"/>
      <c r="H19" s="21"/>
      <c r="I19" s="21"/>
      <c r="J19" s="21"/>
    </row>
    <row r="20" spans="1:10">
      <c r="A20" s="21"/>
      <c r="B20" s="21"/>
      <c r="C20" s="21"/>
      <c r="D20" s="21"/>
      <c r="E20" s="21"/>
      <c r="F20" s="21"/>
      <c r="G20" s="21"/>
      <c r="H20" s="21"/>
      <c r="I20" s="21"/>
      <c r="J20" s="21"/>
    </row>
    <row r="21" spans="1:10">
      <c r="A21" s="21"/>
      <c r="B21" s="21"/>
      <c r="C21" s="21"/>
      <c r="D21" s="21"/>
      <c r="E21" s="21"/>
      <c r="F21" s="21"/>
      <c r="G21" s="21"/>
      <c r="H21" s="21"/>
      <c r="I21" s="21"/>
      <c r="J21" s="21"/>
    </row>
    <row r="22" spans="1:10">
      <c r="A22" s="21"/>
      <c r="B22" s="21"/>
      <c r="C22" s="21"/>
      <c r="D22" s="21"/>
      <c r="E22" s="21"/>
      <c r="F22" s="21"/>
      <c r="G22" s="21"/>
      <c r="H22" s="21"/>
      <c r="I22" s="21"/>
      <c r="J22" s="21"/>
    </row>
    <row r="23" spans="1:10">
      <c r="A23" s="21"/>
      <c r="B23" s="21"/>
      <c r="C23" s="21"/>
      <c r="D23" s="21"/>
      <c r="E23" s="21"/>
      <c r="F23" s="21"/>
      <c r="G23" s="21"/>
      <c r="H23" s="21"/>
      <c r="I23" s="21"/>
      <c r="J23" s="21"/>
    </row>
  </sheetData>
  <mergeCells count="27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7:B17"/>
    <mergeCell ref="C17:J17"/>
    <mergeCell ref="B18:H18"/>
    <mergeCell ref="A4:A8"/>
    <mergeCell ref="A13:A14"/>
    <mergeCell ref="A19:J2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opLeftCell="A6" workbookViewId="0">
      <selection activeCell="K16" sqref="K16"/>
    </sheetView>
  </sheetViews>
  <sheetFormatPr defaultColWidth="9" defaultRowHeight="14.25"/>
  <cols>
    <col min="1" max="1" width="11.5" customWidth="1"/>
    <col min="2" max="2" width="21.2583333333333" customWidth="1"/>
    <col min="3" max="3" width="26" customWidth="1"/>
    <col min="5" max="5" width="21.125" customWidth="1"/>
    <col min="7" max="7" width="10.7583333333333" customWidth="1"/>
    <col min="10" max="10" width="14.125" customWidth="1"/>
  </cols>
  <sheetData>
    <row r="1" ht="27" spans="1:10">
      <c r="A1" s="2" t="s">
        <v>70</v>
      </c>
      <c r="B1" s="2"/>
      <c r="C1" s="2"/>
      <c r="D1" s="2"/>
      <c r="E1" s="2"/>
      <c r="F1" s="2"/>
      <c r="G1" s="2"/>
      <c r="H1" s="2"/>
      <c r="I1" s="2"/>
      <c r="J1" s="2"/>
    </row>
    <row r="2" ht="72" customHeight="1" spans="1:10">
      <c r="A2" s="3" t="s">
        <v>71</v>
      </c>
      <c r="B2" s="5" t="s">
        <v>99</v>
      </c>
      <c r="C2" s="5"/>
      <c r="D2" s="5"/>
      <c r="E2" s="5"/>
      <c r="F2" s="5"/>
      <c r="G2" s="5"/>
      <c r="H2" s="5"/>
      <c r="I2" s="5"/>
      <c r="J2" s="5"/>
    </row>
    <row r="3" ht="26" customHeight="1" spans="1:10">
      <c r="A3" s="3" t="s">
        <v>73</v>
      </c>
      <c r="B3" s="3" t="s">
        <v>74</v>
      </c>
      <c r="C3" s="3"/>
      <c r="D3" s="3"/>
      <c r="E3" s="6" t="s">
        <v>75</v>
      </c>
      <c r="F3" s="3" t="s">
        <v>27</v>
      </c>
      <c r="G3" s="3"/>
      <c r="H3" s="3"/>
      <c r="I3" s="3"/>
      <c r="J3" s="3"/>
    </row>
    <row r="4" ht="37" customHeight="1" spans="1:10">
      <c r="A4" s="3" t="s">
        <v>76</v>
      </c>
      <c r="B4" s="7"/>
      <c r="C4" s="6" t="s">
        <v>30</v>
      </c>
      <c r="D4" s="6" t="s">
        <v>77</v>
      </c>
      <c r="E4" s="6" t="s">
        <v>78</v>
      </c>
      <c r="F4" s="3" t="s">
        <v>79</v>
      </c>
      <c r="G4" s="3"/>
      <c r="H4" s="3" t="s">
        <v>80</v>
      </c>
      <c r="I4" s="3" t="s">
        <v>81</v>
      </c>
      <c r="J4" s="3"/>
    </row>
    <row r="5" ht="31" customHeight="1" spans="1:10">
      <c r="A5" s="3"/>
      <c r="B5" s="3" t="s">
        <v>37</v>
      </c>
      <c r="C5" s="3">
        <v>0</v>
      </c>
      <c r="D5" s="3">
        <v>3</v>
      </c>
      <c r="E5" s="3">
        <v>3</v>
      </c>
      <c r="F5" s="3">
        <v>10</v>
      </c>
      <c r="G5" s="3"/>
      <c r="H5" s="8">
        <f>E5/D5</f>
        <v>1</v>
      </c>
      <c r="I5" s="3">
        <v>10</v>
      </c>
      <c r="J5" s="3"/>
    </row>
    <row r="6" ht="31" customHeight="1" spans="1:10">
      <c r="A6" s="3"/>
      <c r="B6" s="5" t="s">
        <v>40</v>
      </c>
      <c r="C6" s="3">
        <v>0</v>
      </c>
      <c r="D6" s="3">
        <v>3</v>
      </c>
      <c r="E6" s="3">
        <v>3</v>
      </c>
      <c r="F6" s="3" t="s">
        <v>82</v>
      </c>
      <c r="G6" s="3"/>
      <c r="H6" s="3" t="s">
        <v>82</v>
      </c>
      <c r="I6" s="3" t="s">
        <v>82</v>
      </c>
      <c r="J6" s="3"/>
    </row>
    <row r="7" ht="31" customHeight="1" spans="1:10">
      <c r="A7" s="3"/>
      <c r="B7" s="3" t="s">
        <v>83</v>
      </c>
      <c r="C7" s="3">
        <v>0</v>
      </c>
      <c r="D7" s="3">
        <v>0</v>
      </c>
      <c r="E7" s="3">
        <v>0</v>
      </c>
      <c r="F7" s="3" t="s">
        <v>82</v>
      </c>
      <c r="G7" s="3"/>
      <c r="H7" s="3" t="s">
        <v>82</v>
      </c>
      <c r="I7" s="3" t="s">
        <v>82</v>
      </c>
      <c r="J7" s="3"/>
    </row>
    <row r="8" ht="31" customHeight="1" spans="1:10">
      <c r="A8" s="3"/>
      <c r="B8" s="3" t="s">
        <v>84</v>
      </c>
      <c r="C8" s="3">
        <v>0</v>
      </c>
      <c r="D8" s="3">
        <v>0</v>
      </c>
      <c r="E8" s="3">
        <v>0</v>
      </c>
      <c r="F8" s="3" t="s">
        <v>82</v>
      </c>
      <c r="G8" s="3"/>
      <c r="H8" s="3" t="s">
        <v>82</v>
      </c>
      <c r="I8" s="3" t="s">
        <v>82</v>
      </c>
      <c r="J8" s="3"/>
    </row>
    <row r="9" ht="29" customHeight="1" spans="1:10">
      <c r="A9" s="9" t="s">
        <v>85</v>
      </c>
      <c r="B9" s="9"/>
      <c r="C9" s="9"/>
      <c r="D9" s="9"/>
      <c r="E9" s="9"/>
      <c r="F9" s="9"/>
      <c r="G9" s="9" t="s">
        <v>86</v>
      </c>
      <c r="H9" s="9"/>
      <c r="I9" s="9"/>
      <c r="J9" s="9"/>
    </row>
    <row r="10" ht="71" customHeight="1" spans="1:10">
      <c r="A10" s="9" t="s">
        <v>87</v>
      </c>
      <c r="B10" s="24" t="s">
        <v>100</v>
      </c>
      <c r="C10" s="24"/>
      <c r="D10" s="24"/>
      <c r="E10" s="24"/>
      <c r="F10" s="24"/>
      <c r="G10" s="10" t="s">
        <v>101</v>
      </c>
      <c r="H10" s="10"/>
      <c r="I10" s="10"/>
      <c r="J10" s="10"/>
    </row>
    <row r="11" ht="30" customHeight="1" spans="1:10">
      <c r="A11" s="9" t="s">
        <v>46</v>
      </c>
      <c r="B11" s="9"/>
      <c r="C11" s="9"/>
      <c r="D11" s="9" t="s">
        <v>90</v>
      </c>
      <c r="E11" s="9"/>
      <c r="F11" s="9"/>
      <c r="G11" s="9" t="s">
        <v>91</v>
      </c>
      <c r="H11" s="9"/>
      <c r="I11" s="9"/>
      <c r="J11" s="9"/>
    </row>
    <row r="12" s="1" customFormat="1" ht="48" customHeight="1" spans="1:10">
      <c r="A12" s="3" t="s">
        <v>52</v>
      </c>
      <c r="B12" s="3" t="s">
        <v>53</v>
      </c>
      <c r="C12" s="6" t="s">
        <v>54</v>
      </c>
      <c r="D12" s="6" t="s">
        <v>47</v>
      </c>
      <c r="E12" s="3" t="s">
        <v>48</v>
      </c>
      <c r="F12" s="11" t="s">
        <v>49</v>
      </c>
      <c r="G12" s="11" t="s">
        <v>50</v>
      </c>
      <c r="H12" s="9" t="s">
        <v>79</v>
      </c>
      <c r="I12" s="9" t="s">
        <v>81</v>
      </c>
      <c r="J12" s="9" t="s">
        <v>51</v>
      </c>
    </row>
    <row r="13" s="1" customFormat="1" ht="48" customHeight="1" spans="1:10">
      <c r="A13" s="12" t="s">
        <v>55</v>
      </c>
      <c r="B13" s="22" t="s">
        <v>92</v>
      </c>
      <c r="C13" s="22" t="s">
        <v>102</v>
      </c>
      <c r="D13" s="22" t="s">
        <v>58</v>
      </c>
      <c r="E13" s="22">
        <v>30000</v>
      </c>
      <c r="F13" s="23" t="s">
        <v>103</v>
      </c>
      <c r="G13" s="23">
        <v>30000</v>
      </c>
      <c r="H13" s="23">
        <v>30</v>
      </c>
      <c r="I13" s="23">
        <v>30</v>
      </c>
      <c r="J13" s="9" t="s">
        <v>20</v>
      </c>
    </row>
    <row r="14" ht="31" customHeight="1" spans="1:10">
      <c r="A14" s="15"/>
      <c r="B14" s="3" t="s">
        <v>56</v>
      </c>
      <c r="C14" s="3" t="s">
        <v>57</v>
      </c>
      <c r="D14" s="3" t="s">
        <v>58</v>
      </c>
      <c r="E14" s="3">
        <v>100</v>
      </c>
      <c r="F14" s="16" t="s">
        <v>59</v>
      </c>
      <c r="G14" s="17">
        <v>100</v>
      </c>
      <c r="H14" s="18">
        <v>20</v>
      </c>
      <c r="I14" s="18">
        <v>20</v>
      </c>
      <c r="J14" s="8" t="s">
        <v>20</v>
      </c>
    </row>
    <row r="15" ht="31" customHeight="1" spans="1:10">
      <c r="A15" s="19" t="s">
        <v>60</v>
      </c>
      <c r="B15" s="3" t="s">
        <v>61</v>
      </c>
      <c r="C15" s="3" t="s">
        <v>62</v>
      </c>
      <c r="D15" s="3" t="s">
        <v>58</v>
      </c>
      <c r="E15" s="3">
        <v>100</v>
      </c>
      <c r="F15" s="16" t="s">
        <v>59</v>
      </c>
      <c r="G15" s="17">
        <v>100</v>
      </c>
      <c r="H15" s="9">
        <v>30</v>
      </c>
      <c r="I15" s="9">
        <v>30</v>
      </c>
      <c r="J15" s="8" t="s">
        <v>20</v>
      </c>
    </row>
    <row r="16" ht="41" customHeight="1" spans="1:10">
      <c r="A16" s="3" t="s">
        <v>63</v>
      </c>
      <c r="B16" s="6" t="s">
        <v>64</v>
      </c>
      <c r="C16" s="19" t="s">
        <v>65</v>
      </c>
      <c r="D16" s="3" t="s">
        <v>66</v>
      </c>
      <c r="E16" s="19">
        <v>100</v>
      </c>
      <c r="F16" s="16" t="s">
        <v>59</v>
      </c>
      <c r="G16" s="16">
        <v>95</v>
      </c>
      <c r="H16" s="3">
        <v>5</v>
      </c>
      <c r="I16" s="3">
        <v>5</v>
      </c>
      <c r="J16" s="8" t="s">
        <v>20</v>
      </c>
    </row>
    <row r="17" ht="31" customHeight="1" spans="1:10">
      <c r="A17" s="3" t="s">
        <v>95</v>
      </c>
      <c r="B17" s="3"/>
      <c r="C17" s="7" t="s">
        <v>20</v>
      </c>
      <c r="D17" s="7"/>
      <c r="E17" s="7"/>
      <c r="F17" s="7"/>
      <c r="G17" s="7"/>
      <c r="H17" s="7"/>
      <c r="I17" s="7"/>
      <c r="J17" s="7"/>
    </row>
    <row r="18" ht="24" customHeight="1" spans="1:10">
      <c r="A18" s="3" t="s">
        <v>96</v>
      </c>
      <c r="B18" s="3">
        <v>100</v>
      </c>
      <c r="C18" s="3"/>
      <c r="D18" s="3"/>
      <c r="E18" s="3"/>
      <c r="F18" s="3"/>
      <c r="G18" s="3"/>
      <c r="H18" s="3"/>
      <c r="I18" s="3">
        <v>95</v>
      </c>
      <c r="J18" s="3" t="s">
        <v>97</v>
      </c>
    </row>
    <row r="19" spans="1:10">
      <c r="A19" s="20" t="s">
        <v>98</v>
      </c>
      <c r="B19" s="21"/>
      <c r="C19" s="21"/>
      <c r="D19" s="21"/>
      <c r="E19" s="21"/>
      <c r="F19" s="21"/>
      <c r="G19" s="21"/>
      <c r="H19" s="21"/>
      <c r="I19" s="21"/>
      <c r="J19" s="21"/>
    </row>
    <row r="20" spans="1:10">
      <c r="A20" s="21"/>
      <c r="B20" s="21"/>
      <c r="C20" s="21"/>
      <c r="D20" s="21"/>
      <c r="E20" s="21"/>
      <c r="F20" s="21"/>
      <c r="G20" s="21"/>
      <c r="H20" s="21"/>
      <c r="I20" s="21"/>
      <c r="J20" s="21"/>
    </row>
    <row r="21" spans="1:10">
      <c r="A21" s="21"/>
      <c r="B21" s="21"/>
      <c r="C21" s="21"/>
      <c r="D21" s="21"/>
      <c r="E21" s="21"/>
      <c r="F21" s="21"/>
      <c r="G21" s="21"/>
      <c r="H21" s="21"/>
      <c r="I21" s="21"/>
      <c r="J21" s="21"/>
    </row>
    <row r="22" spans="1:10">
      <c r="A22" s="21"/>
      <c r="B22" s="21"/>
      <c r="C22" s="21"/>
      <c r="D22" s="21"/>
      <c r="E22" s="21"/>
      <c r="F22" s="21"/>
      <c r="G22" s="21"/>
      <c r="H22" s="21"/>
      <c r="I22" s="21"/>
      <c r="J22" s="21"/>
    </row>
    <row r="23" spans="1:10">
      <c r="A23" s="21"/>
      <c r="B23" s="21"/>
      <c r="C23" s="21"/>
      <c r="D23" s="21"/>
      <c r="E23" s="21"/>
      <c r="F23" s="21"/>
      <c r="G23" s="21"/>
      <c r="H23" s="21"/>
      <c r="I23" s="21"/>
      <c r="J23" s="21"/>
    </row>
  </sheetData>
  <mergeCells count="27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7:B17"/>
    <mergeCell ref="C17:J17"/>
    <mergeCell ref="B18:H18"/>
    <mergeCell ref="A4:A8"/>
    <mergeCell ref="A13:A14"/>
    <mergeCell ref="A19:J2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opLeftCell="A4" workbookViewId="0">
      <selection activeCell="L14" sqref="L14"/>
    </sheetView>
  </sheetViews>
  <sheetFormatPr defaultColWidth="9" defaultRowHeight="14.25"/>
  <cols>
    <col min="1" max="1" width="11.5" customWidth="1"/>
    <col min="2" max="2" width="21.2583333333333" customWidth="1"/>
    <col min="3" max="3" width="25.125" customWidth="1"/>
    <col min="5" max="5" width="23.875" customWidth="1"/>
    <col min="7" max="7" width="10.7583333333333" customWidth="1"/>
    <col min="10" max="10" width="14.125" customWidth="1"/>
  </cols>
  <sheetData>
    <row r="1" ht="27" spans="1:10">
      <c r="A1" s="2" t="s">
        <v>70</v>
      </c>
      <c r="B1" s="2"/>
      <c r="C1" s="2"/>
      <c r="D1" s="2"/>
      <c r="E1" s="2"/>
      <c r="F1" s="2"/>
      <c r="G1" s="2"/>
      <c r="H1" s="2"/>
      <c r="I1" s="2"/>
      <c r="J1" s="2"/>
    </row>
    <row r="2" ht="81" customHeight="1" spans="1:10">
      <c r="A2" s="3" t="s">
        <v>71</v>
      </c>
      <c r="B2" s="4" t="s">
        <v>104</v>
      </c>
      <c r="C2" s="5"/>
      <c r="D2" s="5"/>
      <c r="E2" s="5"/>
      <c r="F2" s="5"/>
      <c r="G2" s="5"/>
      <c r="H2" s="5"/>
      <c r="I2" s="5"/>
      <c r="J2" s="5"/>
    </row>
    <row r="3" ht="26" customHeight="1" spans="1:10">
      <c r="A3" s="3" t="s">
        <v>73</v>
      </c>
      <c r="B3" s="3" t="s">
        <v>74</v>
      </c>
      <c r="C3" s="3"/>
      <c r="D3" s="3"/>
      <c r="E3" s="6" t="s">
        <v>75</v>
      </c>
      <c r="F3" s="3" t="s">
        <v>27</v>
      </c>
      <c r="G3" s="3"/>
      <c r="H3" s="3"/>
      <c r="I3" s="3"/>
      <c r="J3" s="3"/>
    </row>
    <row r="4" ht="37" customHeight="1" spans="1:10">
      <c r="A4" s="3" t="s">
        <v>76</v>
      </c>
      <c r="B4" s="7"/>
      <c r="C4" s="6" t="s">
        <v>30</v>
      </c>
      <c r="D4" s="6" t="s">
        <v>77</v>
      </c>
      <c r="E4" s="6" t="s">
        <v>78</v>
      </c>
      <c r="F4" s="3" t="s">
        <v>79</v>
      </c>
      <c r="G4" s="3"/>
      <c r="H4" s="3" t="s">
        <v>80</v>
      </c>
      <c r="I4" s="3" t="s">
        <v>81</v>
      </c>
      <c r="J4" s="3"/>
    </row>
    <row r="5" ht="31" customHeight="1" spans="1:10">
      <c r="A5" s="3"/>
      <c r="B5" s="3" t="s">
        <v>37</v>
      </c>
      <c r="C5" s="3">
        <v>0</v>
      </c>
      <c r="D5" s="3">
        <v>61.81</v>
      </c>
      <c r="E5" s="3">
        <v>61.81</v>
      </c>
      <c r="F5" s="3">
        <v>10</v>
      </c>
      <c r="G5" s="3"/>
      <c r="H5" s="8">
        <f>E5/D5</f>
        <v>1</v>
      </c>
      <c r="I5" s="3">
        <v>10</v>
      </c>
      <c r="J5" s="3"/>
    </row>
    <row r="6" ht="31" customHeight="1" spans="1:10">
      <c r="A6" s="3"/>
      <c r="B6" s="5" t="s">
        <v>40</v>
      </c>
      <c r="C6" s="3">
        <v>0</v>
      </c>
      <c r="D6" s="3">
        <v>61.81</v>
      </c>
      <c r="E6" s="3">
        <v>61.81</v>
      </c>
      <c r="F6" s="3" t="s">
        <v>82</v>
      </c>
      <c r="G6" s="3"/>
      <c r="H6" s="3" t="s">
        <v>82</v>
      </c>
      <c r="I6" s="3" t="s">
        <v>82</v>
      </c>
      <c r="J6" s="3"/>
    </row>
    <row r="7" ht="31" customHeight="1" spans="1:10">
      <c r="A7" s="3"/>
      <c r="B7" s="3" t="s">
        <v>83</v>
      </c>
      <c r="C7" s="3">
        <v>0</v>
      </c>
      <c r="D7" s="3">
        <v>0</v>
      </c>
      <c r="E7" s="3">
        <v>0</v>
      </c>
      <c r="F7" s="3" t="s">
        <v>82</v>
      </c>
      <c r="G7" s="3"/>
      <c r="H7" s="3" t="s">
        <v>82</v>
      </c>
      <c r="I7" s="3" t="s">
        <v>82</v>
      </c>
      <c r="J7" s="3"/>
    </row>
    <row r="8" ht="31" customHeight="1" spans="1:10">
      <c r="A8" s="3"/>
      <c r="B8" s="3" t="s">
        <v>84</v>
      </c>
      <c r="C8" s="3">
        <v>0</v>
      </c>
      <c r="D8" s="3">
        <v>0</v>
      </c>
      <c r="E8" s="3">
        <v>0</v>
      </c>
      <c r="F8" s="3" t="s">
        <v>82</v>
      </c>
      <c r="G8" s="3"/>
      <c r="H8" s="3" t="s">
        <v>82</v>
      </c>
      <c r="I8" s="3" t="s">
        <v>82</v>
      </c>
      <c r="J8" s="3"/>
    </row>
    <row r="9" ht="29" customHeight="1" spans="1:10">
      <c r="A9" s="9" t="s">
        <v>85</v>
      </c>
      <c r="B9" s="9"/>
      <c r="C9" s="9"/>
      <c r="D9" s="9"/>
      <c r="E9" s="9"/>
      <c r="F9" s="9"/>
      <c r="G9" s="9" t="s">
        <v>86</v>
      </c>
      <c r="H9" s="9"/>
      <c r="I9" s="9"/>
      <c r="J9" s="9"/>
    </row>
    <row r="10" ht="71" customHeight="1" spans="1:10">
      <c r="A10" s="9" t="s">
        <v>87</v>
      </c>
      <c r="B10" s="10" t="s">
        <v>105</v>
      </c>
      <c r="C10" s="10"/>
      <c r="D10" s="10"/>
      <c r="E10" s="10"/>
      <c r="F10" s="10"/>
      <c r="G10" s="10" t="s">
        <v>105</v>
      </c>
      <c r="H10" s="10"/>
      <c r="I10" s="10"/>
      <c r="J10" s="10"/>
    </row>
    <row r="11" ht="30" customHeight="1" spans="1:10">
      <c r="A11" s="9" t="s">
        <v>46</v>
      </c>
      <c r="B11" s="9"/>
      <c r="C11" s="9"/>
      <c r="D11" s="9" t="s">
        <v>90</v>
      </c>
      <c r="E11" s="9"/>
      <c r="F11" s="9"/>
      <c r="G11" s="9" t="s">
        <v>91</v>
      </c>
      <c r="H11" s="9"/>
      <c r="I11" s="9"/>
      <c r="J11" s="9"/>
    </row>
    <row r="12" s="1" customFormat="1" ht="48" customHeight="1" spans="1:10">
      <c r="A12" s="3" t="s">
        <v>52</v>
      </c>
      <c r="B12" s="3" t="s">
        <v>53</v>
      </c>
      <c r="C12" s="6" t="s">
        <v>54</v>
      </c>
      <c r="D12" s="6" t="s">
        <v>47</v>
      </c>
      <c r="E12" s="3" t="s">
        <v>48</v>
      </c>
      <c r="F12" s="11" t="s">
        <v>49</v>
      </c>
      <c r="G12" s="11" t="s">
        <v>50</v>
      </c>
      <c r="H12" s="9" t="s">
        <v>79</v>
      </c>
      <c r="I12" s="9" t="s">
        <v>81</v>
      </c>
      <c r="J12" s="9" t="s">
        <v>51</v>
      </c>
    </row>
    <row r="13" s="1" customFormat="1" ht="48" customHeight="1" spans="1:10">
      <c r="A13" s="12" t="s">
        <v>55</v>
      </c>
      <c r="B13" s="22" t="s">
        <v>92</v>
      </c>
      <c r="C13" s="22" t="s">
        <v>93</v>
      </c>
      <c r="D13" s="22" t="s">
        <v>58</v>
      </c>
      <c r="E13" s="22">
        <v>679</v>
      </c>
      <c r="F13" s="23" t="s">
        <v>94</v>
      </c>
      <c r="G13" s="23">
        <v>679</v>
      </c>
      <c r="H13" s="23">
        <v>30</v>
      </c>
      <c r="I13" s="23">
        <v>30</v>
      </c>
      <c r="J13" s="9" t="s">
        <v>20</v>
      </c>
    </row>
    <row r="14" ht="31" customHeight="1" spans="1:10">
      <c r="A14" s="15"/>
      <c r="B14" s="3" t="s">
        <v>56</v>
      </c>
      <c r="C14" s="3" t="s">
        <v>57</v>
      </c>
      <c r="D14" s="3" t="s">
        <v>58</v>
      </c>
      <c r="E14" s="3">
        <v>100</v>
      </c>
      <c r="F14" s="16" t="s">
        <v>59</v>
      </c>
      <c r="G14" s="17">
        <v>100</v>
      </c>
      <c r="H14" s="18">
        <v>20</v>
      </c>
      <c r="I14" s="18">
        <v>20</v>
      </c>
      <c r="J14" s="8" t="s">
        <v>20</v>
      </c>
    </row>
    <row r="15" ht="31" customHeight="1" spans="1:10">
      <c r="A15" s="19" t="s">
        <v>60</v>
      </c>
      <c r="B15" s="3" t="s">
        <v>61</v>
      </c>
      <c r="C15" s="3" t="s">
        <v>62</v>
      </c>
      <c r="D15" s="3" t="s">
        <v>58</v>
      </c>
      <c r="E15" s="3">
        <v>100</v>
      </c>
      <c r="F15" s="16" t="s">
        <v>59</v>
      </c>
      <c r="G15" s="17">
        <v>100</v>
      </c>
      <c r="H15" s="9">
        <v>30</v>
      </c>
      <c r="I15" s="9">
        <v>30</v>
      </c>
      <c r="J15" s="8" t="s">
        <v>20</v>
      </c>
    </row>
    <row r="16" ht="41" customHeight="1" spans="1:10">
      <c r="A16" s="3" t="s">
        <v>63</v>
      </c>
      <c r="B16" s="6" t="s">
        <v>64</v>
      </c>
      <c r="C16" s="19" t="s">
        <v>65</v>
      </c>
      <c r="D16" s="3" t="s">
        <v>66</v>
      </c>
      <c r="E16" s="19">
        <v>100</v>
      </c>
      <c r="F16" s="16" t="s">
        <v>59</v>
      </c>
      <c r="G16" s="16">
        <v>95</v>
      </c>
      <c r="H16" s="3">
        <v>10</v>
      </c>
      <c r="I16" s="3">
        <v>5</v>
      </c>
      <c r="J16" s="8" t="s">
        <v>20</v>
      </c>
    </row>
    <row r="17" ht="31" customHeight="1" spans="1:10">
      <c r="A17" s="3" t="s">
        <v>95</v>
      </c>
      <c r="B17" s="3"/>
      <c r="C17" s="7" t="s">
        <v>20</v>
      </c>
      <c r="D17" s="7"/>
      <c r="E17" s="7"/>
      <c r="F17" s="7"/>
      <c r="G17" s="7"/>
      <c r="H17" s="7"/>
      <c r="I17" s="7"/>
      <c r="J17" s="7"/>
    </row>
    <row r="18" ht="24" customHeight="1" spans="1:10">
      <c r="A18" s="3" t="s">
        <v>96</v>
      </c>
      <c r="B18" s="3">
        <v>100</v>
      </c>
      <c r="C18" s="3"/>
      <c r="D18" s="3"/>
      <c r="E18" s="3"/>
      <c r="F18" s="3"/>
      <c r="G18" s="3"/>
      <c r="H18" s="3"/>
      <c r="I18" s="3">
        <v>95</v>
      </c>
      <c r="J18" s="3" t="s">
        <v>97</v>
      </c>
    </row>
    <row r="19" spans="1:10">
      <c r="A19" s="20" t="s">
        <v>98</v>
      </c>
      <c r="B19" s="21"/>
      <c r="C19" s="21"/>
      <c r="D19" s="21"/>
      <c r="E19" s="21"/>
      <c r="F19" s="21"/>
      <c r="G19" s="21"/>
      <c r="H19" s="21"/>
      <c r="I19" s="21"/>
      <c r="J19" s="21"/>
    </row>
    <row r="20" spans="1:10">
      <c r="A20" s="21"/>
      <c r="B20" s="21"/>
      <c r="C20" s="21"/>
      <c r="D20" s="21"/>
      <c r="E20" s="21"/>
      <c r="F20" s="21"/>
      <c r="G20" s="21"/>
      <c r="H20" s="21"/>
      <c r="I20" s="21"/>
      <c r="J20" s="21"/>
    </row>
    <row r="21" spans="1:10">
      <c r="A21" s="21"/>
      <c r="B21" s="21"/>
      <c r="C21" s="21"/>
      <c r="D21" s="21"/>
      <c r="E21" s="21"/>
      <c r="F21" s="21"/>
      <c r="G21" s="21"/>
      <c r="H21" s="21"/>
      <c r="I21" s="21"/>
      <c r="J21" s="21"/>
    </row>
    <row r="22" spans="1:10">
      <c r="A22" s="21"/>
      <c r="B22" s="21"/>
      <c r="C22" s="21"/>
      <c r="D22" s="21"/>
      <c r="E22" s="21"/>
      <c r="F22" s="21"/>
      <c r="G22" s="21"/>
      <c r="H22" s="21"/>
      <c r="I22" s="21"/>
      <c r="J22" s="21"/>
    </row>
    <row r="23" spans="1:10">
      <c r="A23" s="21"/>
      <c r="B23" s="21"/>
      <c r="C23" s="21"/>
      <c r="D23" s="21"/>
      <c r="E23" s="21"/>
      <c r="F23" s="21"/>
      <c r="G23" s="21"/>
      <c r="H23" s="21"/>
      <c r="I23" s="21"/>
      <c r="J23" s="21"/>
    </row>
  </sheetData>
  <mergeCells count="27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7:B17"/>
    <mergeCell ref="C17:J17"/>
    <mergeCell ref="B18:H18"/>
    <mergeCell ref="A4:A8"/>
    <mergeCell ref="A13:A14"/>
    <mergeCell ref="A19:J2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topLeftCell="A5" workbookViewId="0">
      <selection activeCell="C17" sqref="C17:J17"/>
    </sheetView>
  </sheetViews>
  <sheetFormatPr defaultColWidth="9" defaultRowHeight="14.25"/>
  <cols>
    <col min="1" max="1" width="11.5" customWidth="1"/>
    <col min="2" max="2" width="21.2583333333333" customWidth="1"/>
    <col min="3" max="3" width="24.125" customWidth="1"/>
    <col min="5" max="5" width="28.125" customWidth="1"/>
    <col min="7" max="7" width="10.7583333333333" customWidth="1"/>
    <col min="10" max="10" width="14.125" customWidth="1"/>
  </cols>
  <sheetData>
    <row r="1" ht="27" spans="1:10">
      <c r="A1" s="2" t="s">
        <v>70</v>
      </c>
      <c r="B1" s="2"/>
      <c r="C1" s="2"/>
      <c r="D1" s="2"/>
      <c r="E1" s="2"/>
      <c r="F1" s="2"/>
      <c r="G1" s="2"/>
      <c r="H1" s="2"/>
      <c r="I1" s="2"/>
      <c r="J1" s="2"/>
    </row>
    <row r="2" ht="81" customHeight="1" spans="1:10">
      <c r="A2" s="3" t="s">
        <v>71</v>
      </c>
      <c r="B2" s="4" t="s">
        <v>106</v>
      </c>
      <c r="C2" s="5"/>
      <c r="D2" s="5"/>
      <c r="E2" s="5"/>
      <c r="F2" s="5"/>
      <c r="G2" s="5"/>
      <c r="H2" s="5"/>
      <c r="I2" s="5"/>
      <c r="J2" s="5"/>
    </row>
    <row r="3" ht="26" customHeight="1" spans="1:10">
      <c r="A3" s="3" t="s">
        <v>73</v>
      </c>
      <c r="B3" s="3" t="s">
        <v>74</v>
      </c>
      <c r="C3" s="3"/>
      <c r="D3" s="3"/>
      <c r="E3" s="6" t="s">
        <v>75</v>
      </c>
      <c r="F3" s="3" t="s">
        <v>27</v>
      </c>
      <c r="G3" s="3"/>
      <c r="H3" s="3"/>
      <c r="I3" s="3"/>
      <c r="J3" s="3"/>
    </row>
    <row r="4" ht="37" customHeight="1" spans="1:10">
      <c r="A4" s="3" t="s">
        <v>76</v>
      </c>
      <c r="B4" s="7"/>
      <c r="C4" s="6" t="s">
        <v>30</v>
      </c>
      <c r="D4" s="6" t="s">
        <v>77</v>
      </c>
      <c r="E4" s="6" t="s">
        <v>78</v>
      </c>
      <c r="F4" s="3" t="s">
        <v>79</v>
      </c>
      <c r="G4" s="3"/>
      <c r="H4" s="3" t="s">
        <v>80</v>
      </c>
      <c r="I4" s="3" t="s">
        <v>81</v>
      </c>
      <c r="J4" s="3"/>
    </row>
    <row r="5" ht="31" customHeight="1" spans="1:10">
      <c r="A5" s="3"/>
      <c r="B5" s="3" t="s">
        <v>37</v>
      </c>
      <c r="C5" s="3">
        <v>0</v>
      </c>
      <c r="D5" s="3">
        <v>143.89</v>
      </c>
      <c r="E5" s="3">
        <v>143.89</v>
      </c>
      <c r="F5" s="3">
        <v>10</v>
      </c>
      <c r="G5" s="3"/>
      <c r="H5" s="8">
        <f>E5/D5</f>
        <v>1</v>
      </c>
      <c r="I5" s="3">
        <v>10</v>
      </c>
      <c r="J5" s="3"/>
    </row>
    <row r="6" ht="31" customHeight="1" spans="1:10">
      <c r="A6" s="3"/>
      <c r="B6" s="5" t="s">
        <v>40</v>
      </c>
      <c r="C6" s="3">
        <v>0</v>
      </c>
      <c r="D6" s="3">
        <v>143.89</v>
      </c>
      <c r="E6" s="3">
        <v>143.89</v>
      </c>
      <c r="F6" s="3" t="s">
        <v>82</v>
      </c>
      <c r="G6" s="3"/>
      <c r="H6" s="3" t="s">
        <v>82</v>
      </c>
      <c r="I6" s="3" t="s">
        <v>82</v>
      </c>
      <c r="J6" s="3"/>
    </row>
    <row r="7" ht="31" customHeight="1" spans="1:10">
      <c r="A7" s="3"/>
      <c r="B7" s="3" t="s">
        <v>83</v>
      </c>
      <c r="C7" s="3">
        <v>0</v>
      </c>
      <c r="D7" s="3">
        <v>0</v>
      </c>
      <c r="E7" s="3">
        <v>0</v>
      </c>
      <c r="F7" s="3" t="s">
        <v>82</v>
      </c>
      <c r="G7" s="3"/>
      <c r="H7" s="3" t="s">
        <v>82</v>
      </c>
      <c r="I7" s="3" t="s">
        <v>82</v>
      </c>
      <c r="J7" s="3"/>
    </row>
    <row r="8" ht="31" customHeight="1" spans="1:10">
      <c r="A8" s="3"/>
      <c r="B8" s="3" t="s">
        <v>84</v>
      </c>
      <c r="C8" s="3">
        <v>0</v>
      </c>
      <c r="D8" s="3">
        <v>0</v>
      </c>
      <c r="E8" s="3">
        <v>0</v>
      </c>
      <c r="F8" s="3" t="s">
        <v>82</v>
      </c>
      <c r="G8" s="3"/>
      <c r="H8" s="3" t="s">
        <v>82</v>
      </c>
      <c r="I8" s="3" t="s">
        <v>82</v>
      </c>
      <c r="J8" s="3"/>
    </row>
    <row r="9" ht="29" customHeight="1" spans="1:10">
      <c r="A9" s="9" t="s">
        <v>85</v>
      </c>
      <c r="B9" s="9"/>
      <c r="C9" s="9"/>
      <c r="D9" s="9"/>
      <c r="E9" s="9"/>
      <c r="F9" s="9"/>
      <c r="G9" s="9" t="s">
        <v>86</v>
      </c>
      <c r="H9" s="9"/>
      <c r="I9" s="9"/>
      <c r="J9" s="9"/>
    </row>
    <row r="10" ht="71" customHeight="1" spans="1:10">
      <c r="A10" s="9" t="s">
        <v>87</v>
      </c>
      <c r="B10" s="10" t="s">
        <v>107</v>
      </c>
      <c r="C10" s="10"/>
      <c r="D10" s="10"/>
      <c r="E10" s="10"/>
      <c r="F10" s="10"/>
      <c r="G10" s="10" t="s">
        <v>107</v>
      </c>
      <c r="H10" s="10"/>
      <c r="I10" s="10"/>
      <c r="J10" s="10"/>
    </row>
    <row r="11" ht="30" customHeight="1" spans="1:10">
      <c r="A11" s="9" t="s">
        <v>46</v>
      </c>
      <c r="B11" s="9"/>
      <c r="C11" s="9"/>
      <c r="D11" s="9" t="s">
        <v>90</v>
      </c>
      <c r="E11" s="9"/>
      <c r="F11" s="9"/>
      <c r="G11" s="9" t="s">
        <v>91</v>
      </c>
      <c r="H11" s="9"/>
      <c r="I11" s="9"/>
      <c r="J11" s="9"/>
    </row>
    <row r="12" s="1" customFormat="1" ht="48" customHeight="1" spans="1:10">
      <c r="A12" s="3" t="s">
        <v>52</v>
      </c>
      <c r="B12" s="3" t="s">
        <v>53</v>
      </c>
      <c r="C12" s="6" t="s">
        <v>54</v>
      </c>
      <c r="D12" s="6" t="s">
        <v>47</v>
      </c>
      <c r="E12" s="3" t="s">
        <v>48</v>
      </c>
      <c r="F12" s="11" t="s">
        <v>49</v>
      </c>
      <c r="G12" s="11" t="s">
        <v>50</v>
      </c>
      <c r="H12" s="9" t="s">
        <v>79</v>
      </c>
      <c r="I12" s="9" t="s">
        <v>81</v>
      </c>
      <c r="J12" s="9" t="s">
        <v>51</v>
      </c>
    </row>
    <row r="13" s="1" customFormat="1" ht="48" customHeight="1" spans="1:10">
      <c r="A13" s="12" t="s">
        <v>55</v>
      </c>
      <c r="B13" s="13" t="s">
        <v>92</v>
      </c>
      <c r="C13" s="13" t="s">
        <v>93</v>
      </c>
      <c r="D13" s="13" t="s">
        <v>58</v>
      </c>
      <c r="E13" s="13">
        <v>1050</v>
      </c>
      <c r="F13" s="14" t="s">
        <v>94</v>
      </c>
      <c r="G13" s="14">
        <v>1050</v>
      </c>
      <c r="H13" s="14">
        <v>30</v>
      </c>
      <c r="I13" s="14">
        <v>30</v>
      </c>
      <c r="J13" s="9" t="s">
        <v>20</v>
      </c>
    </row>
    <row r="14" ht="31" customHeight="1" spans="1:10">
      <c r="A14" s="15"/>
      <c r="B14" s="3" t="s">
        <v>56</v>
      </c>
      <c r="C14" s="3" t="s">
        <v>57</v>
      </c>
      <c r="D14" s="3" t="s">
        <v>58</v>
      </c>
      <c r="E14" s="3">
        <v>100</v>
      </c>
      <c r="F14" s="16" t="s">
        <v>59</v>
      </c>
      <c r="G14" s="17">
        <v>100</v>
      </c>
      <c r="H14" s="18">
        <v>20</v>
      </c>
      <c r="I14" s="18">
        <v>20</v>
      </c>
      <c r="J14" s="9" t="s">
        <v>20</v>
      </c>
    </row>
    <row r="15" ht="31" customHeight="1" spans="1:10">
      <c r="A15" s="19" t="s">
        <v>60</v>
      </c>
      <c r="B15" s="3" t="s">
        <v>61</v>
      </c>
      <c r="C15" s="3" t="s">
        <v>62</v>
      </c>
      <c r="D15" s="3" t="s">
        <v>58</v>
      </c>
      <c r="E15" s="3">
        <v>100</v>
      </c>
      <c r="F15" s="16" t="s">
        <v>59</v>
      </c>
      <c r="G15" s="17">
        <v>100</v>
      </c>
      <c r="H15" s="9">
        <v>30</v>
      </c>
      <c r="I15" s="9">
        <v>30</v>
      </c>
      <c r="J15" s="9" t="s">
        <v>20</v>
      </c>
    </row>
    <row r="16" ht="41" customHeight="1" spans="1:10">
      <c r="A16" s="3" t="s">
        <v>63</v>
      </c>
      <c r="B16" s="6" t="s">
        <v>64</v>
      </c>
      <c r="C16" s="19" t="s">
        <v>65</v>
      </c>
      <c r="D16" s="3" t="s">
        <v>66</v>
      </c>
      <c r="E16" s="19">
        <v>100</v>
      </c>
      <c r="F16" s="16" t="s">
        <v>59</v>
      </c>
      <c r="G16" s="16">
        <v>95</v>
      </c>
      <c r="H16" s="3">
        <v>10</v>
      </c>
      <c r="I16" s="3">
        <v>5</v>
      </c>
      <c r="J16" s="9" t="s">
        <v>20</v>
      </c>
    </row>
    <row r="17" ht="31" customHeight="1" spans="1:10">
      <c r="A17" s="3" t="s">
        <v>95</v>
      </c>
      <c r="B17" s="3"/>
      <c r="C17" s="7" t="s">
        <v>20</v>
      </c>
      <c r="D17" s="7"/>
      <c r="E17" s="7"/>
      <c r="F17" s="7"/>
      <c r="G17" s="7"/>
      <c r="H17" s="7"/>
      <c r="I17" s="7"/>
      <c r="J17" s="7"/>
    </row>
    <row r="18" ht="24" customHeight="1" spans="1:10">
      <c r="A18" s="3" t="s">
        <v>96</v>
      </c>
      <c r="B18" s="3">
        <v>100</v>
      </c>
      <c r="C18" s="3"/>
      <c r="D18" s="3"/>
      <c r="E18" s="3"/>
      <c r="F18" s="3"/>
      <c r="G18" s="3"/>
      <c r="H18" s="3"/>
      <c r="I18" s="3">
        <v>95</v>
      </c>
      <c r="J18" s="3" t="s">
        <v>97</v>
      </c>
    </row>
    <row r="19" spans="1:10">
      <c r="A19" s="20" t="s">
        <v>98</v>
      </c>
      <c r="B19" s="21"/>
      <c r="C19" s="21"/>
      <c r="D19" s="21"/>
      <c r="E19" s="21"/>
      <c r="F19" s="21"/>
      <c r="G19" s="21"/>
      <c r="H19" s="21"/>
      <c r="I19" s="21"/>
      <c r="J19" s="21"/>
    </row>
    <row r="20" spans="1:10">
      <c r="A20" s="21"/>
      <c r="B20" s="21"/>
      <c r="C20" s="21"/>
      <c r="D20" s="21"/>
      <c r="E20" s="21"/>
      <c r="F20" s="21"/>
      <c r="G20" s="21"/>
      <c r="H20" s="21"/>
      <c r="I20" s="21"/>
      <c r="J20" s="21"/>
    </row>
    <row r="21" spans="1:10">
      <c r="A21" s="21"/>
      <c r="B21" s="21"/>
      <c r="C21" s="21"/>
      <c r="D21" s="21"/>
      <c r="E21" s="21"/>
      <c r="F21" s="21"/>
      <c r="G21" s="21"/>
      <c r="H21" s="21"/>
      <c r="I21" s="21"/>
      <c r="J21" s="21"/>
    </row>
    <row r="22" spans="1:10">
      <c r="A22" s="21"/>
      <c r="B22" s="21"/>
      <c r="C22" s="21"/>
      <c r="D22" s="21"/>
      <c r="E22" s="21"/>
      <c r="F22" s="21"/>
      <c r="G22" s="21"/>
      <c r="H22" s="21"/>
      <c r="I22" s="21"/>
      <c r="J22" s="21"/>
    </row>
    <row r="23" spans="1:10">
      <c r="A23" s="21"/>
      <c r="B23" s="21"/>
      <c r="C23" s="21"/>
      <c r="D23" s="21"/>
      <c r="E23" s="21"/>
      <c r="F23" s="21"/>
      <c r="G23" s="21"/>
      <c r="H23" s="21"/>
      <c r="I23" s="21"/>
      <c r="J23" s="21"/>
    </row>
  </sheetData>
  <mergeCells count="27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7:B17"/>
    <mergeCell ref="C17:J17"/>
    <mergeCell ref="B18:H18"/>
    <mergeCell ref="A4:A8"/>
    <mergeCell ref="A13:A14"/>
    <mergeCell ref="A19:J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2024年度部门整体支出绩效自评情况</vt:lpstr>
      <vt:lpstr>2024年度部门整体支出绩效自评表</vt:lpstr>
      <vt:lpstr>2024年项目支出绩效自评表（公用经费）</vt:lpstr>
      <vt:lpstr>2024年项目支出绩效自评表（少年宫资金）</vt:lpstr>
      <vt:lpstr>2024年项目支出绩效自评表（生活补助资金）</vt:lpstr>
      <vt:lpstr>2024年项目支出绩效自评表（营养餐资金）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LENOVO3</dc:creator>
  <cp:lastModifiedBy>LENOVO1</cp:lastModifiedBy>
  <dcterms:created xsi:type="dcterms:W3CDTF">2015-06-05T18:19:00Z</dcterms:created>
  <dcterms:modified xsi:type="dcterms:W3CDTF">2025-09-16T02:48:59Z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9A9E290269B14E019BF1879CC1AE0E69_12</vt:lpwstr>
  </property>
  <property fmtid="{D5CDD505-2E9C-101B-9397-08002B2CF9AE}" pid="3" name="KSOProductBuildVer">
    <vt:lpwstr>2052-12.1.0.18276</vt:lpwstr>
  </property>
</Properties>
</file>