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3年度部门整体支出绩效自评情况" sheetId="1" r:id="rId1"/>
    <sheet name="2023年度部门整体支出绩效自评表" sheetId="2" r:id="rId2"/>
    <sheet name="项目支出绩效自评表（公用经费）" sheetId="3" r:id="rId3"/>
    <sheet name="项目支出绩效自评表（营养改善计划" sheetId="4" r:id="rId4"/>
    <sheet name="项目支出绩效自评表（防疫经费）" sheetId="5" r:id="rId5"/>
    <sheet name="项目支出绩效（勐蚌小学租用民房资金"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<sst xmlns="http://schemas.openxmlformats.org/spreadsheetml/2006/main" count="445" uniqueCount="128">
  <si>
    <t>2023年度部门整体支出绩效自评情况</t>
  </si>
  <si>
    <t>编制单位：梁河县平山乡中心学校</t>
  </si>
  <si>
    <t>公开13表</t>
  </si>
  <si>
    <t>一、部门基本情况</t>
  </si>
  <si>
    <t>（一）部门概况</t>
  </si>
  <si>
    <t>梁河县平山乡中心学校隶属于梁河县教育体育局，2023年辖6个校点，分别是梁河县平山乡中心小学、梁河县平山乡界端小学、梁河县平山乡梁子小学、梁河县平山乡天宝小学、梁河县平山乡勐蚌小学、梁河县平山乡小园子小学。编制数76人，教职工96人，在校学生数1039人，退休老师90人.</t>
  </si>
  <si>
    <t>（二）部门绩效目标的设立情况</t>
  </si>
  <si>
    <t>根据《中共中央 国务院关于全面实施预算绩效管理的意见》《中共云南省委 云南省人民政府关于全面实施预算绩效管理的实施意见》精神，进一步加强县本级部门预算绩效管理，提高财政资金使用效益和管理水平，根据《中共梁河县委 梁河县人民政府关于全面实施预算绩效管理的实施意见 》（梁发〔2020〕13号）、《梁河县财政局关于印发&lt;梁河县2020年度预算绩效管理考核细则&gt;》（结合我校预算绩效管理工作实际、工作职责、工作实际和各项责任书目标任务，成立由校长任组长，其他班子领导任副组长，各班子成员的绩效管理考核工作领导小组。
部门绩效目标设立一级指标：产出指标、效益指标、满意度指标。设立二级指标：质量指标、社会效益、服务对象满意度。设立三级指标：资金到位率、保障教育事业发展、服务对象满意度。</t>
  </si>
  <si>
    <t>（三）部门整体收支情况</t>
  </si>
  <si>
    <t>2023年部门财务预算总收入1944.66万元，其中：基本支出预算1787.97万元，项目支出预算1787.97。</t>
  </si>
  <si>
    <t>（四）部门预算管理制度建设情况</t>
  </si>
  <si>
    <t>预算管理制度健全，切实按照相关管理制度要求，修改完善《财务管理规定》《资产管理规定》《公务接待管理规定》《内部审计制度》《差旅费、会议费、培训费管理规定》《会计核算制度》等工作制度。</t>
  </si>
  <si>
    <t>（五）严控“三公”经费支出情况</t>
  </si>
  <si>
    <t>梁河县平山中心小学2023年一般公共预算财政拨款“三公”经费预算合计0万元，实际支出数为0。</t>
  </si>
  <si>
    <t>二、绩效自评工作情况</t>
  </si>
  <si>
    <t>（一）绩效自评的目的</t>
  </si>
  <si>
    <t>为认真落实绩效考核暨目标管理责任，全面履行各项职责，切实落实国家教育方针、立足于立德树人，培养有理想、有道德、有文化、有纪律的学生。</t>
  </si>
  <si>
    <t>（二）自评组织过程</t>
  </si>
  <si>
    <t>1.前期准备</t>
  </si>
  <si>
    <t>根据绩效自评工作要求，准备好相关的文件、资料。</t>
  </si>
  <si>
    <t>2.组织实施</t>
  </si>
  <si>
    <t>根据准备好的文件、资料开展绩效自评工作。</t>
  </si>
  <si>
    <t>三、评价情况分析及综合评价结论</t>
  </si>
  <si>
    <t>学校部门整体支出目标明确，与学校的发展规划和年度工作计划紧密结合，预算编制科学合理，预算资金分配兼顾了学校的各项重点工作和日常运行需求，预算执行情况总体良好，执行进度基本符合预期，学校资产管理制度完善，资产配置合理，使用效率较高，学校教学质量稳步提升，学生的综合素质和创新能力不断增强，学校通过加强师资队伍建设、提高教学质量措施，提高了学校的核心竞争力和综合实力。综合以上绩效评价情况分析，学校2023年部门整体支出绩效评价结果为良。</t>
  </si>
  <si>
    <t>四、存在的问题和整改情况</t>
  </si>
  <si>
    <t>资金到位缓慢</t>
  </si>
  <si>
    <t>五、绩效自评结果应用</t>
  </si>
  <si>
    <t>通过对学校 2023 年部门整体支出进行绩效自评，我们认为学校在资金使用效益和管理水平方面不够完美。在今后的工作中，我们将进一步加强财务管理，提高资金使用效益，完善绩效评价体系，加强内部管理，为学校的发展提供有力保障。</t>
  </si>
  <si>
    <t>六、主要经验及做法</t>
  </si>
  <si>
    <t>无</t>
  </si>
  <si>
    <t>七、其他需说明的情况</t>
  </si>
  <si>
    <t>备注：涉密部门和涉密信息按保密规定不公开。</t>
  </si>
  <si>
    <t>2023年度部门整体支出绩效自评表</t>
  </si>
  <si>
    <t>公开14表
金额单位：万元</t>
  </si>
  <si>
    <t>部门名称</t>
  </si>
  <si>
    <t>梁河县平山乡中心学校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</si>
  <si>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</si>
  <si>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</si>
  <si>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</si>
  <si>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</si>
  <si>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</si>
  <si>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</si>
  <si>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</si>
  <si>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</si>
  <si>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</si>
  <si>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</si>
  <si>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</si>
  <si>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</si>
  <si>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</si>
  <si>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</si>
  <si>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</si>
  <si>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</si>
  <si>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</si>
  <si>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</si>
  <si>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一级指标</t>
  </si>
  <si>
    <t>二级指标</t>
  </si>
  <si>
    <t>三级指标</t>
  </si>
  <si>
    <t>指标性质</t>
  </si>
  <si>
    <t>指标值</t>
  </si>
  <si>
    <t>度量单位</t>
  </si>
  <si>
    <t>实际完成值</t>
  </si>
  <si>
    <t>偏差原因分析及改进措施</t>
  </si>
  <si>
    <t>产出指标</t>
  </si>
  <si>
    <t>质量指标</t>
  </si>
  <si>
    <t>资金到位率</t>
  </si>
  <si>
    <t>=</t>
  </si>
  <si>
    <t>100</t>
  </si>
  <si>
    <t>%</t>
  </si>
  <si>
    <t>效益指标</t>
  </si>
  <si>
    <t>社会效益指标</t>
  </si>
  <si>
    <t>保障教育事业发展</t>
  </si>
  <si>
    <t>≥</t>
  </si>
  <si>
    <t>98</t>
  </si>
  <si>
    <t>95</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</si>
  <si>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</si>
  <si>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</si>
  <si>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</si>
  <si>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</si>
  <si>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</si>
  <si>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</si>
  <si>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</si>
  <si>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</si>
  <si>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</si>
  <si>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</si>
  <si>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</si>
  <si>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</si>
  <si>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</si>
  <si>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</si>
  <si>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</si>
  <si>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</si>
  <si>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</si>
  <si>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</si>
  <si>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</si>
  <si>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</si>
  <si>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省青基会拨入平山中心黄思烈慈善公益金9.9万元，</t>
  </si>
  <si>
    <t>其中：当年财政拨款</t>
  </si>
  <si>
    <t xml:space="preserve">     上年结转资金</t>
  </si>
  <si>
    <t xml:space="preserve">     其他资金</t>
  </si>
  <si>
    <t>年度
总体
目标</t>
  </si>
  <si>
    <t>预期目标</t>
  </si>
  <si>
    <t>实际完成情况</t>
  </si>
  <si>
    <t xml:space="preserve">   确保义务教育学校公用经费补助资金能够有效保障学校正常运转，不因资金短缺而影响学校正常的教育教学秩序，确保教师培训所需资金得到有效保障。</t>
  </si>
  <si>
    <t>项目支出绩效指标表</t>
  </si>
  <si>
    <t>绩效指标</t>
  </si>
  <si>
    <t>年度指标值</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</si>
  <si>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</si>
  <si>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</si>
  <si>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</si>
  <si>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</si>
  <si>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</si>
  <si>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</si>
  <si>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</si>
  <si>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营养改善计划</t>
  </si>
  <si>
    <t>覆盖整个义务教育阶段在校学生，改善学生营养状况，提高学生健康水平，保障饮食安全</t>
  </si>
  <si>
    <t>数量指标</t>
  </si>
  <si>
    <t>在校学生全覆盖</t>
  </si>
  <si>
    <t>义务教育（小学 ）</t>
  </si>
  <si>
    <t>6</t>
  </si>
  <si>
    <t>年</t>
  </si>
  <si>
    <t>学生及学生家长满意度</t>
  </si>
  <si>
    <t>97</t>
  </si>
  <si>
    <t>2023年中央疫情防控财力补助预算资金</t>
  </si>
  <si>
    <t>保障学校疫情防控工作正常开展，防止疫情进入校园。</t>
  </si>
  <si>
    <t>防疫落实最好</t>
  </si>
  <si>
    <t>&gt;</t>
  </si>
  <si>
    <t>梁河县财政局下达平山乡勐蚌小学租用民房缺口专项资金</t>
  </si>
  <si>
    <t>保障学校工作正常运转，提高教育教学质量。</t>
  </si>
  <si>
    <t>保障学校正常运转</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</si>
</sst>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 numFmtId="180" formatCode="0_ "/>
  </numFmts>
  <fonts count="31">
    <font>
      <sz val="11"/>
      <color theme="1"/>
      <name val="等线"/>
      <charset val="134"/>
      <scheme val="minor"/>
    </font>
    <font>
      <b/>
      <sz val="12"/>
      <name val="等线"/>
      <charset val="134"/>
      <scheme val="minor"/>
    </font>
    <font>
      <sz val="8"/>
      <name val="等线"/>
      <charset val="134"/>
      <scheme val="minor"/>
    </font>
    <font>
      <sz val="10"/>
      <name val="等线"/>
      <charset val="134"/>
      <scheme val="minor"/>
    </font>
    <font>
      <b/>
      <sz val="18"/>
      <name val="等线"/>
      <charset val="134"/>
      <scheme val="minor"/>
    </font>
    <font>
      <sz val="10"/>
      <color theme="1"/>
      <name val="等线"/>
      <charset val="134"/>
      <scheme val="minor"/>
    </font>
    <font>
      <sz val="10"/>
      <name val="宋体"/>
      <charset val="134"/>
    </font>
    <font>
      <sz val="8"/>
      <color theme="1"/>
      <name val="等线"/>
      <charset val="134"/>
      <scheme val="minor"/>
    </font>
    <font>
      <b/>
      <sz val="18"/>
      <color theme="1"/>
      <name val="等线"/>
      <charset val="134"/>
      <scheme val="minor"/>
    </font>
    <font>
      <b/>
      <sz val="18"/>
      <name val="宋体"/>
      <charset val="134"/>
    </font>
    <font>
      <b/>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9"/>
      <name val="宋体"/>
      <charset val="134"/>
    </font>
    <font>
      <sz val="11"/>
      <name val="宋体"/>
      <charset val="134"/>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51170384838"/>
        <bgColor theme="4" tint="0.799951170384838"/>
      </patternFill>
    </fill>
    <fill>
      <patternFill patternType="solid">
        <fgColor theme="4" tint="0.599993896298105"/>
        <bgColor theme="4" tint="0.599993896298105"/>
      </patternFill>
    </fill>
    <fill>
      <patternFill patternType="solid">
        <fgColor theme="4" tint="0.399945066682943"/>
        <bgColor theme="4" tint="0.399945066682943"/>
      </patternFill>
    </fill>
    <fill>
      <patternFill patternType="solid">
        <fgColor theme="5"/>
        <bgColor theme="5"/>
      </patternFill>
    </fill>
    <fill>
      <patternFill patternType="solid">
        <fgColor theme="5" tint="0.799951170384838"/>
        <bgColor theme="5" tint="0.799951170384838"/>
      </patternFill>
    </fill>
    <fill>
      <patternFill patternType="solid">
        <fgColor theme="5" tint="0.599993896298105"/>
        <bgColor theme="5" tint="0.599993896298105"/>
      </patternFill>
    </fill>
    <fill>
      <patternFill patternType="solid">
        <fgColor theme="5" tint="0.399945066682943"/>
        <bgColor theme="5" tint="0.399945066682943"/>
      </patternFill>
    </fill>
    <fill>
      <patternFill patternType="solid">
        <fgColor theme="6"/>
        <bgColor theme="6"/>
      </patternFill>
    </fill>
    <fill>
      <patternFill patternType="solid">
        <fgColor theme="6" tint="0.799951170384838"/>
        <bgColor theme="6" tint="0.799951170384838"/>
      </patternFill>
    </fill>
    <fill>
      <patternFill patternType="solid">
        <fgColor theme="6" tint="0.599993896298105"/>
        <bgColor theme="6" tint="0.599993896298105"/>
      </patternFill>
    </fill>
    <fill>
      <patternFill patternType="solid">
        <fgColor theme="6" tint="0.399945066682943"/>
        <bgColor theme="6" tint="0.399945066682943"/>
      </patternFill>
    </fill>
    <fill>
      <patternFill patternType="solid">
        <fgColor theme="7"/>
        <bgColor theme="7"/>
      </patternFill>
    </fill>
    <fill>
      <patternFill patternType="solid">
        <fgColor theme="7" tint="0.799951170384838"/>
        <bgColor theme="7" tint="0.799951170384838"/>
      </patternFill>
    </fill>
    <fill>
      <patternFill patternType="solid">
        <fgColor theme="7" tint="0.599993896298105"/>
        <bgColor theme="7" tint="0.599993896298105"/>
      </patternFill>
    </fill>
    <fill>
      <patternFill patternType="solid">
        <fgColor theme="7" tint="0.399945066682943"/>
        <bgColor theme="7" tint="0.399945066682943"/>
      </patternFill>
    </fill>
    <fill>
      <patternFill patternType="solid">
        <fgColor theme="8"/>
        <bgColor theme="8"/>
      </patternFill>
    </fill>
    <fill>
      <patternFill patternType="solid">
        <fgColor theme="8" tint="0.799951170384838"/>
        <bgColor theme="8" tint="0.799951170384838"/>
      </patternFill>
    </fill>
    <fill>
      <patternFill patternType="solid">
        <fgColor theme="8" tint="0.599993896298105"/>
        <bgColor theme="8" tint="0.599993896298105"/>
      </patternFill>
    </fill>
    <fill>
      <patternFill patternType="solid">
        <fgColor theme="8" tint="0.399945066682943"/>
        <bgColor theme="8" tint="0.399945066682943"/>
      </patternFill>
    </fill>
    <fill>
      <patternFill patternType="solid">
        <fgColor theme="9"/>
        <bgColor theme="9"/>
      </patternFill>
    </fill>
    <fill>
      <patternFill patternType="solid">
        <fgColor theme="9" tint="0.799951170384838"/>
        <bgColor theme="9" tint="0.799951170384838"/>
      </patternFill>
    </fill>
    <fill>
      <patternFill patternType="solid">
        <fgColor theme="9" tint="0.599993896298105"/>
        <bgColor theme="9" tint="0.599993896298105"/>
      </patternFill>
    </fill>
    <fill>
      <patternFill patternType="solid">
        <fgColor theme="9" tint="0.399945066682943"/>
        <bgColor theme="9" tint="0.399945066682943"/>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0" fillId="2" borderId="16" applyNumberFormat="0" applyFont="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17" applyNumberFormat="0" applyFill="0" applyProtection="0">
      <alignment vertical="center"/>
    </xf>
    <xf numFmtId="0" fontId="17" fillId="0" borderId="17" applyNumberFormat="0" applyFill="0" applyProtection="0">
      <alignment vertical="center"/>
    </xf>
    <xf numFmtId="0" fontId="18" fillId="0" borderId="18" applyNumberFormat="0" applyFill="0" applyProtection="0">
      <alignment vertical="center"/>
    </xf>
    <xf numFmtId="0" fontId="18" fillId="0" borderId="0" applyNumberFormat="0" applyFill="0" applyBorder="0" applyProtection="0">
      <alignment vertical="center"/>
    </xf>
    <xf numFmtId="0" fontId="19" fillId="3" borderId="19" applyNumberFormat="0" applyProtection="0">
      <alignment vertical="center"/>
    </xf>
    <xf numFmtId="0" fontId="20" fillId="4" borderId="20" applyNumberFormat="0" applyProtection="0">
      <alignment vertical="center"/>
    </xf>
    <xf numFmtId="0" fontId="21" fillId="4" borderId="19" applyNumberFormat="0" applyProtection="0">
      <alignment vertical="center"/>
    </xf>
    <xf numFmtId="0" fontId="22" fillId="5" borderId="21" applyNumberFormat="0" applyProtection="0">
      <alignment vertical="center"/>
    </xf>
    <xf numFmtId="0" fontId="23" fillId="0" borderId="22" applyNumberFormat="0" applyFill="0" applyProtection="0">
      <alignment vertical="center"/>
    </xf>
    <xf numFmtId="0" fontId="24" fillId="0" borderId="23" applyNumberFormat="0" applyFill="0" applyProtection="0">
      <alignment vertical="center"/>
    </xf>
    <xf numFmtId="0" fontId="25" fillId="6" borderId="0" applyNumberFormat="0" applyBorder="0" applyProtection="0">
      <alignment vertical="center"/>
    </xf>
    <xf numFmtId="0" fontId="26" fillId="7" borderId="0" applyNumberFormat="0" applyBorder="0" applyProtection="0">
      <alignment vertical="center"/>
    </xf>
    <xf numFmtId="0" fontId="27" fillId="8" borderId="0" applyNumberFormat="0" applyBorder="0" applyProtection="0">
      <alignment vertical="center"/>
    </xf>
    <xf numFmtId="0" fontId="28"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8" fillId="12" borderId="0" applyNumberFormat="0" applyBorder="0" applyProtection="0">
      <alignment vertical="center"/>
    </xf>
    <xf numFmtId="0" fontId="28"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8" fillId="16" borderId="0" applyNumberFormat="0" applyBorder="0" applyProtection="0">
      <alignment vertical="center"/>
    </xf>
    <xf numFmtId="0" fontId="28"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8" fillId="20" borderId="0" applyNumberFormat="0" applyBorder="0" applyProtection="0">
      <alignment vertical="center"/>
    </xf>
    <xf numFmtId="0" fontId="28"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8" fillId="24" borderId="0" applyNumberFormat="0" applyBorder="0" applyProtection="0">
      <alignment vertical="center"/>
    </xf>
    <xf numFmtId="0" fontId="28"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8" fillId="28" borderId="0" applyNumberFormat="0" applyBorder="0" applyProtection="0">
      <alignment vertical="center"/>
    </xf>
    <xf numFmtId="0" fontId="28"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8" fillId="32" borderId="0" applyNumberFormat="0" applyBorder="0" applyProtection="0">
      <alignment vertical="center"/>
    </xf>
    <xf numFmtId="0" fontId="29" fillId="0" borderId="0">
      <alignment vertical="top"/>
      <protection locked="0"/>
    </xf>
    <xf numFmtId="0" fontId="30" fillId="0" borderId="0"/>
  </cellStyleXfs>
  <cellXfs count="75">
    <xf numFmtId="0" fontId="0" fillId="0" borderId="0" xfId="0" applyAlignment="1">
      <alignment vertical="center"/>
    </xf>
    <xf numFmtId="0" fontId="0" fillId="0" borderId="0" xfId="0" applyAlignment="1">
      <alignment horizontal="center" vertical="center"/>
    </xf>
    <xf numFmtId="0" fontId="1" fillId="0" borderId="0" xfId="50" applyFont="1" applyAlignment="1">
      <alignment horizontal="center" vertical="center" wrapText="1"/>
    </xf>
    <xf numFmtId="0" fontId="2" fillId="0" borderId="0" xfId="50" applyFont="1" applyAlignment="1">
      <alignment horizontal="left" wrapText="1"/>
    </xf>
    <xf numFmtId="0" fontId="3" fillId="0" borderId="0" xfId="50" applyFont="1" applyAlignment="1">
      <alignment horizontal="left" vertical="center" wrapText="1"/>
    </xf>
    <xf numFmtId="0" fontId="4" fillId="0" borderId="0" xfId="50" applyFont="1" applyAlignment="1">
      <alignment horizontal="center" vertical="center" wrapText="1"/>
    </xf>
    <xf numFmtId="0" fontId="3" fillId="0" borderId="1" xfId="50" applyFont="1" applyBorder="1" applyAlignment="1">
      <alignment horizontal="center" vertical="center" wrapText="1"/>
    </xf>
    <xf numFmtId="49" fontId="3" fillId="0" borderId="2" xfId="50" applyNumberFormat="1" applyFont="1" applyBorder="1" applyAlignment="1">
      <alignment horizontal="center" vertical="center" wrapText="1"/>
    </xf>
    <xf numFmtId="49" fontId="3" fillId="0" borderId="3" xfId="50" applyNumberFormat="1" applyFont="1" applyBorder="1" applyAlignment="1">
      <alignment horizontal="center" vertical="center" wrapText="1"/>
    </xf>
    <xf numFmtId="49" fontId="3" fillId="0" borderId="1" xfId="50" applyNumberFormat="1" applyFont="1" applyBorder="1" applyAlignment="1">
      <alignment horizontal="left" vertical="center" wrapText="1"/>
    </xf>
    <xf numFmtId="0" fontId="3" fillId="0" borderId="1" xfId="50" applyFont="1" applyBorder="1" applyAlignment="1">
      <alignment vertical="center" wrapText="1"/>
    </xf>
    <xf numFmtId="176" fontId="3" fillId="0" borderId="1" xfId="50" applyNumberFormat="1" applyFont="1" applyBorder="1" applyAlignment="1">
      <alignment horizontal="right" vertical="center" wrapText="1"/>
    </xf>
    <xf numFmtId="177" fontId="5" fillId="0" borderId="1" xfId="0" applyNumberFormat="1" applyFont="1" applyBorder="1" applyAlignment="1">
      <alignment vertical="center"/>
    </xf>
    <xf numFmtId="0" fontId="3" fillId="0" borderId="1" xfId="50" applyFont="1" applyBorder="1" applyAlignment="1">
      <alignment horizontal="left" vertical="center" wrapText="1"/>
    </xf>
    <xf numFmtId="0" fontId="5" fillId="0" borderId="1" xfId="0" applyFont="1" applyBorder="1" applyAlignment="1">
      <alignment horizontal="center" vertical="center"/>
    </xf>
    <xf numFmtId="178" fontId="3" fillId="0" borderId="1" xfId="50" applyNumberFormat="1" applyFont="1" applyBorder="1" applyAlignment="1">
      <alignment horizontal="center" vertical="center" wrapText="1"/>
    </xf>
    <xf numFmtId="49" fontId="3" fillId="0" borderId="1" xfId="50" applyNumberFormat="1" applyFont="1" applyBorder="1" applyAlignment="1">
      <alignment horizontal="center" vertical="center" wrapText="1"/>
    </xf>
    <xf numFmtId="0" fontId="1" fillId="0" borderId="1" xfId="50" applyFont="1" applyBorder="1" applyAlignment="1">
      <alignment horizontal="center" vertical="center" wrapText="1"/>
    </xf>
    <xf numFmtId="0" fontId="3" fillId="0" borderId="4" xfId="50" applyFont="1" applyBorder="1" applyAlignment="1">
      <alignment horizontal="center" vertical="center" wrapText="1"/>
    </xf>
    <xf numFmtId="49" fontId="6" fillId="0" borderId="1" xfId="0" applyNumberFormat="1" applyFont="1" applyBorder="1" applyAlignment="1">
      <alignment horizontal="center" vertical="center"/>
    </xf>
    <xf numFmtId="179" fontId="6" fillId="0" borderId="1" xfId="0" applyNumberFormat="1" applyFont="1" applyBorder="1" applyAlignment="1">
      <alignment horizontal="center" vertical="center"/>
    </xf>
    <xf numFmtId="0" fontId="3" fillId="0" borderId="2" xfId="50" applyFont="1" applyBorder="1" applyAlignment="1">
      <alignment horizontal="center" vertical="center" wrapText="1"/>
    </xf>
    <xf numFmtId="0" fontId="3" fillId="0" borderId="3"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9" xfId="50" applyFont="1" applyBorder="1" applyAlignment="1">
      <alignment horizontal="center" vertical="center" wrapText="1"/>
    </xf>
    <xf numFmtId="0" fontId="3" fillId="0" borderId="10" xfId="50" applyFont="1" applyBorder="1" applyAlignment="1">
      <alignment horizontal="center" vertical="center" wrapText="1"/>
    </xf>
    <xf numFmtId="0" fontId="6" fillId="0" borderId="0" xfId="0" applyFont="1" applyAlignment="1">
      <alignment horizontal="right" vertical="center"/>
    </xf>
    <xf numFmtId="0" fontId="7" fillId="0" borderId="0" xfId="0" applyFont="1" applyAlignment="1">
      <alignment horizontal="right" vertical="center" wrapText="1"/>
    </xf>
    <xf numFmtId="49" fontId="3" fillId="0" borderId="11" xfId="50"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3" fillId="0" borderId="14" xfId="50" applyFont="1" applyBorder="1" applyAlignment="1">
      <alignment horizontal="center" vertical="center" wrapText="1"/>
    </xf>
    <xf numFmtId="0" fontId="3" fillId="0" borderId="15" xfId="50" applyFont="1" applyBorder="1" applyAlignment="1">
      <alignment horizontal="center" vertical="center" wrapText="1"/>
    </xf>
    <xf numFmtId="0" fontId="3" fillId="0" borderId="11" xfId="50" applyFont="1" applyBorder="1" applyAlignment="1">
      <alignment horizontal="center" vertical="center" wrapText="1"/>
    </xf>
    <xf numFmtId="0" fontId="3" fillId="0" borderId="0" xfId="50" applyFont="1" applyAlignment="1">
      <alignment horizontal="center" vertical="center" wrapText="1"/>
    </xf>
    <xf numFmtId="180" fontId="3" fillId="0" borderId="1" xfId="50" applyNumberFormat="1" applyFont="1" applyBorder="1" applyAlignment="1">
      <alignment horizontal="center" vertical="center" wrapText="1"/>
    </xf>
    <xf numFmtId="49" fontId="6" fillId="0" borderId="1" xfId="0" applyNumberFormat="1" applyFont="1" applyBorder="1" applyAlignment="1">
      <alignment horizontal="left" vertical="center"/>
    </xf>
    <xf numFmtId="49" fontId="3" fillId="0" borderId="1"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xf numFmtId="0" fontId="5" fillId="0" borderId="1" xfId="0"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center" vertical="center"/>
    </xf>
    <xf numFmtId="0" fontId="5" fillId="0" borderId="0" xfId="0" applyFont="1" applyAlignment="1">
      <alignment horizontal="right" vertical="center" wrapText="1"/>
    </xf>
    <xf numFmtId="0" fontId="5" fillId="0" borderId="11" xfId="0" applyFont="1" applyBorder="1" applyAlignment="1">
      <alignment horizontal="left" vertical="center"/>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9" fillId="0" borderId="0" xfId="0" applyFont="1" applyAlignment="1">
      <alignment horizontal="center" vertical="center"/>
    </xf>
    <xf numFmtId="0" fontId="6" fillId="0" borderId="9" xfId="0" applyFont="1" applyBorder="1" applyAlignment="1">
      <alignment horizontal="left" vertical="center"/>
    </xf>
    <xf numFmtId="0" fontId="10" fillId="0" borderId="0" xfId="0" applyFont="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center" wrapText="1"/>
    </xf>
    <xf numFmtId="0" fontId="6" fillId="0" borderId="13" xfId="0" applyFont="1" applyBorder="1" applyAlignment="1">
      <alignment horizontal="center" vertical="center"/>
    </xf>
    <xf numFmtId="0" fontId="6" fillId="0" borderId="1" xfId="0" applyFont="1" applyBorder="1" applyAlignment="1">
      <alignment horizontal="left" vertical="center" wrapText="1"/>
    </xf>
    <xf numFmtId="49" fontId="6" fillId="0" borderId="1" xfId="0" applyNumberFormat="1"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tabSelected="1" workbookViewId="0">
      <selection activeCell="B7" sqref="B7:C7"/>
    </sheetView>
  </sheetViews>
  <sheetFormatPr defaultColWidth="9" defaultRowHeight="14.25" outlineLevelCol="3"/>
  <cols>
    <col min="1" max="1" width="17.125" customWidth="1"/>
    <col min="2" max="2" width="23.25" customWidth="1"/>
    <col min="3" max="3" width="15.5" customWidth="1"/>
    <col min="4" max="4" width="116.5" customWidth="1"/>
  </cols>
  <sheetData>
    <row r="1" ht="22.5" spans="1:4">
      <c r="A1" s="61" t="s">
        <v>0</v>
      </c>
      <c r="B1" s="61"/>
      <c r="C1" s="61"/>
      <c r="D1" s="61"/>
    </row>
    <row r="2" ht="20.1" customHeight="1" spans="1:4">
      <c r="A2" s="62" t="s">
        <v>1</v>
      </c>
      <c r="B2" s="62"/>
      <c r="C2" s="63"/>
      <c r="D2" s="29" t="s">
        <v>2</v>
      </c>
    </row>
    <row r="3" ht="78" customHeight="1" spans="1:4">
      <c r="A3" s="64" t="s">
        <v>3</v>
      </c>
      <c r="B3" s="65" t="s">
        <v>4</v>
      </c>
      <c r="C3" s="66"/>
      <c r="D3" s="67" t="s">
        <v>5</v>
      </c>
    </row>
    <row r="4" ht="179.25" customHeight="1" spans="1:4">
      <c r="A4" s="68"/>
      <c r="B4" s="65" t="s">
        <v>6</v>
      </c>
      <c r="C4" s="66"/>
      <c r="D4" s="69" t="s">
        <v>7</v>
      </c>
    </row>
    <row r="5" ht="42" customHeight="1" spans="1:4">
      <c r="A5" s="68"/>
      <c r="B5" s="65" t="s">
        <v>8</v>
      </c>
      <c r="C5" s="66"/>
      <c r="D5" s="70" t="s">
        <v>9</v>
      </c>
    </row>
    <row r="6" ht="42" customHeight="1" spans="1:4">
      <c r="A6" s="68"/>
      <c r="B6" s="65" t="s">
        <v>10</v>
      </c>
      <c r="C6" s="66"/>
      <c r="D6" s="70" t="s">
        <v>11</v>
      </c>
    </row>
    <row r="7" ht="42" customHeight="1" spans="1:4">
      <c r="A7" s="71"/>
      <c r="B7" s="65" t="s">
        <v>12</v>
      </c>
      <c r="C7" s="66"/>
      <c r="D7" s="70" t="s">
        <v>13</v>
      </c>
    </row>
    <row r="8" ht="42" customHeight="1" spans="1:4">
      <c r="A8" s="64" t="s">
        <v>14</v>
      </c>
      <c r="B8" s="65" t="s">
        <v>15</v>
      </c>
      <c r="C8" s="66"/>
      <c r="D8" s="70" t="s">
        <v>16</v>
      </c>
    </row>
    <row r="9" ht="42" customHeight="1" spans="1:4">
      <c r="A9" s="68"/>
      <c r="B9" s="64" t="s">
        <v>17</v>
      </c>
      <c r="C9" s="72" t="s">
        <v>18</v>
      </c>
      <c r="D9" s="70" t="s">
        <v>19</v>
      </c>
    </row>
    <row r="10" ht="42" customHeight="1" spans="1:4">
      <c r="A10" s="71"/>
      <c r="B10" s="71"/>
      <c r="C10" s="72" t="s">
        <v>20</v>
      </c>
      <c r="D10" s="70" t="s">
        <v>21</v>
      </c>
    </row>
    <row r="11" ht="114" customHeight="1" spans="1:4">
      <c r="A11" s="65" t="s">
        <v>22</v>
      </c>
      <c r="B11" s="73"/>
      <c r="C11" s="66"/>
      <c r="D11" s="70" t="s">
        <v>23</v>
      </c>
    </row>
    <row r="12" ht="42" customHeight="1" spans="1:4">
      <c r="A12" s="65" t="s">
        <v>24</v>
      </c>
      <c r="B12" s="73"/>
      <c r="C12" s="66"/>
      <c r="D12" s="70" t="s">
        <v>25</v>
      </c>
    </row>
    <row r="13" ht="60" customHeight="1" spans="1:4">
      <c r="A13" s="65" t="s">
        <v>26</v>
      </c>
      <c r="B13" s="73"/>
      <c r="C13" s="66"/>
      <c r="D13" s="70" t="s">
        <v>27</v>
      </c>
    </row>
    <row r="14" ht="42" customHeight="1" spans="1:4">
      <c r="A14" s="65" t="s">
        <v>28</v>
      </c>
      <c r="B14" s="73"/>
      <c r="C14" s="66"/>
      <c r="D14" s="70" t="s">
        <v>29</v>
      </c>
    </row>
    <row r="15" ht="42" customHeight="1" spans="1:4">
      <c r="A15" s="65" t="s">
        <v>30</v>
      </c>
      <c r="B15" s="73"/>
      <c r="C15" s="66"/>
      <c r="D15" s="70" t="s">
        <v>29</v>
      </c>
    </row>
    <row r="16" ht="24.95" customHeight="1" spans="1:4">
      <c r="A16" s="74" t="s">
        <v>31</v>
      </c>
      <c r="B16" s="74"/>
      <c r="C16" s="74"/>
      <c r="D16" s="74"/>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workbookViewId="0">
      <selection activeCell="D14" sqref="D14:E16"/>
    </sheetView>
  </sheetViews>
  <sheetFormatPr defaultColWidth="9" defaultRowHeight="14.25"/>
  <cols>
    <col min="1" max="1" width="17.275" customWidth="1"/>
    <col min="2" max="2" width="14.625" customWidth="1"/>
    <col min="3" max="3" width="22.25" style="1" customWidth="1"/>
    <col min="4" max="4" width="12.75" customWidth="1"/>
    <col min="5" max="5" width="18.375" customWidth="1"/>
    <col min="6" max="6" width="10.25" customWidth="1"/>
    <col min="7" max="7" width="22.125" customWidth="1"/>
    <col min="8" max="8" width="10.75" customWidth="1"/>
    <col min="9" max="9" width="8.36666666666667" customWidth="1"/>
  </cols>
  <sheetData>
    <row r="1" ht="23.1" customHeight="1" spans="1:9">
      <c r="A1" s="47" t="s">
        <v>32</v>
      </c>
      <c r="B1" s="47"/>
      <c r="C1" s="47"/>
      <c r="D1" s="47"/>
      <c r="E1" s="47"/>
      <c r="F1" s="47"/>
      <c r="G1" s="47"/>
      <c r="H1" s="47"/>
      <c r="I1" s="47"/>
    </row>
    <row r="2" s="45" customFormat="1" ht="39" customHeight="1" spans="1:9">
      <c r="A2" s="48" t="s">
        <v>1</v>
      </c>
      <c r="B2" s="45"/>
      <c r="C2" s="46"/>
      <c r="D2" s="45"/>
      <c r="E2" s="45"/>
      <c r="F2" s="45"/>
      <c r="G2" s="45"/>
      <c r="H2" s="45"/>
      <c r="I2" s="57" t="s">
        <v>33</v>
      </c>
    </row>
    <row r="3" s="45" customFormat="1" ht="39" customHeight="1" spans="1:9">
      <c r="A3" s="49" t="s">
        <v>34</v>
      </c>
      <c r="B3" s="50" t="s">
        <v>35</v>
      </c>
      <c r="C3" s="51"/>
      <c r="D3" s="51"/>
      <c r="E3" s="51"/>
      <c r="F3" s="51"/>
      <c r="G3" s="51"/>
      <c r="H3" s="51"/>
      <c r="I3" s="58"/>
    </row>
    <row r="4" s="45" customFormat="1" ht="39" customHeight="1" spans="1:9">
      <c r="A4" s="14" t="s">
        <v>36</v>
      </c>
      <c r="B4" s="52" t="s">
        <v>37</v>
      </c>
      <c r="C4" s="52"/>
      <c r="D4" s="14" t="s">
        <v>38</v>
      </c>
      <c r="E4" s="52" t="s">
        <v>39</v>
      </c>
      <c r="F4" s="14" t="s">
        <v>40</v>
      </c>
      <c r="G4" s="14" t="s">
        <v>41</v>
      </c>
      <c r="H4" s="14" t="s">
        <v>42</v>
      </c>
      <c r="I4" s="14" t="s">
        <v>43</v>
      </c>
    </row>
    <row r="5" s="45" customFormat="1" ht="28" customHeight="1" spans="1:9">
      <c r="A5" s="14"/>
      <c r="B5" s="14" t="s">
        <v>44</v>
      </c>
      <c r="C5" s="14"/>
      <c r="D5" s="53">
        <v>1927.24</v>
      </c>
      <c r="E5" s="49">
        <f t="shared" ref="E5:E6" si="0">F5-D5</f>
        <v>17.4200000000001</v>
      </c>
      <c r="F5" s="53">
        <v>1944.66</v>
      </c>
      <c r="G5" s="53">
        <v>1944.66</v>
      </c>
      <c r="H5" s="12">
        <f t="shared" ref="H5:H10" si="1">IF(AND(F5&lt;&gt;0,G5&lt;&gt;0),G5/F5*100,"")</f>
        <v>100</v>
      </c>
      <c r="I5" s="32" t="s">
        <v>29</v>
      </c>
    </row>
    <row r="6" s="45" customFormat="1" ht="28" customHeight="1" spans="1:9">
      <c r="A6" s="14"/>
      <c r="B6" s="14" t="s">
        <v>45</v>
      </c>
      <c r="C6" s="14" t="s">
        <v>44</v>
      </c>
      <c r="D6" s="53">
        <v>1925.25</v>
      </c>
      <c r="E6" s="49">
        <f t="shared" si="0"/>
        <v>-137.28</v>
      </c>
      <c r="F6" s="53">
        <v>1787.97</v>
      </c>
      <c r="G6" s="53">
        <v>1787.97</v>
      </c>
      <c r="H6" s="12">
        <f t="shared" si="1"/>
        <v>100</v>
      </c>
      <c r="I6" s="33"/>
    </row>
    <row r="7" s="45" customFormat="1" ht="28" customHeight="1" spans="1:9">
      <c r="A7" s="14"/>
      <c r="B7" s="14" t="s">
        <v>46</v>
      </c>
      <c r="C7" s="14" t="s">
        <v>44</v>
      </c>
      <c r="D7" s="53">
        <v>1.99</v>
      </c>
      <c r="E7" s="53">
        <v>154.7</v>
      </c>
      <c r="F7" s="53">
        <v>156.69</v>
      </c>
      <c r="G7" s="53">
        <v>156.69</v>
      </c>
      <c r="H7" s="12">
        <f t="shared" si="1"/>
        <v>100</v>
      </c>
      <c r="I7" s="33"/>
    </row>
    <row r="8" s="45" customFormat="1" ht="28" customHeight="1" spans="1:9">
      <c r="A8" s="14"/>
      <c r="B8" s="14"/>
      <c r="C8" s="14" t="s">
        <v>47</v>
      </c>
      <c r="D8" s="53">
        <v>0</v>
      </c>
      <c r="E8" s="53">
        <v>156.69</v>
      </c>
      <c r="F8" s="53">
        <v>156.69</v>
      </c>
      <c r="G8" s="53">
        <v>156.69</v>
      </c>
      <c r="H8" s="12">
        <f t="shared" si="1"/>
        <v>100</v>
      </c>
      <c r="I8" s="33"/>
    </row>
    <row r="9" s="45" customFormat="1" ht="28" customHeight="1" spans="1:9">
      <c r="A9" s="14"/>
      <c r="B9" s="14"/>
      <c r="C9" s="14" t="s">
        <v>48</v>
      </c>
      <c r="D9" s="49">
        <v>1.99</v>
      </c>
      <c r="E9" s="49">
        <v>-1.99</v>
      </c>
      <c r="F9" s="53">
        <v>0</v>
      </c>
      <c r="G9" s="49">
        <v>0</v>
      </c>
      <c r="H9" s="12">
        <v>0</v>
      </c>
      <c r="I9" s="33"/>
    </row>
    <row r="10" s="45" customFormat="1" ht="28" customHeight="1" spans="1:9">
      <c r="A10" s="14"/>
      <c r="B10" s="14"/>
      <c r="C10" s="14" t="s">
        <v>49</v>
      </c>
      <c r="D10" s="14" t="s">
        <v>50</v>
      </c>
      <c r="E10" s="14" t="s">
        <v>50</v>
      </c>
      <c r="F10" s="14" t="s">
        <v>50</v>
      </c>
      <c r="G10" s="14" t="s">
        <v>50</v>
      </c>
      <c r="H10" s="14" t="s">
        <v>50</v>
      </c>
      <c r="I10" s="34"/>
    </row>
    <row r="11" s="45" customFormat="1" ht="105" customHeight="1" spans="1:9">
      <c r="A11" s="14" t="s">
        <v>51</v>
      </c>
      <c r="B11" s="54" t="s">
        <v>52</v>
      </c>
      <c r="C11" s="55"/>
      <c r="D11" s="55"/>
      <c r="E11" s="55"/>
      <c r="F11" s="55"/>
      <c r="G11" s="55"/>
      <c r="H11" s="55"/>
      <c r="I11" s="59"/>
    </row>
    <row r="12" s="45" customFormat="1" ht="39" customHeight="1" spans="1:9">
      <c r="A12" s="14" t="s">
        <v>53</v>
      </c>
      <c r="B12" s="14"/>
      <c r="C12" s="14"/>
      <c r="D12" s="14"/>
      <c r="E12" s="14"/>
      <c r="F12" s="14"/>
      <c r="G12" s="14"/>
      <c r="H12" s="14"/>
      <c r="I12" s="14"/>
    </row>
    <row r="13" s="46" customFormat="1" ht="39" customHeight="1" spans="1:9">
      <c r="A13" s="14" t="s">
        <v>54</v>
      </c>
      <c r="B13" s="14" t="s">
        <v>55</v>
      </c>
      <c r="C13" s="14" t="s">
        <v>56</v>
      </c>
      <c r="D13" s="14" t="s">
        <v>57</v>
      </c>
      <c r="E13" s="14" t="s">
        <v>58</v>
      </c>
      <c r="F13" s="14" t="s">
        <v>59</v>
      </c>
      <c r="G13" s="14" t="s">
        <v>60</v>
      </c>
      <c r="H13" s="52" t="s">
        <v>61</v>
      </c>
      <c r="I13" s="52"/>
    </row>
    <row r="14" s="46" customFormat="1" ht="39" customHeight="1" spans="1:9">
      <c r="A14" s="6" t="s">
        <v>62</v>
      </c>
      <c r="B14" s="6" t="s">
        <v>63</v>
      </c>
      <c r="C14" s="41" t="s">
        <v>64</v>
      </c>
      <c r="D14" s="41" t="s">
        <v>65</v>
      </c>
      <c r="E14" s="41" t="s">
        <v>66</v>
      </c>
      <c r="F14" s="41" t="s">
        <v>67</v>
      </c>
      <c r="G14" s="41" t="s">
        <v>66</v>
      </c>
      <c r="H14" s="56" t="s">
        <v>29</v>
      </c>
      <c r="I14" s="60"/>
    </row>
    <row r="15" s="46" customFormat="1" ht="39" customHeight="1" spans="1:9">
      <c r="A15" s="6" t="s">
        <v>68</v>
      </c>
      <c r="B15" s="6" t="s">
        <v>69</v>
      </c>
      <c r="C15" s="41" t="s">
        <v>70</v>
      </c>
      <c r="D15" s="41" t="s">
        <v>71</v>
      </c>
      <c r="E15" s="41" t="s">
        <v>72</v>
      </c>
      <c r="F15" s="41" t="s">
        <v>67</v>
      </c>
      <c r="G15" s="41" t="s">
        <v>73</v>
      </c>
      <c r="H15" s="56" t="s">
        <v>29</v>
      </c>
      <c r="I15" s="60"/>
    </row>
    <row r="16" s="46" customFormat="1" ht="39" customHeight="1" spans="1:9">
      <c r="A16" s="6" t="s">
        <v>74</v>
      </c>
      <c r="B16" s="6" t="s">
        <v>75</v>
      </c>
      <c r="C16" s="41" t="s">
        <v>76</v>
      </c>
      <c r="D16" s="41" t="s">
        <v>71</v>
      </c>
      <c r="E16" s="41" t="s">
        <v>73</v>
      </c>
      <c r="F16" s="41" t="s">
        <v>67</v>
      </c>
      <c r="G16" s="41" t="s">
        <v>73</v>
      </c>
      <c r="H16" s="56" t="s">
        <v>29</v>
      </c>
      <c r="I16" s="60"/>
    </row>
    <row r="17" s="45" customFormat="1" ht="39" customHeight="1" spans="1:9">
      <c r="A17" s="13" t="s">
        <v>77</v>
      </c>
      <c r="B17" s="13"/>
      <c r="C17" s="13"/>
      <c r="D17" s="13"/>
      <c r="E17" s="13"/>
      <c r="F17" s="13"/>
      <c r="G17" s="13"/>
      <c r="H17" s="13"/>
      <c r="I17" s="13"/>
    </row>
    <row r="18" s="45" customFormat="1" ht="39" customHeight="1" spans="1:9">
      <c r="A18" s="13" t="s">
        <v>78</v>
      </c>
      <c r="B18" s="13"/>
      <c r="C18" s="13"/>
      <c r="D18" s="13"/>
      <c r="E18" s="13"/>
      <c r="F18" s="13"/>
      <c r="G18" s="13"/>
      <c r="H18" s="13"/>
      <c r="I18" s="13"/>
    </row>
  </sheetData>
  <mergeCells count="15">
    <mergeCell ref="A1:I1"/>
    <mergeCell ref="B3:I3"/>
    <mergeCell ref="B4:C4"/>
    <mergeCell ref="B5:C5"/>
    <mergeCell ref="B11:I11"/>
    <mergeCell ref="A12:I12"/>
    <mergeCell ref="H13:I13"/>
    <mergeCell ref="H14:I14"/>
    <mergeCell ref="H15:I15"/>
    <mergeCell ref="H16:I16"/>
    <mergeCell ref="A17:I17"/>
    <mergeCell ref="A18:I18"/>
    <mergeCell ref="A4:A10"/>
    <mergeCell ref="B7:B10"/>
    <mergeCell ref="I5:I10"/>
  </mergeCells>
  <pageMargins left="0.75" right="0.75" top="1" bottom="1" header="0.511805555555556" footer="0.511805555555556"/>
  <pageSetup paperSize="9" scale="66"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D8" sqref="D8:J9"/>
    </sheetView>
  </sheetViews>
  <sheetFormatPr defaultColWidth="9" defaultRowHeight="14.25"/>
  <cols>
    <col min="1" max="1" width="9.25" customWidth="1"/>
    <col min="2" max="2" width="15.75" customWidth="1"/>
    <col min="3" max="3" width="16.625" customWidth="1"/>
    <col min="4" max="6" width="10" customWidth="1"/>
    <col min="10" max="10" width="8.375" customWidth="1"/>
    <col min="11" max="11" width="10.875" customWidth="1"/>
  </cols>
  <sheetData>
    <row r="1" ht="18" customHeight="1" spans="1:11">
      <c r="A1" s="2" t="s">
        <v>79</v>
      </c>
      <c r="B1" s="2"/>
      <c r="C1" s="2"/>
      <c r="D1" s="2"/>
      <c r="E1" s="2"/>
      <c r="F1" s="2"/>
      <c r="G1" s="2"/>
      <c r="H1" s="2"/>
      <c r="I1" s="2"/>
      <c r="J1" s="2"/>
      <c r="K1" s="2"/>
    </row>
    <row r="2" ht="21.95" customHeight="1" spans="1:11">
      <c r="A2" s="3" t="s">
        <v>80</v>
      </c>
      <c r="B2" s="4" t="s">
        <v>35</v>
      </c>
      <c r="C2" s="4"/>
      <c r="D2" s="4"/>
      <c r="E2" s="4"/>
      <c r="F2" s="4"/>
      <c r="G2" s="5"/>
      <c r="H2" s="5"/>
      <c r="I2" s="5"/>
      <c r="J2" s="29"/>
      <c r="K2" s="30" t="s">
        <v>81</v>
      </c>
    </row>
    <row r="3" ht="24.95" customHeight="1" spans="1:11">
      <c r="A3" s="6" t="s">
        <v>82</v>
      </c>
      <c r="B3" s="6"/>
      <c r="C3" s="7" t="s">
        <v>83</v>
      </c>
      <c r="D3" s="8"/>
      <c r="E3" s="8"/>
      <c r="F3" s="8"/>
      <c r="G3" s="8"/>
      <c r="H3" s="8"/>
      <c r="I3" s="8"/>
      <c r="J3" s="8"/>
      <c r="K3" s="31"/>
    </row>
    <row r="4" ht="24.95" customHeight="1" spans="1:11">
      <c r="A4" s="6" t="s">
        <v>84</v>
      </c>
      <c r="B4" s="6"/>
      <c r="C4" s="9" t="s">
        <v>85</v>
      </c>
      <c r="D4" s="9"/>
      <c r="E4" s="9"/>
      <c r="F4" s="6" t="s">
        <v>86</v>
      </c>
      <c r="G4" s="7" t="s">
        <v>35</v>
      </c>
      <c r="H4" s="8"/>
      <c r="I4" s="8"/>
      <c r="J4" s="8"/>
      <c r="K4" s="31"/>
    </row>
    <row r="5" ht="24.95" customHeight="1" spans="1:11">
      <c r="A5" s="6" t="s">
        <v>87</v>
      </c>
      <c r="B5" s="6"/>
      <c r="C5" s="6"/>
      <c r="D5" s="6" t="s">
        <v>38</v>
      </c>
      <c r="E5" s="6" t="s">
        <v>88</v>
      </c>
      <c r="F5" s="6" t="s">
        <v>89</v>
      </c>
      <c r="G5" s="6" t="s">
        <v>90</v>
      </c>
      <c r="H5" s="6" t="s">
        <v>91</v>
      </c>
      <c r="I5" s="6" t="s">
        <v>92</v>
      </c>
      <c r="J5" s="6"/>
      <c r="K5" s="14" t="s">
        <v>93</v>
      </c>
    </row>
    <row r="6" ht="24.95" customHeight="1" spans="1:11">
      <c r="A6" s="6"/>
      <c r="B6" s="6"/>
      <c r="C6" s="10" t="s">
        <v>44</v>
      </c>
      <c r="D6" s="11">
        <v>0</v>
      </c>
      <c r="E6" s="11">
        <v>76.45</v>
      </c>
      <c r="F6" s="11">
        <v>76.45</v>
      </c>
      <c r="G6" s="11">
        <v>10</v>
      </c>
      <c r="H6" s="12">
        <f t="shared" ref="H6:H7" si="0">IF(AND(E6&lt;&gt;0,F6&lt;&gt;0),F6/E6*100,"")</f>
        <v>100</v>
      </c>
      <c r="I6" s="15">
        <v>10</v>
      </c>
      <c r="J6" s="15"/>
      <c r="K6" s="42" t="s">
        <v>94</v>
      </c>
    </row>
    <row r="7" ht="24.95" customHeight="1" spans="1:11">
      <c r="A7" s="6"/>
      <c r="B7" s="6"/>
      <c r="C7" s="10" t="s">
        <v>95</v>
      </c>
      <c r="D7" s="11">
        <v>0</v>
      </c>
      <c r="E7" s="11">
        <v>76.45</v>
      </c>
      <c r="F7" s="11">
        <v>76.45</v>
      </c>
      <c r="G7" s="11">
        <v>10</v>
      </c>
      <c r="H7" s="12">
        <f t="shared" si="0"/>
        <v>100</v>
      </c>
      <c r="I7" s="15">
        <v>10</v>
      </c>
      <c r="J7" s="15"/>
      <c r="K7" s="43"/>
    </row>
    <row r="8" ht="24.95" customHeight="1" spans="1:11">
      <c r="A8" s="6"/>
      <c r="B8" s="6"/>
      <c r="C8" s="13" t="s">
        <v>96</v>
      </c>
      <c r="D8" s="14" t="s">
        <v>50</v>
      </c>
      <c r="E8" s="14" t="s">
        <v>50</v>
      </c>
      <c r="F8" s="14" t="s">
        <v>50</v>
      </c>
      <c r="G8" s="14" t="s">
        <v>50</v>
      </c>
      <c r="H8" s="14" t="s">
        <v>50</v>
      </c>
      <c r="I8" s="15" t="s">
        <v>50</v>
      </c>
      <c r="J8" s="15"/>
      <c r="K8" s="43"/>
    </row>
    <row r="9" ht="24.95" customHeight="1" spans="1:11">
      <c r="A9" s="6"/>
      <c r="B9" s="6"/>
      <c r="C9" s="13" t="s">
        <v>97</v>
      </c>
      <c r="D9" s="14" t="s">
        <v>50</v>
      </c>
      <c r="E9" s="14" t="s">
        <v>50</v>
      </c>
      <c r="F9" s="14" t="s">
        <v>50</v>
      </c>
      <c r="G9" s="14" t="s">
        <v>50</v>
      </c>
      <c r="H9" s="14" t="s">
        <v>50</v>
      </c>
      <c r="I9" s="15" t="s">
        <v>50</v>
      </c>
      <c r="J9" s="15"/>
      <c r="K9" s="44"/>
    </row>
    <row r="10" ht="24.95" customHeight="1" spans="1:11">
      <c r="A10" s="6" t="s">
        <v>98</v>
      </c>
      <c r="B10" s="6" t="s">
        <v>99</v>
      </c>
      <c r="C10" s="6"/>
      <c r="D10" s="6"/>
      <c r="E10" s="6"/>
      <c r="F10" s="6"/>
      <c r="G10" s="15" t="s">
        <v>100</v>
      </c>
      <c r="H10" s="15"/>
      <c r="I10" s="15"/>
      <c r="J10" s="15"/>
      <c r="K10" s="15"/>
    </row>
    <row r="11" ht="63" customHeight="1" spans="1:11">
      <c r="A11" s="6"/>
      <c r="B11" s="16" t="s">
        <v>101</v>
      </c>
      <c r="C11" s="16"/>
      <c r="D11" s="16"/>
      <c r="E11" s="16"/>
      <c r="F11" s="16"/>
      <c r="G11" s="16" t="s">
        <v>101</v>
      </c>
      <c r="H11" s="16"/>
      <c r="I11" s="16"/>
      <c r="J11" s="16"/>
      <c r="K11" s="16"/>
    </row>
    <row r="12" ht="24.95" customHeight="1" spans="1:11">
      <c r="A12" s="17" t="s">
        <v>102</v>
      </c>
      <c r="B12" s="17"/>
      <c r="C12" s="17"/>
      <c r="D12" s="17"/>
      <c r="E12" s="17"/>
      <c r="F12" s="17"/>
      <c r="G12" s="17"/>
      <c r="H12" s="17"/>
      <c r="I12" s="17"/>
      <c r="J12" s="17"/>
      <c r="K12" s="17"/>
    </row>
    <row r="13" ht="24.95" customHeight="1" spans="1:11">
      <c r="A13" s="18" t="s">
        <v>103</v>
      </c>
      <c r="B13" s="18"/>
      <c r="C13" s="18"/>
      <c r="D13" s="18" t="s">
        <v>104</v>
      </c>
      <c r="E13" s="18"/>
      <c r="F13" s="18"/>
      <c r="G13" s="18" t="s">
        <v>60</v>
      </c>
      <c r="H13" s="18" t="s">
        <v>90</v>
      </c>
      <c r="I13" s="18" t="s">
        <v>92</v>
      </c>
      <c r="J13" s="35" t="s">
        <v>61</v>
      </c>
      <c r="K13" s="36"/>
    </row>
    <row r="14" ht="24.95" customHeight="1" spans="1:11">
      <c r="A14" s="6" t="s">
        <v>54</v>
      </c>
      <c r="B14" s="6" t="s">
        <v>55</v>
      </c>
      <c r="C14" s="6" t="s">
        <v>56</v>
      </c>
      <c r="D14" s="6" t="s">
        <v>57</v>
      </c>
      <c r="E14" s="6" t="s">
        <v>58</v>
      </c>
      <c r="F14" s="6" t="s">
        <v>59</v>
      </c>
      <c r="G14" s="6"/>
      <c r="H14" s="6"/>
      <c r="I14" s="6"/>
      <c r="J14" s="26"/>
      <c r="K14" s="28"/>
    </row>
    <row r="15" ht="24.95" customHeight="1" spans="1:11">
      <c r="A15" s="10" t="s">
        <v>62</v>
      </c>
      <c r="B15" s="6" t="s">
        <v>63</v>
      </c>
      <c r="C15" s="40" t="s">
        <v>64</v>
      </c>
      <c r="D15" s="41" t="s">
        <v>65</v>
      </c>
      <c r="E15" s="41" t="s">
        <v>66</v>
      </c>
      <c r="F15" s="19" t="s">
        <v>67</v>
      </c>
      <c r="G15" s="19" t="s">
        <v>66</v>
      </c>
      <c r="H15" s="20">
        <v>50</v>
      </c>
      <c r="I15" s="20">
        <v>48</v>
      </c>
      <c r="J15" s="21" t="s">
        <v>29</v>
      </c>
      <c r="K15" s="37"/>
    </row>
    <row r="16" ht="24.95" customHeight="1" spans="1:11">
      <c r="A16" s="10" t="s">
        <v>68</v>
      </c>
      <c r="B16" s="6" t="s">
        <v>69</v>
      </c>
      <c r="C16" s="40" t="s">
        <v>70</v>
      </c>
      <c r="D16" s="41" t="s">
        <v>71</v>
      </c>
      <c r="E16" s="41" t="s">
        <v>72</v>
      </c>
      <c r="F16" s="19" t="s">
        <v>67</v>
      </c>
      <c r="G16" s="19" t="s">
        <v>72</v>
      </c>
      <c r="H16" s="20">
        <v>30</v>
      </c>
      <c r="I16" s="20">
        <v>30</v>
      </c>
      <c r="J16" s="21" t="s">
        <v>29</v>
      </c>
      <c r="K16" s="37"/>
    </row>
    <row r="17" ht="24.95" customHeight="1" spans="1:11">
      <c r="A17" s="6" t="s">
        <v>74</v>
      </c>
      <c r="B17" s="6" t="s">
        <v>75</v>
      </c>
      <c r="C17" s="40" t="s">
        <v>76</v>
      </c>
      <c r="D17" s="41" t="s">
        <v>71</v>
      </c>
      <c r="E17" s="41" t="s">
        <v>73</v>
      </c>
      <c r="F17" s="19" t="s">
        <v>67</v>
      </c>
      <c r="G17" s="19" t="s">
        <v>73</v>
      </c>
      <c r="H17" s="20">
        <v>10</v>
      </c>
      <c r="I17" s="20">
        <v>10</v>
      </c>
      <c r="J17" s="21" t="s">
        <v>29</v>
      </c>
      <c r="K17" s="37"/>
    </row>
    <row r="18" ht="24.95" customHeight="1" spans="1:11">
      <c r="A18" s="6" t="s">
        <v>105</v>
      </c>
      <c r="B18" s="6"/>
      <c r="C18" s="6"/>
      <c r="D18" s="21" t="s">
        <v>29</v>
      </c>
      <c r="E18" s="22"/>
      <c r="F18" s="22"/>
      <c r="G18" s="22"/>
      <c r="H18" s="22"/>
      <c r="I18" s="22"/>
      <c r="J18" s="22"/>
      <c r="K18" s="37"/>
    </row>
    <row r="19" ht="24.95" customHeight="1" spans="1:11">
      <c r="A19" s="23" t="s">
        <v>106</v>
      </c>
      <c r="B19" s="24"/>
      <c r="C19" s="24"/>
      <c r="D19" s="24"/>
      <c r="E19" s="24"/>
      <c r="F19" s="24"/>
      <c r="G19" s="25"/>
      <c r="H19" s="6" t="s">
        <v>107</v>
      </c>
      <c r="I19" s="6" t="s">
        <v>108</v>
      </c>
      <c r="J19" s="21" t="s">
        <v>109</v>
      </c>
      <c r="K19" s="37"/>
    </row>
    <row r="20" ht="24.95" customHeight="1" spans="1:11">
      <c r="A20" s="26"/>
      <c r="B20" s="27"/>
      <c r="C20" s="27"/>
      <c r="D20" s="27"/>
      <c r="E20" s="27"/>
      <c r="F20" s="27"/>
      <c r="G20" s="28"/>
      <c r="H20" s="6">
        <v>100</v>
      </c>
      <c r="I20" s="6">
        <v>98</v>
      </c>
      <c r="J20" s="21" t="s">
        <v>110</v>
      </c>
      <c r="K20" s="37"/>
    </row>
    <row r="21" ht="69" customHeight="1" spans="1:11">
      <c r="A21" s="13" t="s">
        <v>111</v>
      </c>
      <c r="B21" s="13"/>
      <c r="C21" s="13"/>
      <c r="D21" s="13"/>
      <c r="E21" s="13"/>
      <c r="F21" s="13"/>
      <c r="G21" s="13"/>
      <c r="H21" s="13"/>
      <c r="I21" s="13"/>
      <c r="J21" s="13"/>
      <c r="K21" s="13"/>
    </row>
    <row r="22" spans="1:11">
      <c r="A22" s="13" t="s">
        <v>77</v>
      </c>
      <c r="B22" s="13"/>
      <c r="C22" s="13"/>
      <c r="D22" s="13"/>
      <c r="E22" s="13"/>
      <c r="F22" s="13"/>
      <c r="G22" s="13"/>
      <c r="H22" s="13"/>
      <c r="I22" s="13"/>
      <c r="J22" s="13"/>
      <c r="K22" s="13"/>
    </row>
    <row r="23" spans="1:11">
      <c r="A23" s="13" t="s">
        <v>78</v>
      </c>
      <c r="B23" s="13"/>
      <c r="C23" s="13"/>
      <c r="D23" s="13"/>
      <c r="E23" s="13"/>
      <c r="F23" s="13"/>
      <c r="G23" s="13"/>
      <c r="H23" s="13"/>
      <c r="I23" s="13"/>
      <c r="J23" s="13"/>
      <c r="K23" s="13"/>
    </row>
    <row r="24" spans="1:10">
      <c r="A24" s="4"/>
      <c r="B24" s="4"/>
      <c r="C24" s="4"/>
      <c r="D24" s="4"/>
      <c r="E24" s="4"/>
      <c r="F24" s="4"/>
      <c r="G24" s="4"/>
      <c r="H24" s="4"/>
      <c r="I24" s="4"/>
      <c r="J24" s="4"/>
    </row>
  </sheetData>
  <mergeCells count="38">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D8" sqref="D8:J9"/>
    </sheetView>
  </sheetViews>
  <sheetFormatPr defaultColWidth="9" defaultRowHeight="14.25"/>
  <cols>
    <col min="2" max="2" width="15.75" customWidth="1"/>
    <col min="3" max="3" width="20" customWidth="1"/>
    <col min="5" max="6" width="11.125"/>
    <col min="11" max="11" width="14.625" customWidth="1"/>
  </cols>
  <sheetData>
    <row r="1" ht="18" customHeight="1" spans="1:11">
      <c r="A1" s="2" t="s">
        <v>79</v>
      </c>
      <c r="B1" s="2"/>
      <c r="C1" s="2"/>
      <c r="D1" s="2"/>
      <c r="E1" s="2"/>
      <c r="F1" s="2"/>
      <c r="G1" s="2"/>
      <c r="H1" s="2"/>
      <c r="I1" s="2"/>
      <c r="J1" s="2"/>
      <c r="K1" s="2"/>
    </row>
    <row r="2" ht="21.95" customHeight="1" spans="1:11">
      <c r="A2" s="3" t="s">
        <v>80</v>
      </c>
      <c r="B2" s="4" t="s">
        <v>35</v>
      </c>
      <c r="C2" s="4"/>
      <c r="D2" s="4"/>
      <c r="E2" s="4"/>
      <c r="F2" s="4"/>
      <c r="G2" s="5"/>
      <c r="H2" s="5"/>
      <c r="I2" s="5"/>
      <c r="J2" s="29"/>
      <c r="K2" s="30" t="s">
        <v>81</v>
      </c>
    </row>
    <row r="3" ht="24.95" customHeight="1" spans="1:11">
      <c r="A3" s="6" t="s">
        <v>82</v>
      </c>
      <c r="B3" s="6"/>
      <c r="C3" s="7" t="s">
        <v>112</v>
      </c>
      <c r="D3" s="8"/>
      <c r="E3" s="8"/>
      <c r="F3" s="8"/>
      <c r="G3" s="8"/>
      <c r="H3" s="8"/>
      <c r="I3" s="8"/>
      <c r="J3" s="8"/>
      <c r="K3" s="31"/>
    </row>
    <row r="4" ht="24.95" customHeight="1" spans="1:11">
      <c r="A4" s="6" t="s">
        <v>84</v>
      </c>
      <c r="B4" s="6"/>
      <c r="C4" s="9" t="s">
        <v>85</v>
      </c>
      <c r="D4" s="9"/>
      <c r="E4" s="9"/>
      <c r="F4" s="6" t="s">
        <v>86</v>
      </c>
      <c r="G4" s="38" t="s">
        <v>35</v>
      </c>
      <c r="H4" s="38"/>
      <c r="I4" s="38"/>
      <c r="J4" s="38"/>
      <c r="K4" s="38"/>
    </row>
    <row r="5" ht="24.95" customHeight="1" spans="1:11">
      <c r="A5" s="6" t="s">
        <v>87</v>
      </c>
      <c r="B5" s="6"/>
      <c r="C5" s="6"/>
      <c r="D5" s="6" t="s">
        <v>38</v>
      </c>
      <c r="E5" s="6" t="s">
        <v>88</v>
      </c>
      <c r="F5" s="6" t="s">
        <v>89</v>
      </c>
      <c r="G5" s="6" t="s">
        <v>90</v>
      </c>
      <c r="H5" s="6" t="s">
        <v>91</v>
      </c>
      <c r="I5" s="6" t="s">
        <v>92</v>
      </c>
      <c r="J5" s="6"/>
      <c r="K5" s="14" t="s">
        <v>93</v>
      </c>
    </row>
    <row r="6" ht="24.95" customHeight="1" spans="1:15">
      <c r="A6" s="6"/>
      <c r="B6" s="6"/>
      <c r="C6" s="10" t="s">
        <v>44</v>
      </c>
      <c r="D6" s="11">
        <v>0</v>
      </c>
      <c r="E6" s="11">
        <v>74.9</v>
      </c>
      <c r="F6" s="11">
        <v>74.9</v>
      </c>
      <c r="G6" s="11">
        <v>10</v>
      </c>
      <c r="H6" s="12">
        <f t="shared" ref="H6:H7" si="0">IF(AND(E6&lt;&gt;0,F6&lt;&gt;0),F6/E6*100,"")</f>
        <v>100</v>
      </c>
      <c r="I6" s="15">
        <v>10</v>
      </c>
      <c r="J6" s="15"/>
      <c r="K6" s="32" t="s">
        <v>29</v>
      </c>
      <c r="O6" s="11"/>
    </row>
    <row r="7" ht="24.95" customHeight="1" spans="1:11">
      <c r="A7" s="6"/>
      <c r="B7" s="6"/>
      <c r="C7" s="10" t="s">
        <v>95</v>
      </c>
      <c r="D7" s="11">
        <v>0</v>
      </c>
      <c r="E7" s="11">
        <v>74.9</v>
      </c>
      <c r="F7" s="11">
        <v>74.9</v>
      </c>
      <c r="G7" s="39">
        <v>10</v>
      </c>
      <c r="H7" s="12">
        <f t="shared" si="0"/>
        <v>100</v>
      </c>
      <c r="I7" s="15">
        <v>10</v>
      </c>
      <c r="J7" s="15"/>
      <c r="K7" s="33"/>
    </row>
    <row r="8" ht="24.95" customHeight="1" spans="1:11">
      <c r="A8" s="6"/>
      <c r="B8" s="6"/>
      <c r="C8" s="13" t="s">
        <v>96</v>
      </c>
      <c r="D8" s="14" t="s">
        <v>50</v>
      </c>
      <c r="E8" s="14" t="s">
        <v>50</v>
      </c>
      <c r="F8" s="14" t="s">
        <v>50</v>
      </c>
      <c r="G8" s="14" t="s">
        <v>50</v>
      </c>
      <c r="H8" s="14" t="s">
        <v>50</v>
      </c>
      <c r="I8" s="15" t="s">
        <v>50</v>
      </c>
      <c r="J8" s="15"/>
      <c r="K8" s="33"/>
    </row>
    <row r="9" ht="24.95" customHeight="1" spans="1:11">
      <c r="A9" s="6"/>
      <c r="B9" s="6"/>
      <c r="C9" s="13" t="s">
        <v>97</v>
      </c>
      <c r="D9" s="14" t="s">
        <v>50</v>
      </c>
      <c r="E9" s="14" t="s">
        <v>50</v>
      </c>
      <c r="F9" s="14" t="s">
        <v>50</v>
      </c>
      <c r="G9" s="14" t="s">
        <v>50</v>
      </c>
      <c r="H9" s="14" t="s">
        <v>50</v>
      </c>
      <c r="I9" s="15" t="s">
        <v>50</v>
      </c>
      <c r="J9" s="15"/>
      <c r="K9" s="34"/>
    </row>
    <row r="10" ht="24.95" customHeight="1" spans="1:11">
      <c r="A10" s="6" t="s">
        <v>98</v>
      </c>
      <c r="B10" s="6" t="s">
        <v>99</v>
      </c>
      <c r="C10" s="6"/>
      <c r="D10" s="6"/>
      <c r="E10" s="6"/>
      <c r="F10" s="6"/>
      <c r="G10" s="15" t="s">
        <v>100</v>
      </c>
      <c r="H10" s="15"/>
      <c r="I10" s="15"/>
      <c r="J10" s="15"/>
      <c r="K10" s="15"/>
    </row>
    <row r="11" ht="63" customHeight="1" spans="1:11">
      <c r="A11" s="6"/>
      <c r="B11" s="16" t="s">
        <v>113</v>
      </c>
      <c r="C11" s="16"/>
      <c r="D11" s="16"/>
      <c r="E11" s="16"/>
      <c r="F11" s="16"/>
      <c r="G11" s="16" t="s">
        <v>113</v>
      </c>
      <c r="H11" s="16"/>
      <c r="I11" s="16"/>
      <c r="J11" s="16"/>
      <c r="K11" s="16"/>
    </row>
    <row r="12" ht="24.95" customHeight="1" spans="1:11">
      <c r="A12" s="17" t="s">
        <v>102</v>
      </c>
      <c r="B12" s="17"/>
      <c r="C12" s="17"/>
      <c r="D12" s="17"/>
      <c r="E12" s="17"/>
      <c r="F12" s="17"/>
      <c r="G12" s="17"/>
      <c r="H12" s="17"/>
      <c r="I12" s="17"/>
      <c r="J12" s="17"/>
      <c r="K12" s="17"/>
    </row>
    <row r="13" ht="24.95" customHeight="1" spans="1:11">
      <c r="A13" s="18" t="s">
        <v>103</v>
      </c>
      <c r="B13" s="18"/>
      <c r="C13" s="18"/>
      <c r="D13" s="18" t="s">
        <v>104</v>
      </c>
      <c r="E13" s="18"/>
      <c r="F13" s="18"/>
      <c r="G13" s="18" t="s">
        <v>60</v>
      </c>
      <c r="H13" s="18" t="s">
        <v>90</v>
      </c>
      <c r="I13" s="18" t="s">
        <v>92</v>
      </c>
      <c r="J13" s="35" t="s">
        <v>61</v>
      </c>
      <c r="K13" s="36"/>
    </row>
    <row r="14" ht="24.95" customHeight="1" spans="1:11">
      <c r="A14" s="6" t="s">
        <v>54</v>
      </c>
      <c r="B14" s="6" t="s">
        <v>55</v>
      </c>
      <c r="C14" s="6" t="s">
        <v>56</v>
      </c>
      <c r="D14" s="6" t="s">
        <v>57</v>
      </c>
      <c r="E14" s="6" t="s">
        <v>58</v>
      </c>
      <c r="F14" s="6" t="s">
        <v>59</v>
      </c>
      <c r="G14" s="6"/>
      <c r="H14" s="6"/>
      <c r="I14" s="6"/>
      <c r="J14" s="26"/>
      <c r="K14" s="28"/>
    </row>
    <row r="15" s="1" customFormat="1" ht="24.95" customHeight="1" spans="1:11">
      <c r="A15" s="6" t="s">
        <v>62</v>
      </c>
      <c r="B15" s="6" t="s">
        <v>114</v>
      </c>
      <c r="C15" s="19" t="s">
        <v>115</v>
      </c>
      <c r="D15" s="19" t="s">
        <v>65</v>
      </c>
      <c r="E15" s="19" t="s">
        <v>66</v>
      </c>
      <c r="F15" s="19" t="s">
        <v>67</v>
      </c>
      <c r="G15" s="19" t="s">
        <v>66</v>
      </c>
      <c r="H15" s="20">
        <v>50</v>
      </c>
      <c r="I15" s="20">
        <v>50</v>
      </c>
      <c r="J15" s="21" t="s">
        <v>29</v>
      </c>
      <c r="K15" s="37"/>
    </row>
    <row r="16" s="1" customFormat="1" ht="24.95" customHeight="1" spans="1:11">
      <c r="A16" s="6" t="s">
        <v>68</v>
      </c>
      <c r="B16" s="6" t="s">
        <v>69</v>
      </c>
      <c r="C16" s="19" t="s">
        <v>116</v>
      </c>
      <c r="D16" s="19" t="s">
        <v>65</v>
      </c>
      <c r="E16" s="19" t="s">
        <v>117</v>
      </c>
      <c r="F16" s="19" t="s">
        <v>118</v>
      </c>
      <c r="G16" s="19" t="s">
        <v>117</v>
      </c>
      <c r="H16" s="20">
        <v>30</v>
      </c>
      <c r="I16" s="20">
        <v>30</v>
      </c>
      <c r="J16" s="21" t="s">
        <v>29</v>
      </c>
      <c r="K16" s="37"/>
    </row>
    <row r="17" s="1" customFormat="1" ht="24.95" customHeight="1" spans="1:11">
      <c r="A17" s="6" t="s">
        <v>74</v>
      </c>
      <c r="B17" s="16" t="s">
        <v>75</v>
      </c>
      <c r="C17" s="19" t="s">
        <v>119</v>
      </c>
      <c r="D17" s="19" t="s">
        <v>71</v>
      </c>
      <c r="E17" s="19" t="s">
        <v>73</v>
      </c>
      <c r="F17" s="19" t="s">
        <v>67</v>
      </c>
      <c r="G17" s="19" t="s">
        <v>120</v>
      </c>
      <c r="H17" s="20">
        <v>10</v>
      </c>
      <c r="I17" s="20">
        <v>7</v>
      </c>
      <c r="J17" s="21" t="s">
        <v>29</v>
      </c>
      <c r="K17" s="37"/>
    </row>
    <row r="18" ht="24.95" customHeight="1" spans="1:11">
      <c r="A18" s="6" t="s">
        <v>105</v>
      </c>
      <c r="B18" s="6"/>
      <c r="C18" s="6"/>
      <c r="D18" s="21" t="s">
        <v>29</v>
      </c>
      <c r="E18" s="22"/>
      <c r="F18" s="22"/>
      <c r="G18" s="22"/>
      <c r="H18" s="22"/>
      <c r="I18" s="22"/>
      <c r="J18" s="22"/>
      <c r="K18" s="37"/>
    </row>
    <row r="19" ht="24.95" customHeight="1" spans="1:11">
      <c r="A19" s="23" t="s">
        <v>106</v>
      </c>
      <c r="B19" s="24"/>
      <c r="C19" s="24"/>
      <c r="D19" s="24"/>
      <c r="E19" s="24"/>
      <c r="F19" s="24"/>
      <c r="G19" s="25"/>
      <c r="H19" s="6" t="s">
        <v>107</v>
      </c>
      <c r="I19" s="6" t="s">
        <v>108</v>
      </c>
      <c r="J19" s="21" t="s">
        <v>109</v>
      </c>
      <c r="K19" s="37"/>
    </row>
    <row r="20" ht="24.95" customHeight="1" spans="1:11">
      <c r="A20" s="26"/>
      <c r="B20" s="27"/>
      <c r="C20" s="27"/>
      <c r="D20" s="27"/>
      <c r="E20" s="27"/>
      <c r="F20" s="27"/>
      <c r="G20" s="28"/>
      <c r="H20" s="6">
        <v>100</v>
      </c>
      <c r="I20" s="6">
        <v>97</v>
      </c>
      <c r="J20" s="21" t="s">
        <v>110</v>
      </c>
      <c r="K20" s="37"/>
    </row>
    <row r="21" ht="69" customHeight="1" spans="1:11">
      <c r="A21" s="13" t="s">
        <v>111</v>
      </c>
      <c r="B21" s="13"/>
      <c r="C21" s="13"/>
      <c r="D21" s="13"/>
      <c r="E21" s="13"/>
      <c r="F21" s="13"/>
      <c r="G21" s="13"/>
      <c r="H21" s="13"/>
      <c r="I21" s="13"/>
      <c r="J21" s="13"/>
      <c r="K21" s="13"/>
    </row>
    <row r="22" spans="1:11">
      <c r="A22" s="13" t="s">
        <v>77</v>
      </c>
      <c r="B22" s="13"/>
      <c r="C22" s="13"/>
      <c r="D22" s="13"/>
      <c r="E22" s="13"/>
      <c r="F22" s="13"/>
      <c r="G22" s="13"/>
      <c r="H22" s="13"/>
      <c r="I22" s="13"/>
      <c r="J22" s="13"/>
      <c r="K22" s="13"/>
    </row>
    <row r="23" spans="1:11">
      <c r="A23" s="13" t="s">
        <v>78</v>
      </c>
      <c r="B23" s="13"/>
      <c r="C23" s="13"/>
      <c r="D23" s="13"/>
      <c r="E23" s="13"/>
      <c r="F23" s="13"/>
      <c r="G23" s="13"/>
      <c r="H23" s="13"/>
      <c r="I23" s="13"/>
      <c r="J23" s="13"/>
      <c r="K23" s="13"/>
    </row>
  </sheetData>
  <mergeCells count="37">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8" sqref="D8:J9"/>
    </sheetView>
  </sheetViews>
  <sheetFormatPr defaultColWidth="9" defaultRowHeight="14.25"/>
  <cols>
    <col min="2" max="2" width="14.625" customWidth="1"/>
    <col min="3" max="3" width="23.875" customWidth="1"/>
    <col min="11" max="11" width="12.625" customWidth="1"/>
  </cols>
  <sheetData>
    <row r="1" ht="18" customHeight="1" spans="1:11">
      <c r="A1" s="2" t="s">
        <v>79</v>
      </c>
      <c r="B1" s="2"/>
      <c r="C1" s="2"/>
      <c r="D1" s="2"/>
      <c r="E1" s="2"/>
      <c r="F1" s="2"/>
      <c r="G1" s="2"/>
      <c r="H1" s="2"/>
      <c r="I1" s="2"/>
      <c r="J1" s="2"/>
      <c r="K1" s="2"/>
    </row>
    <row r="2" ht="21.95" customHeight="1" spans="1:11">
      <c r="A2" s="3" t="s">
        <v>80</v>
      </c>
      <c r="B2" s="4" t="s">
        <v>35</v>
      </c>
      <c r="C2" s="4"/>
      <c r="D2" s="4"/>
      <c r="E2" s="4"/>
      <c r="F2" s="4"/>
      <c r="G2" s="5"/>
      <c r="H2" s="5"/>
      <c r="I2" s="5"/>
      <c r="J2" s="29"/>
      <c r="K2" s="30" t="s">
        <v>81</v>
      </c>
    </row>
    <row r="3" ht="24.95" customHeight="1" spans="1:11">
      <c r="A3" s="6" t="s">
        <v>82</v>
      </c>
      <c r="B3" s="6"/>
      <c r="C3" s="7" t="s">
        <v>121</v>
      </c>
      <c r="D3" s="8"/>
      <c r="E3" s="8"/>
      <c r="F3" s="8"/>
      <c r="G3" s="8"/>
      <c r="H3" s="8"/>
      <c r="I3" s="8"/>
      <c r="J3" s="8"/>
      <c r="K3" s="31"/>
    </row>
    <row r="4" ht="24.95" customHeight="1" spans="1:11">
      <c r="A4" s="6" t="s">
        <v>84</v>
      </c>
      <c r="B4" s="6"/>
      <c r="C4" s="9" t="s">
        <v>85</v>
      </c>
      <c r="D4" s="9"/>
      <c r="E4" s="9"/>
      <c r="F4" s="6" t="s">
        <v>86</v>
      </c>
      <c r="G4" s="4" t="s">
        <v>35</v>
      </c>
      <c r="H4" s="4"/>
      <c r="I4" s="4"/>
      <c r="J4" s="4"/>
      <c r="K4" s="4"/>
    </row>
    <row r="5" ht="24.95" customHeight="1" spans="1:11">
      <c r="A5" s="6" t="s">
        <v>87</v>
      </c>
      <c r="B5" s="6"/>
      <c r="C5" s="6"/>
      <c r="D5" s="6" t="s">
        <v>38</v>
      </c>
      <c r="E5" s="6" t="s">
        <v>88</v>
      </c>
      <c r="F5" s="6" t="s">
        <v>89</v>
      </c>
      <c r="G5" s="6" t="s">
        <v>90</v>
      </c>
      <c r="H5" s="6" t="s">
        <v>91</v>
      </c>
      <c r="I5" s="6" t="s">
        <v>92</v>
      </c>
      <c r="J5" s="6"/>
      <c r="K5" s="14" t="s">
        <v>93</v>
      </c>
    </row>
    <row r="6" ht="24.95" customHeight="1" spans="1:11">
      <c r="A6" s="6"/>
      <c r="B6" s="6"/>
      <c r="C6" s="10" t="s">
        <v>44</v>
      </c>
      <c r="D6" s="11">
        <v>0</v>
      </c>
      <c r="E6" s="11">
        <v>3.84</v>
      </c>
      <c r="F6" s="11">
        <v>3.84</v>
      </c>
      <c r="G6" s="11">
        <v>10</v>
      </c>
      <c r="H6" s="12">
        <f t="shared" ref="H6:H7" si="0">IF(AND(E6&lt;&gt;0,F6&lt;&gt;0),F6/E6*100,"")</f>
        <v>100</v>
      </c>
      <c r="I6" s="15">
        <v>10</v>
      </c>
      <c r="J6" s="15"/>
      <c r="K6" s="32" t="s">
        <v>29</v>
      </c>
    </row>
    <row r="7" ht="24.95" customHeight="1" spans="1:11">
      <c r="A7" s="6"/>
      <c r="B7" s="6"/>
      <c r="C7" s="10" t="s">
        <v>95</v>
      </c>
      <c r="D7" s="11">
        <v>0</v>
      </c>
      <c r="E7" s="11">
        <v>3.84</v>
      </c>
      <c r="F7" s="11">
        <v>3.84</v>
      </c>
      <c r="G7" s="11">
        <v>10</v>
      </c>
      <c r="H7" s="12">
        <f t="shared" si="0"/>
        <v>100</v>
      </c>
      <c r="I7" s="15">
        <v>10</v>
      </c>
      <c r="J7" s="15"/>
      <c r="K7" s="33"/>
    </row>
    <row r="8" ht="24.95" customHeight="1" spans="1:11">
      <c r="A8" s="6"/>
      <c r="B8" s="6"/>
      <c r="C8" s="13" t="s">
        <v>96</v>
      </c>
      <c r="D8" s="14" t="s">
        <v>50</v>
      </c>
      <c r="E8" s="14" t="s">
        <v>50</v>
      </c>
      <c r="F8" s="14" t="s">
        <v>50</v>
      </c>
      <c r="G8" s="14" t="s">
        <v>50</v>
      </c>
      <c r="H8" s="14" t="s">
        <v>50</v>
      </c>
      <c r="I8" s="15" t="s">
        <v>50</v>
      </c>
      <c r="J8" s="15"/>
      <c r="K8" s="33"/>
    </row>
    <row r="9" ht="24.95" customHeight="1" spans="1:11">
      <c r="A9" s="6"/>
      <c r="B9" s="6"/>
      <c r="C9" s="13" t="s">
        <v>97</v>
      </c>
      <c r="D9" s="14" t="s">
        <v>50</v>
      </c>
      <c r="E9" s="14" t="s">
        <v>50</v>
      </c>
      <c r="F9" s="14" t="s">
        <v>50</v>
      </c>
      <c r="G9" s="14" t="s">
        <v>50</v>
      </c>
      <c r="H9" s="14" t="s">
        <v>50</v>
      </c>
      <c r="I9" s="15" t="s">
        <v>50</v>
      </c>
      <c r="J9" s="15"/>
      <c r="K9" s="34"/>
    </row>
    <row r="10" ht="24.95" customHeight="1" spans="1:11">
      <c r="A10" s="6" t="s">
        <v>98</v>
      </c>
      <c r="B10" s="6" t="s">
        <v>99</v>
      </c>
      <c r="C10" s="6"/>
      <c r="D10" s="6"/>
      <c r="E10" s="6"/>
      <c r="F10" s="6"/>
      <c r="G10" s="15" t="s">
        <v>100</v>
      </c>
      <c r="H10" s="15"/>
      <c r="I10" s="15"/>
      <c r="J10" s="15"/>
      <c r="K10" s="15"/>
    </row>
    <row r="11" ht="63" customHeight="1" spans="1:11">
      <c r="A11" s="6"/>
      <c r="B11" s="16" t="s">
        <v>122</v>
      </c>
      <c r="C11" s="16"/>
      <c r="D11" s="16"/>
      <c r="E11" s="16"/>
      <c r="F11" s="16"/>
      <c r="G11" s="15" t="s">
        <v>123</v>
      </c>
      <c r="H11" s="15"/>
      <c r="I11" s="15"/>
      <c r="J11" s="15"/>
      <c r="K11" s="15"/>
    </row>
    <row r="12" ht="24.95" customHeight="1" spans="1:11">
      <c r="A12" s="17" t="s">
        <v>102</v>
      </c>
      <c r="B12" s="17"/>
      <c r="C12" s="17"/>
      <c r="D12" s="17"/>
      <c r="E12" s="17"/>
      <c r="F12" s="17"/>
      <c r="G12" s="17"/>
      <c r="H12" s="17"/>
      <c r="I12" s="17"/>
      <c r="J12" s="17"/>
      <c r="K12" s="17"/>
    </row>
    <row r="13" ht="24.95" customHeight="1" spans="1:11">
      <c r="A13" s="18" t="s">
        <v>103</v>
      </c>
      <c r="B13" s="18"/>
      <c r="C13" s="18"/>
      <c r="D13" s="18" t="s">
        <v>104</v>
      </c>
      <c r="E13" s="18"/>
      <c r="F13" s="18"/>
      <c r="G13" s="18" t="s">
        <v>60</v>
      </c>
      <c r="H13" s="18" t="s">
        <v>90</v>
      </c>
      <c r="I13" s="18" t="s">
        <v>92</v>
      </c>
      <c r="J13" s="35" t="s">
        <v>61</v>
      </c>
      <c r="K13" s="36"/>
    </row>
    <row r="14" ht="24.95" customHeight="1" spans="1:11">
      <c r="A14" s="6" t="s">
        <v>54</v>
      </c>
      <c r="B14" s="6" t="s">
        <v>55</v>
      </c>
      <c r="C14" s="6" t="s">
        <v>56</v>
      </c>
      <c r="D14" s="6" t="s">
        <v>57</v>
      </c>
      <c r="E14" s="6" t="s">
        <v>58</v>
      </c>
      <c r="F14" s="6" t="s">
        <v>59</v>
      </c>
      <c r="G14" s="6"/>
      <c r="H14" s="6"/>
      <c r="I14" s="6"/>
      <c r="J14" s="26"/>
      <c r="K14" s="28"/>
    </row>
    <row r="15" s="1" customFormat="1" ht="24.95" customHeight="1" spans="1:11">
      <c r="A15" s="6" t="s">
        <v>62</v>
      </c>
      <c r="B15" s="6" t="s">
        <v>114</v>
      </c>
      <c r="C15" s="19" t="s">
        <v>64</v>
      </c>
      <c r="D15" s="19" t="s">
        <v>65</v>
      </c>
      <c r="E15" s="19" t="s">
        <v>66</v>
      </c>
      <c r="F15" s="19" t="s">
        <v>67</v>
      </c>
      <c r="G15" s="19" t="s">
        <v>66</v>
      </c>
      <c r="H15" s="20">
        <v>50</v>
      </c>
      <c r="I15" s="20">
        <v>50</v>
      </c>
      <c r="J15" s="21" t="s">
        <v>29</v>
      </c>
      <c r="K15" s="37"/>
    </row>
    <row r="16" s="1" customFormat="1" ht="24.95" customHeight="1" spans="1:11">
      <c r="A16" s="6" t="s">
        <v>68</v>
      </c>
      <c r="B16" s="6" t="s">
        <v>69</v>
      </c>
      <c r="C16" s="19" t="s">
        <v>116</v>
      </c>
      <c r="D16" s="19" t="s">
        <v>65</v>
      </c>
      <c r="E16" s="19" t="s">
        <v>117</v>
      </c>
      <c r="F16" s="19" t="s">
        <v>118</v>
      </c>
      <c r="G16" s="19" t="s">
        <v>117</v>
      </c>
      <c r="H16" s="20">
        <v>30</v>
      </c>
      <c r="I16" s="20">
        <v>30</v>
      </c>
      <c r="J16" s="21" t="s">
        <v>29</v>
      </c>
      <c r="K16" s="37"/>
    </row>
    <row r="17" s="1" customFormat="1" ht="24.95" customHeight="1" spans="1:11">
      <c r="A17" s="6" t="s">
        <v>74</v>
      </c>
      <c r="B17" s="16" t="s">
        <v>75</v>
      </c>
      <c r="C17" s="19" t="s">
        <v>119</v>
      </c>
      <c r="D17" s="19" t="s">
        <v>124</v>
      </c>
      <c r="E17" s="19" t="s">
        <v>73</v>
      </c>
      <c r="F17" s="19" t="s">
        <v>67</v>
      </c>
      <c r="G17" s="19" t="s">
        <v>120</v>
      </c>
      <c r="H17" s="20">
        <v>10</v>
      </c>
      <c r="I17" s="20">
        <v>8</v>
      </c>
      <c r="J17" s="21" t="s">
        <v>29</v>
      </c>
      <c r="K17" s="37"/>
    </row>
    <row r="18" ht="24.95" customHeight="1" spans="1:11">
      <c r="A18" s="6" t="s">
        <v>105</v>
      </c>
      <c r="B18" s="6"/>
      <c r="C18" s="6"/>
      <c r="D18" s="21" t="s">
        <v>29</v>
      </c>
      <c r="E18" s="22"/>
      <c r="F18" s="22"/>
      <c r="G18" s="22"/>
      <c r="H18" s="22"/>
      <c r="I18" s="22"/>
      <c r="J18" s="22"/>
      <c r="K18" s="37"/>
    </row>
    <row r="19" ht="24.95" customHeight="1" spans="1:11">
      <c r="A19" s="23" t="s">
        <v>106</v>
      </c>
      <c r="B19" s="24"/>
      <c r="C19" s="24"/>
      <c r="D19" s="24"/>
      <c r="E19" s="24"/>
      <c r="F19" s="24"/>
      <c r="G19" s="25"/>
      <c r="H19" s="6" t="s">
        <v>107</v>
      </c>
      <c r="I19" s="6" t="s">
        <v>108</v>
      </c>
      <c r="J19" s="21" t="s">
        <v>109</v>
      </c>
      <c r="K19" s="37"/>
    </row>
    <row r="20" ht="24.95" customHeight="1" spans="1:11">
      <c r="A20" s="26"/>
      <c r="B20" s="27"/>
      <c r="C20" s="27"/>
      <c r="D20" s="27"/>
      <c r="E20" s="27"/>
      <c r="F20" s="27"/>
      <c r="G20" s="28"/>
      <c r="H20" s="6">
        <v>100</v>
      </c>
      <c r="I20" s="6">
        <v>98</v>
      </c>
      <c r="J20" s="21" t="s">
        <v>110</v>
      </c>
      <c r="K20" s="37"/>
    </row>
    <row r="21" ht="69" customHeight="1" spans="1:11">
      <c r="A21" s="13" t="s">
        <v>111</v>
      </c>
      <c r="B21" s="13"/>
      <c r="C21" s="13"/>
      <c r="D21" s="13"/>
      <c r="E21" s="13"/>
      <c r="F21" s="13"/>
      <c r="G21" s="13"/>
      <c r="H21" s="13"/>
      <c r="I21" s="13"/>
      <c r="J21" s="13"/>
      <c r="K21" s="13"/>
    </row>
    <row r="22" spans="1:11">
      <c r="A22" s="13" t="s">
        <v>77</v>
      </c>
      <c r="B22" s="13"/>
      <c r="C22" s="13"/>
      <c r="D22" s="13"/>
      <c r="E22" s="13"/>
      <c r="F22" s="13"/>
      <c r="G22" s="13"/>
      <c r="H22" s="13"/>
      <c r="I22" s="13"/>
      <c r="J22" s="13"/>
      <c r="K22" s="13"/>
    </row>
    <row r="23" spans="1:11">
      <c r="A23" s="13" t="s">
        <v>78</v>
      </c>
      <c r="B23" s="13"/>
      <c r="C23" s="13"/>
      <c r="D23" s="13"/>
      <c r="E23" s="13"/>
      <c r="F23" s="13"/>
      <c r="G23" s="13"/>
      <c r="H23" s="13"/>
      <c r="I23" s="13"/>
      <c r="J23" s="13"/>
      <c r="K23" s="13"/>
    </row>
  </sheetData>
  <mergeCells count="37">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1" sqref="G11:K11"/>
    </sheetView>
  </sheetViews>
  <sheetFormatPr defaultColWidth="9" defaultRowHeight="14.25"/>
  <cols>
    <col min="2" max="2" width="17" customWidth="1"/>
    <col min="3" max="3" width="22.375" customWidth="1"/>
    <col min="11" max="11" width="14.5" customWidth="1"/>
  </cols>
  <sheetData>
    <row r="1" ht="18" customHeight="1" spans="1:11">
      <c r="A1" s="2" t="s">
        <v>79</v>
      </c>
      <c r="B1" s="2"/>
      <c r="C1" s="2"/>
      <c r="D1" s="2"/>
      <c r="E1" s="2"/>
      <c r="F1" s="2"/>
      <c r="G1" s="2"/>
      <c r="H1" s="2"/>
      <c r="I1" s="2"/>
      <c r="J1" s="2"/>
      <c r="K1" s="2"/>
    </row>
    <row r="2" ht="21.95" customHeight="1" spans="1:11">
      <c r="A2" s="3" t="s">
        <v>80</v>
      </c>
      <c r="B2" s="4" t="s">
        <v>35</v>
      </c>
      <c r="C2" s="4"/>
      <c r="D2" s="4"/>
      <c r="E2" s="4"/>
      <c r="F2" s="4"/>
      <c r="G2" s="5"/>
      <c r="H2" s="5"/>
      <c r="I2" s="5"/>
      <c r="J2" s="29"/>
      <c r="K2" s="30" t="s">
        <v>81</v>
      </c>
    </row>
    <row r="3" ht="24.95" customHeight="1" spans="1:11">
      <c r="A3" s="6" t="s">
        <v>82</v>
      </c>
      <c r="B3" s="6"/>
      <c r="C3" s="7" t="s">
        <v>125</v>
      </c>
      <c r="D3" s="8"/>
      <c r="E3" s="8"/>
      <c r="F3" s="8"/>
      <c r="G3" s="8"/>
      <c r="H3" s="8"/>
      <c r="I3" s="8"/>
      <c r="J3" s="8"/>
      <c r="K3" s="31"/>
    </row>
    <row r="4" ht="24.95" customHeight="1" spans="1:11">
      <c r="A4" s="6" t="s">
        <v>84</v>
      </c>
      <c r="B4" s="6"/>
      <c r="C4" s="9" t="s">
        <v>85</v>
      </c>
      <c r="D4" s="9"/>
      <c r="E4" s="9"/>
      <c r="F4" s="6" t="s">
        <v>86</v>
      </c>
      <c r="G4" s="4" t="s">
        <v>35</v>
      </c>
      <c r="H4" s="4"/>
      <c r="I4" s="4"/>
      <c r="J4" s="4"/>
      <c r="K4" s="4"/>
    </row>
    <row r="5" ht="24.95" customHeight="1" spans="1:11">
      <c r="A5" s="6" t="s">
        <v>87</v>
      </c>
      <c r="B5" s="6"/>
      <c r="C5" s="6"/>
      <c r="D5" s="6" t="s">
        <v>38</v>
      </c>
      <c r="E5" s="6" t="s">
        <v>88</v>
      </c>
      <c r="F5" s="6" t="s">
        <v>89</v>
      </c>
      <c r="G5" s="6" t="s">
        <v>90</v>
      </c>
      <c r="H5" s="6" t="s">
        <v>91</v>
      </c>
      <c r="I5" s="6" t="s">
        <v>92</v>
      </c>
      <c r="J5" s="6"/>
      <c r="K5" s="14" t="s">
        <v>93</v>
      </c>
    </row>
    <row r="6" ht="24.95" customHeight="1" spans="1:11">
      <c r="A6" s="6"/>
      <c r="B6" s="6"/>
      <c r="C6" s="10" t="s">
        <v>44</v>
      </c>
      <c r="D6" s="11">
        <v>0</v>
      </c>
      <c r="E6" s="11">
        <v>1.5</v>
      </c>
      <c r="F6" s="11">
        <v>1.5</v>
      </c>
      <c r="G6" s="11">
        <v>10</v>
      </c>
      <c r="H6" s="12">
        <f t="shared" ref="H6:H7" si="0">IF(AND(E6&lt;&gt;0,F6&lt;&gt;0),F6/E6*100,"")</f>
        <v>100</v>
      </c>
      <c r="I6" s="15">
        <v>10</v>
      </c>
      <c r="J6" s="15"/>
      <c r="K6" s="32" t="s">
        <v>29</v>
      </c>
    </row>
    <row r="7" ht="24.95" customHeight="1" spans="1:11">
      <c r="A7" s="6"/>
      <c r="B7" s="6"/>
      <c r="C7" s="10" t="s">
        <v>95</v>
      </c>
      <c r="D7" s="11">
        <v>0</v>
      </c>
      <c r="E7" s="11">
        <v>1.5</v>
      </c>
      <c r="F7" s="11">
        <v>1.5</v>
      </c>
      <c r="G7" s="11">
        <v>10</v>
      </c>
      <c r="H7" s="12">
        <f t="shared" si="0"/>
        <v>100</v>
      </c>
      <c r="I7" s="15">
        <v>10</v>
      </c>
      <c r="J7" s="15"/>
      <c r="K7" s="33"/>
    </row>
    <row r="8" ht="24.95" customHeight="1" spans="1:11">
      <c r="A8" s="6"/>
      <c r="B8" s="6"/>
      <c r="C8" s="13" t="s">
        <v>96</v>
      </c>
      <c r="D8" s="14" t="s">
        <v>50</v>
      </c>
      <c r="E8" s="14" t="s">
        <v>50</v>
      </c>
      <c r="F8" s="14" t="s">
        <v>50</v>
      </c>
      <c r="G8" s="14" t="s">
        <v>50</v>
      </c>
      <c r="H8" s="14" t="s">
        <v>50</v>
      </c>
      <c r="I8" s="15" t="s">
        <v>50</v>
      </c>
      <c r="J8" s="15"/>
      <c r="K8" s="33"/>
    </row>
    <row r="9" ht="24.95" customHeight="1" spans="1:11">
      <c r="A9" s="6"/>
      <c r="B9" s="6"/>
      <c r="C9" s="13" t="s">
        <v>97</v>
      </c>
      <c r="D9" s="14" t="s">
        <v>50</v>
      </c>
      <c r="E9" s="14" t="s">
        <v>50</v>
      </c>
      <c r="F9" s="14" t="s">
        <v>50</v>
      </c>
      <c r="G9" s="14" t="s">
        <v>50</v>
      </c>
      <c r="H9" s="14" t="s">
        <v>50</v>
      </c>
      <c r="I9" s="15" t="s">
        <v>50</v>
      </c>
      <c r="J9" s="15"/>
      <c r="K9" s="34"/>
    </row>
    <row r="10" ht="24.95" customHeight="1" spans="1:11">
      <c r="A10" s="6" t="s">
        <v>98</v>
      </c>
      <c r="B10" s="6" t="s">
        <v>99</v>
      </c>
      <c r="C10" s="6"/>
      <c r="D10" s="6"/>
      <c r="E10" s="6"/>
      <c r="F10" s="6"/>
      <c r="G10" s="15" t="s">
        <v>100</v>
      </c>
      <c r="H10" s="15"/>
      <c r="I10" s="15"/>
      <c r="J10" s="15"/>
      <c r="K10" s="15"/>
    </row>
    <row r="11" ht="63" customHeight="1" spans="1:11">
      <c r="A11" s="6"/>
      <c r="B11" s="16" t="s">
        <v>126</v>
      </c>
      <c r="C11" s="16"/>
      <c r="D11" s="16"/>
      <c r="E11" s="16"/>
      <c r="F11" s="16"/>
      <c r="G11" s="15" t="s">
        <v>126</v>
      </c>
      <c r="H11" s="15"/>
      <c r="I11" s="15"/>
      <c r="J11" s="15"/>
      <c r="K11" s="15"/>
    </row>
    <row r="12" ht="24.95" customHeight="1" spans="1:11">
      <c r="A12" s="17" t="s">
        <v>102</v>
      </c>
      <c r="B12" s="17"/>
      <c r="C12" s="17"/>
      <c r="D12" s="17"/>
      <c r="E12" s="17"/>
      <c r="F12" s="17"/>
      <c r="G12" s="17"/>
      <c r="H12" s="17"/>
      <c r="I12" s="17"/>
      <c r="J12" s="17"/>
      <c r="K12" s="17"/>
    </row>
    <row r="13" ht="24.95" customHeight="1" spans="1:11">
      <c r="A13" s="18" t="s">
        <v>103</v>
      </c>
      <c r="B13" s="18"/>
      <c r="C13" s="18"/>
      <c r="D13" s="18" t="s">
        <v>104</v>
      </c>
      <c r="E13" s="18"/>
      <c r="F13" s="18"/>
      <c r="G13" s="18" t="s">
        <v>60</v>
      </c>
      <c r="H13" s="18" t="s">
        <v>90</v>
      </c>
      <c r="I13" s="18" t="s">
        <v>92</v>
      </c>
      <c r="J13" s="35" t="s">
        <v>61</v>
      </c>
      <c r="K13" s="36"/>
    </row>
    <row r="14" ht="24.95" customHeight="1" spans="1:11">
      <c r="A14" s="6" t="s">
        <v>54</v>
      </c>
      <c r="B14" s="6" t="s">
        <v>55</v>
      </c>
      <c r="C14" s="6" t="s">
        <v>56</v>
      </c>
      <c r="D14" s="6" t="s">
        <v>57</v>
      </c>
      <c r="E14" s="6" t="s">
        <v>58</v>
      </c>
      <c r="F14" s="6" t="s">
        <v>59</v>
      </c>
      <c r="G14" s="6"/>
      <c r="H14" s="6"/>
      <c r="I14" s="6"/>
      <c r="J14" s="26"/>
      <c r="K14" s="28"/>
    </row>
    <row r="15" s="1" customFormat="1" ht="24.95" customHeight="1" spans="1:11">
      <c r="A15" s="6" t="s">
        <v>62</v>
      </c>
      <c r="B15" s="6" t="s">
        <v>114</v>
      </c>
      <c r="C15" s="19" t="s">
        <v>64</v>
      </c>
      <c r="D15" s="19" t="s">
        <v>65</v>
      </c>
      <c r="E15" s="19" t="s">
        <v>66</v>
      </c>
      <c r="F15" s="19" t="s">
        <v>67</v>
      </c>
      <c r="G15" s="19" t="s">
        <v>66</v>
      </c>
      <c r="H15" s="20">
        <v>50</v>
      </c>
      <c r="I15" s="20">
        <v>50</v>
      </c>
      <c r="J15" s="21" t="s">
        <v>29</v>
      </c>
      <c r="K15" s="37"/>
    </row>
    <row r="16" s="1" customFormat="1" ht="24.95" customHeight="1" spans="1:11">
      <c r="A16" s="6" t="s">
        <v>68</v>
      </c>
      <c r="B16" s="6" t="s">
        <v>69</v>
      </c>
      <c r="C16" s="19" t="s">
        <v>127</v>
      </c>
      <c r="D16" s="19" t="s">
        <v>65</v>
      </c>
      <c r="E16" s="19" t="s">
        <v>66</v>
      </c>
      <c r="F16" s="19" t="s">
        <v>67</v>
      </c>
      <c r="G16" s="19" t="s">
        <v>66</v>
      </c>
      <c r="H16" s="20">
        <v>30</v>
      </c>
      <c r="I16" s="20">
        <v>30</v>
      </c>
      <c r="J16" s="21" t="s">
        <v>29</v>
      </c>
      <c r="K16" s="37"/>
    </row>
    <row r="17" s="1" customFormat="1" ht="24.95" customHeight="1" spans="1:11">
      <c r="A17" s="6" t="s">
        <v>74</v>
      </c>
      <c r="B17" s="16" t="s">
        <v>75</v>
      </c>
      <c r="C17" s="19" t="s">
        <v>119</v>
      </c>
      <c r="D17" s="19" t="s">
        <v>124</v>
      </c>
      <c r="E17" s="19" t="s">
        <v>73</v>
      </c>
      <c r="F17" s="19" t="s">
        <v>67</v>
      </c>
      <c r="G17" s="19" t="s">
        <v>72</v>
      </c>
      <c r="H17" s="20">
        <v>10</v>
      </c>
      <c r="I17" s="20">
        <v>8</v>
      </c>
      <c r="J17" s="21" t="s">
        <v>29</v>
      </c>
      <c r="K17" s="37"/>
    </row>
    <row r="18" ht="24.95" customHeight="1" spans="1:11">
      <c r="A18" s="6" t="s">
        <v>105</v>
      </c>
      <c r="B18" s="6"/>
      <c r="C18" s="6"/>
      <c r="D18" s="21" t="s">
        <v>29</v>
      </c>
      <c r="E18" s="22"/>
      <c r="F18" s="22"/>
      <c r="G18" s="22"/>
      <c r="H18" s="22"/>
      <c r="I18" s="22"/>
      <c r="J18" s="22"/>
      <c r="K18" s="37"/>
    </row>
    <row r="19" ht="24.95" customHeight="1" spans="1:11">
      <c r="A19" s="23" t="s">
        <v>106</v>
      </c>
      <c r="B19" s="24"/>
      <c r="C19" s="24"/>
      <c r="D19" s="24"/>
      <c r="E19" s="24"/>
      <c r="F19" s="24"/>
      <c r="G19" s="25"/>
      <c r="H19" s="6" t="s">
        <v>107</v>
      </c>
      <c r="I19" s="6" t="s">
        <v>108</v>
      </c>
      <c r="J19" s="21" t="s">
        <v>109</v>
      </c>
      <c r="K19" s="37"/>
    </row>
    <row r="20" ht="24.95" customHeight="1" spans="1:11">
      <c r="A20" s="26"/>
      <c r="B20" s="27"/>
      <c r="C20" s="27"/>
      <c r="D20" s="27"/>
      <c r="E20" s="27"/>
      <c r="F20" s="27"/>
      <c r="G20" s="28"/>
      <c r="H20" s="6">
        <v>100</v>
      </c>
      <c r="I20" s="6">
        <v>98</v>
      </c>
      <c r="J20" s="21" t="s">
        <v>110</v>
      </c>
      <c r="K20" s="37"/>
    </row>
    <row r="21" ht="69" customHeight="1" spans="1:11">
      <c r="A21" s="13" t="s">
        <v>111</v>
      </c>
      <c r="B21" s="13"/>
      <c r="C21" s="13"/>
      <c r="D21" s="13"/>
      <c r="E21" s="13"/>
      <c r="F21" s="13"/>
      <c r="G21" s="13"/>
      <c r="H21" s="13"/>
      <c r="I21" s="13"/>
      <c r="J21" s="13"/>
      <c r="K21" s="13"/>
    </row>
    <row r="22" spans="1:11">
      <c r="A22" s="13" t="s">
        <v>77</v>
      </c>
      <c r="B22" s="13"/>
      <c r="C22" s="13"/>
      <c r="D22" s="13"/>
      <c r="E22" s="13"/>
      <c r="F22" s="13"/>
      <c r="G22" s="13"/>
      <c r="H22" s="13"/>
      <c r="I22" s="13"/>
      <c r="J22" s="13"/>
      <c r="K22" s="13"/>
    </row>
    <row r="23" spans="1:11">
      <c r="A23" s="13" t="s">
        <v>78</v>
      </c>
      <c r="B23" s="13"/>
      <c r="C23" s="13"/>
      <c r="D23" s="13"/>
      <c r="E23" s="13"/>
      <c r="F23" s="13"/>
      <c r="G23" s="13"/>
      <c r="H23" s="13"/>
      <c r="I23" s="13"/>
      <c r="J23" s="13"/>
      <c r="K23" s="13"/>
    </row>
  </sheetData>
  <mergeCells count="37">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项目支出绩效自评表（公用经费）</vt:lpstr>
      <vt:lpstr>项目支出绩效自评表（营养改善计划</vt:lpstr>
      <vt:lpstr>项目支出绩效自评表（防疫经费）</vt:lpstr>
      <vt:lpstr>项目支出绩效（勐蚌小学租用民房资金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2026-03-04T01:13:06Z</dcterms:created>
  <dcterms:modified xsi:type="dcterms:W3CDTF">2026-03-04T01:13:44Z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429775DDF6684358BD5F9370FE904C3E</vt:lpwstr>
  </property>
</Properties>
</file>