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3年度部门整体支出绩效自评情况" sheetId="1" r:id="rId1"/>
    <sheet name="2023年度部门整体支出绩效自评表" sheetId="2" r:id="rId2"/>
    <sheet name="（公用经费）项目支出绩效自评表" sheetId="3" r:id="rId3"/>
    <sheet name="（营养餐）项目支出绩效自评表" sheetId="4" r:id="rId4"/>
    <sheet name="（疫情防控）项目支出绩效自评表" sheetId="5" r:id="rId5"/>
    <sheet name="（少年宫）项目支出绩效自评表" sheetId="6" r:id="rId6"/>
    <sheet name="（学前教育保教费）项目支出绩效自评表" sheetId="7" r:id="rId7"/>
    <sheet name="（挂村经费）项目支出绩效自评表" sheetId="8" r:id="rId8"/>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<sst xmlns="http://schemas.openxmlformats.org/spreadsheetml/2006/main" count="805" uniqueCount="176">
  <si>
    <t>2023年度部门整体支出绩效自评情况</t>
  </si>
  <si>
    <t>编制单位：梁河县遮岛镇九年一贯制学校</t>
  </si>
  <si>
    <t>公开13表</t>
  </si>
  <si>
    <t>一、部门基本情况</t>
  </si>
  <si>
    <t>（一）部门概况</t>
  </si>
  <si>
    <t>我单位性质为事业单位，主管部门为梁河县教育体育局，按照规定执行《事业单位政府会计制度》；经机构编制管理部门核定事业编制数40人，2023年末实有人数68人；我部门共设置4个内设机构，包括党总支办公室、行政办公室、总务处、教务处；全校学生人数1195人；部门主要职能：贯彻、执行教育法律法规和政策规定，坚持依法治教、依法治学，负责本单位教育教学管理及教研教改工作，全力推进素质教育，负责本单位教职工人事管理、继续教育、考核考评等工作；本年度工作重点：学生营养膳食改善计划、家庭经济困难学生生活补助、学前教育家庭经济困难学生生活补助、乡村学校少年宫建设等。</t>
  </si>
  <si>
    <t>（二）部门绩效目标的设立情况</t>
  </si>
  <si>
    <t>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寄宿学生提供生活补助，帮助家庭经济困难学生顺利就学，提升义务教育巩固率；巩固城乡义务教育经费保障机制，对农村义务教育学生提供营养膳食补助，改善农村义务教育学生营养状况。</t>
  </si>
  <si>
    <t>（三）部门整体收支情况</t>
  </si>
  <si>
    <t>2023年部门整体支出共计1019.6万元，其中一般公共服务支出1万元，教育支出838.01万元，社会保障和就业支出90.49万元，卫生健康支出40.7万元，住房保障支出47.9万元，其他支出1.5万元。</t>
  </si>
  <si>
    <t>（四）部门预算管理制度建设情况</t>
  </si>
  <si>
    <t>预算管理制度健全，切实按照相关管理制度要求，修改完善《财务管理规定》《资产管理规定》《公务接待管理规定》《内部审计制度》《差旅费、会议费、培训费管理规定》《会计核算制度》等工作制度。</t>
  </si>
  <si>
    <t>（五）严控“三公”经费支出情况</t>
  </si>
  <si>
    <t>2023年安排公务接待0元；2023年无公车，所以没有公务用车运行维护费；2023年安排因公出国（境）数为0，实际支出数为0。</t>
  </si>
  <si>
    <t>二、绩效自评工作情况</t>
  </si>
  <si>
    <t>（一）绩效自评的目的</t>
  </si>
  <si>
    <t>1.通过对部门整体支出进行绩效自评，可以全面了解资金的使用情况，分析资金是否被合理、高效地利用。及时发现资金使用过程中的浪费、闲置等问题，采取相应措施加以改进，从而提高资金的使用效益。
2.有助于优化资源配置，将有限的资金分配到最需要的地方，确保部门各项工作的顺利开展。
3.推动部门不断改进工作方法和管理模式，提高工作效率和服务质量，以更好地履行部门职能。
4.有助于建立科学的决策机制，提高决策的科学性和合理性。
5.绩效自评是对部门支出行为的一种自我监督和自我约束，可以及时发现问题并进行整改，防止违规违纪行为的发生。</t>
  </si>
  <si>
    <t>（二）自评组织过程</t>
  </si>
  <si>
    <t>1.前期准备</t>
  </si>
  <si>
    <t>1.明确自评目的和范围。
2.组建自评工作小组，财务工作的人员组成自评工作小组，确定小组负责人，负责统筹协调自评工作，确保自评工作按时、高质量完成。</t>
  </si>
  <si>
    <t>2.组织实施</t>
  </si>
  <si>
    <t>1.收集部门预算文件、决算报表等财务资料。
2.整理与部门工作相关的政策法规、工作计划、绩效目标等文件。
3.根据部门的职能和工作特点，确定合理的评价指标体系。</t>
  </si>
  <si>
    <t>三、评价情况分析及综合评价结论</t>
  </si>
  <si>
    <t>学校部门整体支出目标明确，与学校的发展规划和年度工作计划紧密结合，预算编制科学合理，预算资金分配兼顾了学校的各项重点工作和日常运行需求，预算执行情况总体良好，执行进度基本符合预期，学校资产管理制度完善，资产配置合理，使用效率较高，学校教学质量稳步提升，学生的综合素质和创新能力不断增强，学校通过加强师资队伍建设、提高教学质量措施，提高了学校的核心竞争力和综合实力。综合以上绩效评价情况分析，学校2023年部门整体支出绩效评价结果为良。</t>
  </si>
  <si>
    <t>四、存在的问题和整改情况</t>
  </si>
  <si>
    <t>存在问题：项目预算执行较预期计划进展缓慢，主要原因财政拨付经费受限，项目进行缓慢。</t>
  </si>
  <si>
    <t>五、绩效自评结果应用</t>
  </si>
  <si>
    <t>通过对学校 2023 年部门整体支出进行绩效自评，我们认为学校在资金使用效益和管理水平方面取得了一定的成绩，但也存在一些问题和不足。在今后的工作中，我们将进一步加强财务管理，提高资金使用效益，完善绩效评价体系，加强内部管理，为学校的发展提供有力保障。</t>
  </si>
  <si>
    <t>六、主要经验及做法</t>
  </si>
  <si>
    <t>以学校的发展目标为指引，将预算编制与学校的长期规划和年度重点工作紧密结合，根据学校的教学质量提升计划师资队伍建设规划等，确定相应的预算项目和资金分配，使预算资金能够有力地支持学校的核心任务和关键目标。</t>
  </si>
  <si>
    <t>七、其他需说明的情况</t>
  </si>
  <si>
    <t>无</t>
  </si>
  <si>
    <t>备注：涉密部门和涉密信息按保密规定不公开。</t>
  </si>
  <si>
    <t>2023年度部门整体支出绩效自评表</t>
  </si>
  <si>
    <t>公开14表
金额单位：万元</t>
  </si>
  <si>
    <t>部门名称</t>
  </si>
  <si>
    <t>梁河县遮岛镇九年一贯制学校</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</si>
  <si>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</si>
  <si>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</si>
  <si>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</si>
  <si>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</si>
  <si>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</si>
  <si>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</si>
  <si>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</si>
  <si>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</si>
  <si>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</si>
  <si>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</si>
  <si>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</si>
  <si>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</si>
  <si>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</si>
  <si>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</si>
  <si>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</si>
  <si>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</si>
  <si>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1、农村义务教育学生提供营养膳食补助，改善农村义务教育学生营养状况。
2、落实学前教育行动计划，对家庭经济困难儿童资助力度，保障家庭经济困难儿童接受学前教育的权利。
3、巩固城乡义务教育经费保障机制，对城乡义务教育困难学生提供生活补助，帮助家庭经济困难学生顺利就学，提升义务教巩固率。
4、城乡义务教育学校生均公用经费小学720元/生.年,城乡义务教育学校生均公用经费初中940元/生.年寄宿制学校按照寄宿学生数每生每年再增加300元的公用经费补助，城乡义务教育学校公用经费补助资金能够有效保障学校正常运转，不因资金短缺而影响学校正常的教育教学秩序，确保教师培训所需资金得到有效保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</si>
  <si>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</si>
  <si>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</si>
  <si>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</si>
  <si>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</si>
  <si>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</si>
  <si>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</si>
  <si>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</si>
  <si>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</si>
  <si>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</si>
  <si>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</si>
  <si>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</si>
  <si>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独立核算机构数</t>
  </si>
  <si>
    <t>=</t>
  </si>
  <si>
    <t>个</t>
  </si>
  <si>
    <t>质量指标</t>
  </si>
  <si>
    <t>补助人数所占比例</t>
  </si>
  <si>
    <t>%</t>
  </si>
  <si>
    <t>时效指标</t>
  </si>
  <si>
    <t>补助资金到位率</t>
  </si>
  <si>
    <t>成本指标</t>
  </si>
  <si>
    <t>小学公用经费人均补助标准</t>
  </si>
  <si>
    <t>元</t>
  </si>
  <si>
    <t>效益指标</t>
  </si>
  <si>
    <t>社会效益指标</t>
  </si>
  <si>
    <t>免杂费补助公用经费，减
轻农村家庭教育负担</t>
  </si>
  <si>
    <t>补助对象政策的知晓度</t>
  </si>
  <si>
    <t>≥</t>
  </si>
  <si>
    <t>≥95</t>
  </si>
  <si>
    <t>可持续影响指标</t>
  </si>
  <si>
    <t>义务教育免费年限</t>
  </si>
  <si>
    <t>年</t>
  </si>
  <si>
    <t>满意度指标</t>
  </si>
  <si>
    <t>服务对象满意度指标</t>
  </si>
  <si>
    <t>家长、学生满意度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</si>
  <si>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</si>
  <si>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</si>
  <si>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</si>
  <si>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</si>
  <si>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</si>
  <si>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</si>
  <si>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城乡义务教育生均公用经费</t>
  </si>
  <si>
    <t>主管部门</t>
  </si>
  <si>
    <t>梁河县教育体育局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</si>
  <si>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</si>
  <si>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</si>
  <si>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</si>
  <si>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</si>
  <si>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</si>
  <si>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</si>
  <si>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</si>
  <si>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</si>
  <si>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</si>
  <si>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</si>
  <si>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</si>
  <si>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</si>
  <si>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</si>
  <si>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</si>
  <si>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确保我乡校所有城乡义务教育阶段公用经费补助资金能够有效保障学校正常运转，不因资金短缺而影响学校正常的教育教学秩序，确保教师培训所需资金得到有效保障；巩固城乡义务教育经费保障机制。</t>
  </si>
  <si>
    <t>我乡镇学校在上级党委政府和梁河县教育体育局的领导下，合理使用公用经费有效的保障了学校正常运转，不因资金短缺而影响学校正常的教育教学秩序；在全体教师的共同努力，圆满地完成了各项教学工作任务。</t>
  </si>
  <si>
    <t>项目支出绩效指标表</t>
  </si>
  <si>
    <t>绩效指标</t>
  </si>
  <si>
    <t>年度指标值</t>
  </si>
  <si>
    <t>产出指标（50分）</t>
  </si>
  <si>
    <t>数量指标（15分）</t>
  </si>
  <si>
    <t>在校学生人数</t>
  </si>
  <si>
    <t>948</t>
  </si>
  <si>
    <t>人</t>
  </si>
  <si>
    <t>寄宿学生人数</t>
  </si>
  <si>
    <t>572</t>
  </si>
  <si>
    <t>质量指标（15分）</t>
  </si>
  <si>
    <t>建档立卡学生覆盖率</t>
  </si>
  <si>
    <t>100</t>
  </si>
  <si>
    <t>时效指标（10分）</t>
  </si>
  <si>
    <t>成本指标（10分）</t>
  </si>
  <si>
    <t>720</t>
  </si>
  <si>
    <t>元/生.年</t>
  </si>
  <si>
    <t>940</t>
  </si>
  <si>
    <t>寄宿生公用经费在基础标准上人均增加额度</t>
  </si>
  <si>
    <t>300</t>
  </si>
  <si>
    <t>效益指标（30分）</t>
  </si>
  <si>
    <t>社会效益指标（15分）</t>
  </si>
  <si>
    <t>免杂费补助公用经费，减轻农村家庭教育负担</t>
  </si>
  <si>
    <t>可持续指标（15分）</t>
  </si>
  <si>
    <t>9</t>
  </si>
  <si>
    <t>满意度指标（10分）</t>
  </si>
  <si>
    <t>服务对象满意度指标（10分）</t>
  </si>
  <si>
    <t>95</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</si>
  <si>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</si>
  <si>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</si>
  <si>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</si>
  <si>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</si>
  <si>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</si>
  <si>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</si>
  <si>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</si>
  <si>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城乡义务教育营养改善计划资金</t>
  </si>
  <si>
    <t>我乡镇学校在上级党委政府和梁河县教育体育局的领导下，合理使用学生营养餐经费有效的保障了学校正常运转，不因资金短缺而影响学校正常的教育教学秩序；在全体教师的共同努力，圆满地完成了各项教学工作任务。</t>
  </si>
  <si>
    <t>产出
指标（50分）</t>
  </si>
  <si>
    <t>享受补助人数</t>
  </si>
  <si>
    <t>补助人数覆盖率</t>
  </si>
  <si>
    <t>人均补助标准</t>
  </si>
  <si>
    <t>元/人/天</t>
  </si>
  <si>
    <t>效益
指标（30分）</t>
  </si>
  <si>
    <t>满意度
指标（10分）</t>
  </si>
  <si>
    <t>服务对象满意度
指标（10分</t>
  </si>
  <si>
    <t>2023年中央疫情防控财力补助预算资金</t>
  </si>
  <si>
    <t>2022年中央彩票公益金支持乡村少年宫项目专项资金</t>
  </si>
  <si>
    <t>确保我校乡村少年宫项目正常运转，不因资金短缺而影响学校正常的教育教学秩序，巩固城乡义务教育经费保障机制。</t>
  </si>
  <si>
    <t>我乡镇学校在上级党委政府和梁河县教育体育局的领导下，合理使用乡村少年宫资金有效的保障了学校正常运转，不因资金短缺而影响学校正常的教育教学秩序；在全体教师的共同努力，圆满地完成了各项教学工作任务。</t>
  </si>
  <si>
    <t>参与度学生</t>
  </si>
  <si>
    <t>85</t>
  </si>
  <si>
    <t>社会效益指</t>
  </si>
  <si>
    <t>培养未成年人健康向上的精神风貌</t>
  </si>
  <si>
    <t>提升</t>
  </si>
  <si>
    <t>级</t>
  </si>
  <si>
    <t>梁河县遮岛镇中心幼儿园2023年春季学期保教经费</t>
  </si>
  <si>
    <t>确保我校学前教育正常运转，不因资金短缺而影响学校正常的教育教学秩序，巩固学校教育经费保障机制。</t>
  </si>
  <si>
    <t>我学校在上级党委政府和梁河县教育体育局的领导下，合理使用保教费资金有效的保障了学校正常运转，不因资金短缺而影响学校正常的教育教学秩序；在全体教师的共同努力，圆满地完成了各项教学工作任务。</t>
  </si>
  <si>
    <t>数量指标（50分）</t>
  </si>
  <si>
    <t>113</t>
  </si>
  <si>
    <t>经济效益指标（30分）</t>
  </si>
  <si>
    <t>资金到位率</t>
  </si>
  <si>
    <t>2023年教师活动经费（陈绍攀处级领导挂村经费）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</si>
</sst>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 numFmtId="179" formatCode="0.00_);[Red]\(0.00\)"/>
    <numFmt numFmtId="180" formatCode="_ * #,##0.00_ ;_ * \-#,##0.00_ ;_ * &quot;&quot;??_ ;_ @_ "/>
  </numFmts>
  <fonts count="31">
    <font>
      <sz val="11"/>
      <color theme="1"/>
      <name val="等线"/>
      <charset val="134"/>
      <scheme val="minor"/>
    </font>
    <font>
      <sz val="10"/>
      <color theme="1"/>
      <name val="等线"/>
      <charset val="134"/>
      <scheme val="minor"/>
    </font>
    <font>
      <b/>
      <sz val="12"/>
      <name val="等线"/>
      <charset val="134"/>
      <scheme val="minor"/>
    </font>
    <font>
      <sz val="8"/>
      <name val="等线"/>
      <charset val="134"/>
      <scheme val="minor"/>
    </font>
    <font>
      <sz val="10"/>
      <name val="等线"/>
      <charset val="134"/>
      <scheme val="minor"/>
    </font>
    <font>
      <b/>
      <sz val="18"/>
      <name val="等线"/>
      <charset val="134"/>
      <scheme val="minor"/>
    </font>
    <font>
      <sz val="10"/>
      <name val="宋体"/>
      <charset val="134"/>
    </font>
    <font>
      <sz val="8"/>
      <color theme="1"/>
      <name val="等线"/>
      <charset val="134"/>
      <scheme val="minor"/>
    </font>
    <font>
      <b/>
      <sz val="18"/>
      <color theme="1"/>
      <name val="等线"/>
      <charset val="134"/>
      <scheme val="minor"/>
    </font>
    <font>
      <sz val="9"/>
      <color theme="1"/>
      <name val="等线"/>
      <charset val="134"/>
      <scheme val="minor"/>
    </font>
    <font>
      <b/>
      <sz val="18"/>
      <name val="宋体"/>
      <charset val="134"/>
    </font>
    <font>
      <b/>
      <sz val="10"/>
      <name val="宋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name val="宋体"/>
      <charset val="134"/>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12" fillId="0" borderId="0" applyNumberFormat="0" applyFill="0" applyBorder="0" applyProtection="0">
      <alignment vertical="center"/>
    </xf>
    <xf numFmtId="0" fontId="13" fillId="0" borderId="0" applyNumberFormat="0" applyFill="0" applyBorder="0" applyProtection="0">
      <alignment vertical="center"/>
    </xf>
    <xf numFmtId="0" fontId="0" fillId="2" borderId="16" applyNumberFormat="0" applyFont="0" applyProtection="0">
      <alignment vertical="center"/>
    </xf>
    <xf numFmtId="0" fontId="14" fillId="0" borderId="0" applyNumberFormat="0" applyFill="0" applyBorder="0" applyProtection="0">
      <alignment vertical="center"/>
    </xf>
    <xf numFmtId="0" fontId="15" fillId="0" borderId="0" applyNumberFormat="0" applyFill="0" applyBorder="0" applyProtection="0">
      <alignment vertical="center"/>
    </xf>
    <xf numFmtId="0" fontId="16" fillId="0" borderId="0" applyNumberFormat="0" applyFill="0" applyBorder="0" applyProtection="0">
      <alignment vertical="center"/>
    </xf>
    <xf numFmtId="0" fontId="17" fillId="0" borderId="17" applyNumberFormat="0" applyFill="0" applyProtection="0">
      <alignment vertical="center"/>
    </xf>
    <xf numFmtId="0" fontId="18" fillId="0" borderId="17" applyNumberFormat="0" applyFill="0" applyProtection="0">
      <alignment vertical="center"/>
    </xf>
    <xf numFmtId="0" fontId="19" fillId="0" borderId="18" applyNumberFormat="0" applyFill="0" applyProtection="0">
      <alignment vertical="center"/>
    </xf>
    <xf numFmtId="0" fontId="19" fillId="0" borderId="0" applyNumberFormat="0" applyFill="0" applyBorder="0" applyProtection="0">
      <alignment vertical="center"/>
    </xf>
    <xf numFmtId="0" fontId="20" fillId="3" borderId="19" applyNumberFormat="0" applyProtection="0">
      <alignment vertical="center"/>
    </xf>
    <xf numFmtId="0" fontId="21" fillId="4" borderId="20" applyNumberFormat="0" applyProtection="0">
      <alignment vertical="center"/>
    </xf>
    <xf numFmtId="0" fontId="22" fillId="4" borderId="19" applyNumberFormat="0" applyProtection="0">
      <alignment vertical="center"/>
    </xf>
    <xf numFmtId="0" fontId="23" fillId="5" borderId="21" applyNumberFormat="0" applyProtection="0">
      <alignment vertical="center"/>
    </xf>
    <xf numFmtId="0" fontId="24" fillId="0" borderId="22" applyNumberFormat="0" applyFill="0" applyProtection="0">
      <alignment vertical="center"/>
    </xf>
    <xf numFmtId="0" fontId="25" fillId="0" borderId="23" applyNumberFormat="0" applyFill="0" applyProtection="0">
      <alignment vertical="center"/>
    </xf>
    <xf numFmtId="0" fontId="26" fillId="6" borderId="0" applyNumberFormat="0" applyBorder="0" applyProtection="0">
      <alignment vertical="center"/>
    </xf>
    <xf numFmtId="0" fontId="27" fillId="7" borderId="0" applyNumberFormat="0" applyBorder="0" applyProtection="0">
      <alignment vertical="center"/>
    </xf>
    <xf numFmtId="0" fontId="28" fillId="8" borderId="0" applyNumberFormat="0" applyBorder="0" applyProtection="0">
      <alignment vertical="center"/>
    </xf>
    <xf numFmtId="0" fontId="29" fillId="9" borderId="0" applyNumberFormat="0" applyBorder="0" applyProtection="0">
      <alignment vertical="center"/>
    </xf>
    <xf numFmtId="0" fontId="0" fillId="10" borderId="0" applyNumberFormat="0" applyBorder="0" applyProtection="0">
      <alignment vertical="center"/>
    </xf>
    <xf numFmtId="0" fontId="0" fillId="11" borderId="0" applyNumberFormat="0" applyBorder="0" applyProtection="0">
      <alignment vertical="center"/>
    </xf>
    <xf numFmtId="0" fontId="29" fillId="12" borderId="0" applyNumberFormat="0" applyBorder="0" applyProtection="0">
      <alignment vertical="center"/>
    </xf>
    <xf numFmtId="0" fontId="29" fillId="13" borderId="0" applyNumberFormat="0" applyBorder="0" applyProtection="0">
      <alignment vertical="center"/>
    </xf>
    <xf numFmtId="0" fontId="0" fillId="14" borderId="0" applyNumberFormat="0" applyBorder="0" applyProtection="0">
      <alignment vertical="center"/>
    </xf>
    <xf numFmtId="0" fontId="0" fillId="15" borderId="0" applyNumberFormat="0" applyBorder="0" applyProtection="0">
      <alignment vertical="center"/>
    </xf>
    <xf numFmtId="0" fontId="29" fillId="16" borderId="0" applyNumberFormat="0" applyBorder="0" applyProtection="0">
      <alignment vertical="center"/>
    </xf>
    <xf numFmtId="0" fontId="29" fillId="17" borderId="0" applyNumberFormat="0" applyBorder="0" applyProtection="0">
      <alignment vertical="center"/>
    </xf>
    <xf numFmtId="0" fontId="0" fillId="18" borderId="0" applyNumberFormat="0" applyBorder="0" applyProtection="0">
      <alignment vertical="center"/>
    </xf>
    <xf numFmtId="0" fontId="0" fillId="19" borderId="0" applyNumberFormat="0" applyBorder="0" applyProtection="0">
      <alignment vertical="center"/>
    </xf>
    <xf numFmtId="0" fontId="29" fillId="20" borderId="0" applyNumberFormat="0" applyBorder="0" applyProtection="0">
      <alignment vertical="center"/>
    </xf>
    <xf numFmtId="0" fontId="29" fillId="21" borderId="0" applyNumberFormat="0" applyBorder="0" applyProtection="0">
      <alignment vertical="center"/>
    </xf>
    <xf numFmtId="0" fontId="0" fillId="22" borderId="0" applyNumberFormat="0" applyBorder="0" applyProtection="0">
      <alignment vertical="center"/>
    </xf>
    <xf numFmtId="0" fontId="0" fillId="23" borderId="0" applyNumberFormat="0" applyBorder="0" applyProtection="0">
      <alignment vertical="center"/>
    </xf>
    <xf numFmtId="0" fontId="29" fillId="24" borderId="0" applyNumberFormat="0" applyBorder="0" applyProtection="0">
      <alignment vertical="center"/>
    </xf>
    <xf numFmtId="0" fontId="29" fillId="25" borderId="0" applyNumberFormat="0" applyBorder="0" applyProtection="0">
      <alignment vertical="center"/>
    </xf>
    <xf numFmtId="0" fontId="0" fillId="26" borderId="0" applyNumberFormat="0" applyBorder="0" applyProtection="0">
      <alignment vertical="center"/>
    </xf>
    <xf numFmtId="0" fontId="0" fillId="27" borderId="0" applyNumberFormat="0" applyBorder="0" applyProtection="0">
      <alignment vertical="center"/>
    </xf>
    <xf numFmtId="0" fontId="29" fillId="28" borderId="0" applyNumberFormat="0" applyBorder="0" applyProtection="0">
      <alignment vertical="center"/>
    </xf>
    <xf numFmtId="0" fontId="29" fillId="29" borderId="0" applyNumberFormat="0" applyBorder="0" applyProtection="0">
      <alignment vertical="center"/>
    </xf>
    <xf numFmtId="0" fontId="0" fillId="30" borderId="0" applyNumberFormat="0" applyBorder="0" applyProtection="0">
      <alignment vertical="center"/>
    </xf>
    <xf numFmtId="0" fontId="0" fillId="31" borderId="0" applyNumberFormat="0" applyBorder="0" applyProtection="0">
      <alignment vertical="center"/>
    </xf>
    <xf numFmtId="0" fontId="29" fillId="32" borderId="0" applyNumberFormat="0" applyBorder="0" applyProtection="0">
      <alignment vertical="center"/>
    </xf>
    <xf numFmtId="0" fontId="30" fillId="0" borderId="0"/>
  </cellStyleXfs>
  <cellXfs count="74">
    <xf numFmtId="0" fontId="0" fillId="0" borderId="0" xfId="0" applyAlignment="1">
      <alignment vertical="center"/>
    </xf>
    <xf numFmtId="0" fontId="1" fillId="0" borderId="0" xfId="0" applyFont="1" applyAlignment="1">
      <alignment horizontal="center" vertical="center"/>
    </xf>
    <xf numFmtId="0" fontId="2" fillId="0" borderId="0" xfId="49" applyFont="1" applyAlignment="1">
      <alignment horizontal="center" vertical="center" wrapText="1"/>
    </xf>
    <xf numFmtId="0" fontId="3" fillId="0" borderId="0" xfId="49" applyFont="1" applyAlignment="1">
      <alignment horizontal="left" wrapText="1"/>
    </xf>
    <xf numFmtId="0" fontId="4" fillId="0" borderId="0" xfId="49" applyFont="1" applyAlignment="1">
      <alignment horizontal="center" vertical="center" wrapText="1"/>
    </xf>
    <xf numFmtId="0" fontId="5" fillId="0" borderId="0" xfId="49" applyFont="1" applyAlignment="1">
      <alignment horizontal="center" vertical="center" wrapText="1"/>
    </xf>
    <xf numFmtId="0" fontId="4" fillId="0" borderId="1" xfId="49" applyFont="1" applyBorder="1" applyAlignment="1">
      <alignment horizontal="center" vertical="center" wrapText="1"/>
    </xf>
    <xf numFmtId="49" fontId="4" fillId="0" borderId="2" xfId="49" applyNumberFormat="1" applyFont="1" applyBorder="1" applyAlignment="1">
      <alignment horizontal="center" vertical="center" wrapText="1"/>
    </xf>
    <xf numFmtId="49" fontId="4" fillId="0" borderId="3" xfId="49" applyNumberFormat="1" applyFont="1" applyBorder="1" applyAlignment="1">
      <alignment horizontal="center" vertical="center" wrapText="1"/>
    </xf>
    <xf numFmtId="49" fontId="4" fillId="0" borderId="1" xfId="49" applyNumberFormat="1" applyFont="1" applyBorder="1" applyAlignment="1">
      <alignment horizontal="left" vertical="center" wrapText="1"/>
    </xf>
    <xf numFmtId="0" fontId="4" fillId="0" borderId="1" xfId="49" applyFont="1" applyBorder="1" applyAlignment="1">
      <alignment vertical="center" wrapText="1"/>
    </xf>
    <xf numFmtId="176" fontId="4" fillId="0" borderId="1" xfId="49" applyNumberFormat="1" applyFont="1" applyBorder="1" applyAlignment="1">
      <alignment horizontal="right" vertical="center" wrapText="1"/>
    </xf>
    <xf numFmtId="177" fontId="1" fillId="0" borderId="1" xfId="0" applyNumberFormat="1" applyFont="1" applyBorder="1" applyAlignment="1">
      <alignment vertical="center"/>
    </xf>
    <xf numFmtId="178" fontId="4" fillId="0" borderId="1" xfId="49" applyNumberFormat="1" applyFont="1" applyBorder="1" applyAlignment="1">
      <alignment horizontal="center" vertical="center" wrapText="1"/>
    </xf>
    <xf numFmtId="179" fontId="4" fillId="0" borderId="1" xfId="49" applyNumberFormat="1" applyFont="1" applyBorder="1" applyAlignment="1">
      <alignment horizontal="right" vertical="center" wrapText="1"/>
    </xf>
    <xf numFmtId="0" fontId="4" fillId="0" borderId="1" xfId="49" applyFont="1" applyBorder="1" applyAlignment="1">
      <alignment horizontal="left" vertical="center" wrapText="1"/>
    </xf>
    <xf numFmtId="0" fontId="1" fillId="0" borderId="1" xfId="0" applyFont="1" applyBorder="1" applyAlignment="1">
      <alignment horizontal="center" vertical="center"/>
    </xf>
    <xf numFmtId="179" fontId="4" fillId="0" borderId="1" xfId="49" applyNumberFormat="1" applyFont="1" applyBorder="1" applyAlignment="1">
      <alignment horizontal="center" vertical="center" wrapText="1"/>
    </xf>
    <xf numFmtId="49" fontId="4" fillId="0" borderId="1" xfId="49" applyNumberFormat="1" applyFont="1" applyBorder="1" applyAlignment="1">
      <alignment horizontal="center" vertical="center" wrapText="1"/>
    </xf>
    <xf numFmtId="0" fontId="2" fillId="0" borderId="1"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5" xfId="49" applyFont="1" applyBorder="1" applyAlignment="1">
      <alignment horizontal="center" vertical="center" wrapText="1"/>
    </xf>
    <xf numFmtId="49" fontId="6" fillId="0" borderId="1" xfId="0" applyNumberFormat="1" applyFont="1" applyBorder="1" applyAlignment="1">
      <alignment horizontal="center" vertical="center"/>
    </xf>
    <xf numFmtId="180" fontId="6" fillId="0" borderId="1" xfId="0" applyNumberFormat="1" applyFont="1" applyBorder="1" applyAlignment="1">
      <alignment horizontal="center" vertical="center"/>
    </xf>
    <xf numFmtId="0" fontId="4" fillId="0" borderId="6" xfId="49" applyFont="1" applyBorder="1" applyAlignment="1">
      <alignment horizontal="center" vertical="center" wrapText="1"/>
    </xf>
    <xf numFmtId="0" fontId="6" fillId="0" borderId="1" xfId="0" applyFont="1" applyBorder="1" applyAlignment="1" applyProtection="1">
      <alignment horizontal="center" vertical="center" wrapText="1"/>
    </xf>
    <xf numFmtId="0" fontId="4"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9" xfId="49" applyFont="1" applyBorder="1" applyAlignment="1">
      <alignment horizontal="center" vertical="center" wrapText="1"/>
    </xf>
    <xf numFmtId="0" fontId="4" fillId="0" borderId="10" xfId="49" applyFont="1" applyBorder="1" applyAlignment="1">
      <alignment horizontal="center" vertical="center" wrapText="1"/>
    </xf>
    <xf numFmtId="0" fontId="4" fillId="0" borderId="11" xfId="49" applyFont="1" applyBorder="1" applyAlignment="1">
      <alignment horizontal="center" vertical="center" wrapText="1"/>
    </xf>
    <xf numFmtId="0" fontId="4" fillId="0" borderId="12" xfId="49" applyFont="1" applyBorder="1" applyAlignment="1">
      <alignment horizontal="center" vertical="center" wrapText="1"/>
    </xf>
    <xf numFmtId="0" fontId="6" fillId="0" borderId="0" xfId="0" applyFont="1" applyAlignment="1">
      <alignment horizontal="right" vertical="center"/>
    </xf>
    <xf numFmtId="0" fontId="7" fillId="0" borderId="0" xfId="0" applyFont="1" applyAlignment="1">
      <alignment horizontal="right" vertical="center" wrapText="1"/>
    </xf>
    <xf numFmtId="49" fontId="4" fillId="0" borderId="13" xfId="49"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4" fillId="0" borderId="14" xfId="49" applyFont="1" applyBorder="1" applyAlignment="1">
      <alignment horizontal="center" vertical="center" wrapText="1"/>
    </xf>
    <xf numFmtId="0" fontId="4" fillId="0" borderId="15" xfId="49" applyFont="1" applyBorder="1" applyAlignment="1">
      <alignment horizontal="center" vertical="center" wrapText="1"/>
    </xf>
    <xf numFmtId="0" fontId="4" fillId="0" borderId="13" xfId="49" applyFont="1" applyBorder="1" applyAlignment="1">
      <alignment horizontal="center" vertical="center" wrapText="1"/>
    </xf>
    <xf numFmtId="0" fontId="0" fillId="0" borderId="0" xfId="0" applyAlignment="1">
      <alignment horizontal="center" vertical="center"/>
    </xf>
    <xf numFmtId="0" fontId="1" fillId="0" borderId="5" xfId="0" applyFont="1" applyBorder="1" applyAlignment="1">
      <alignment horizontal="center" vertical="center"/>
    </xf>
    <xf numFmtId="0" fontId="6" fillId="0" borderId="1" xfId="0" applyFont="1" applyBorder="1" applyAlignment="1" applyProtection="1">
      <alignment horizontal="center" vertical="center"/>
    </xf>
    <xf numFmtId="0" fontId="4" fillId="0" borderId="1" xfId="49" applyFont="1" applyBorder="1" applyAlignment="1">
      <alignment horizontal="center" vertical="center"/>
    </xf>
    <xf numFmtId="0" fontId="4" fillId="0" borderId="0" xfId="49" applyFont="1" applyAlignment="1">
      <alignment horizontal="left" vertical="center" wrapText="1"/>
    </xf>
    <xf numFmtId="0" fontId="8" fillId="0" borderId="0" xfId="0" applyFont="1" applyAlignment="1">
      <alignment horizontal="center" vertical="center"/>
    </xf>
    <xf numFmtId="0" fontId="9" fillId="0" borderId="0" xfId="0" applyFont="1" applyAlignment="1"/>
    <xf numFmtId="0" fontId="1" fillId="0" borderId="1"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xf>
    <xf numFmtId="0" fontId="1" fillId="0" borderId="1" xfId="0" applyFont="1" applyBorder="1" applyAlignment="1" applyProtection="1">
      <alignment horizontal="center" vertical="center"/>
    </xf>
    <xf numFmtId="0" fontId="1" fillId="0" borderId="2" xfId="0" applyFont="1" applyBorder="1" applyAlignment="1">
      <alignment horizontal="left" vertical="center"/>
    </xf>
    <xf numFmtId="0" fontId="9" fillId="0" borderId="0" xfId="0" applyFont="1" applyAlignment="1">
      <alignment horizontal="right" vertical="center" wrapText="1"/>
    </xf>
    <xf numFmtId="0" fontId="1" fillId="0" borderId="13" xfId="0" applyFont="1" applyBorder="1" applyAlignment="1">
      <alignment horizontal="center" vertical="center"/>
    </xf>
    <xf numFmtId="0" fontId="1" fillId="0" borderId="13" xfId="0" applyFont="1" applyBorder="1" applyAlignment="1">
      <alignment horizontal="left" vertical="center"/>
    </xf>
    <xf numFmtId="0" fontId="10" fillId="0" borderId="0" xfId="0" applyFont="1" applyAlignment="1">
      <alignment horizontal="center" vertical="center"/>
    </xf>
    <xf numFmtId="0" fontId="6" fillId="0" borderId="11" xfId="0" applyFont="1" applyBorder="1" applyAlignment="1">
      <alignment horizontal="left" vertical="center"/>
    </xf>
    <xf numFmtId="0" fontId="11" fillId="0" borderId="0" xfId="0" applyFont="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6" fillId="0" borderId="13" xfId="0" applyFont="1" applyBorder="1" applyAlignment="1">
      <alignment horizontal="left" vertical="center" wrapText="1"/>
    </xf>
    <xf numFmtId="0" fontId="6" fillId="0" borderId="6" xfId="0" applyFont="1" applyBorder="1" applyAlignment="1">
      <alignment horizontal="center" vertical="center"/>
    </xf>
    <xf numFmtId="49" fontId="6" fillId="0" borderId="1" xfId="0" applyNumberFormat="1" applyFont="1" applyBorder="1" applyAlignment="1">
      <alignment horizontal="left" vertical="center" wrapText="1"/>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tabSelected="1" topLeftCell="A4" workbookViewId="0">
      <selection activeCell="B7" sqref="B7:C7"/>
    </sheetView>
  </sheetViews>
  <sheetFormatPr defaultColWidth="9" defaultRowHeight="14.25" outlineLevelCol="3"/>
  <cols>
    <col min="1" max="1" width="17.125" customWidth="1"/>
    <col min="2" max="2" width="23.25" customWidth="1"/>
    <col min="3" max="3" width="15.5" customWidth="1"/>
    <col min="4" max="4" width="84" customWidth="1"/>
  </cols>
  <sheetData>
    <row r="1" ht="22.5" spans="1:4">
      <c r="A1" s="61" t="s">
        <v>0</v>
      </c>
      <c r="B1" s="61"/>
      <c r="C1" s="61"/>
      <c r="D1" s="61"/>
    </row>
    <row r="2" ht="20" customHeight="1" spans="1:4">
      <c r="A2" s="62" t="s">
        <v>1</v>
      </c>
      <c r="B2" s="62"/>
      <c r="C2" s="63"/>
      <c r="D2" s="34" t="s">
        <v>2</v>
      </c>
    </row>
    <row r="3" ht="176" customHeight="1" spans="1:4">
      <c r="A3" s="64" t="s">
        <v>3</v>
      </c>
      <c r="B3" s="65" t="s">
        <v>4</v>
      </c>
      <c r="C3" s="66"/>
      <c r="D3" s="67" t="s">
        <v>5</v>
      </c>
    </row>
    <row r="4" ht="94" customHeight="1" spans="1:4">
      <c r="A4" s="68"/>
      <c r="B4" s="65" t="s">
        <v>6</v>
      </c>
      <c r="C4" s="66"/>
      <c r="D4" s="69" t="s">
        <v>7</v>
      </c>
    </row>
    <row r="5" ht="42" customHeight="1" spans="1:4">
      <c r="A5" s="68"/>
      <c r="B5" s="65" t="s">
        <v>8</v>
      </c>
      <c r="C5" s="66"/>
      <c r="D5" s="69" t="s">
        <v>9</v>
      </c>
    </row>
    <row r="6" ht="56" customHeight="1" spans="1:4">
      <c r="A6" s="68"/>
      <c r="B6" s="65" t="s">
        <v>10</v>
      </c>
      <c r="C6" s="66"/>
      <c r="D6" s="69" t="s">
        <v>11</v>
      </c>
    </row>
    <row r="7" ht="42" customHeight="1" spans="1:4">
      <c r="A7" s="70"/>
      <c r="B7" s="65" t="s">
        <v>12</v>
      </c>
      <c r="C7" s="66"/>
      <c r="D7" s="69" t="s">
        <v>13</v>
      </c>
    </row>
    <row r="8" ht="159" customHeight="1" spans="1:4">
      <c r="A8" s="64" t="s">
        <v>14</v>
      </c>
      <c r="B8" s="65" t="s">
        <v>15</v>
      </c>
      <c r="C8" s="66"/>
      <c r="D8" s="69" t="s">
        <v>16</v>
      </c>
    </row>
    <row r="9" ht="63" customHeight="1" spans="1:4">
      <c r="A9" s="68"/>
      <c r="B9" s="64" t="s">
        <v>17</v>
      </c>
      <c r="C9" s="71" t="s">
        <v>18</v>
      </c>
      <c r="D9" s="69" t="s">
        <v>19</v>
      </c>
    </row>
    <row r="10" ht="71" customHeight="1" spans="1:4">
      <c r="A10" s="70"/>
      <c r="B10" s="70"/>
      <c r="C10" s="71" t="s">
        <v>20</v>
      </c>
      <c r="D10" s="69" t="s">
        <v>21</v>
      </c>
    </row>
    <row r="11" ht="117" customHeight="1" spans="1:4">
      <c r="A11" s="65" t="s">
        <v>22</v>
      </c>
      <c r="B11" s="72"/>
      <c r="C11" s="66"/>
      <c r="D11" s="69" t="s">
        <v>23</v>
      </c>
    </row>
    <row r="12" ht="42" customHeight="1" spans="1:4">
      <c r="A12" s="65" t="s">
        <v>24</v>
      </c>
      <c r="B12" s="72"/>
      <c r="C12" s="66"/>
      <c r="D12" s="69" t="s">
        <v>25</v>
      </c>
    </row>
    <row r="13" ht="76" customHeight="1" spans="1:4">
      <c r="A13" s="65" t="s">
        <v>26</v>
      </c>
      <c r="B13" s="72"/>
      <c r="C13" s="66"/>
      <c r="D13" s="69" t="s">
        <v>27</v>
      </c>
    </row>
    <row r="14" ht="69" customHeight="1" spans="1:4">
      <c r="A14" s="65" t="s">
        <v>28</v>
      </c>
      <c r="B14" s="72"/>
      <c r="C14" s="66"/>
      <c r="D14" s="69" t="s">
        <v>29</v>
      </c>
    </row>
    <row r="15" ht="42" customHeight="1" spans="1:4">
      <c r="A15" s="65" t="s">
        <v>30</v>
      </c>
      <c r="B15" s="72"/>
      <c r="C15" s="66"/>
      <c r="D15" s="69" t="s">
        <v>31</v>
      </c>
    </row>
    <row r="16" ht="25" customHeight="1" spans="1:4">
      <c r="A16" s="73" t="s">
        <v>32</v>
      </c>
      <c r="B16" s="73"/>
      <c r="C16" s="73"/>
      <c r="D16" s="73"/>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topLeftCell="A6" workbookViewId="0">
      <selection activeCell="D10" sqref="D10:H10"/>
    </sheetView>
  </sheetViews>
  <sheetFormatPr defaultColWidth="9" defaultRowHeight="14.25"/>
  <cols>
    <col min="1" max="1" width="18.875" customWidth="1"/>
    <col min="2" max="2" width="21.625" customWidth="1"/>
    <col min="3" max="3" width="26" style="43" customWidth="1"/>
    <col min="4" max="4" width="12.75" customWidth="1"/>
    <col min="5" max="5" width="18.375" customWidth="1"/>
    <col min="6" max="6" width="13.5" customWidth="1"/>
    <col min="7" max="7" width="17.125" customWidth="1"/>
    <col min="8" max="8" width="10.75" customWidth="1"/>
    <col min="9" max="9" width="15.125" customWidth="1"/>
  </cols>
  <sheetData>
    <row r="1" ht="23" customHeight="1" spans="1:9">
      <c r="A1" s="48" t="s">
        <v>33</v>
      </c>
      <c r="B1" s="48"/>
      <c r="C1" s="48"/>
      <c r="D1" s="48"/>
      <c r="E1" s="48"/>
      <c r="F1" s="48"/>
      <c r="G1" s="48"/>
      <c r="H1" s="48"/>
      <c r="I1" s="48"/>
    </row>
    <row r="2" ht="24" customHeight="1" spans="1:9">
      <c r="A2" s="49" t="s">
        <v>1</v>
      </c>
      <c r="B2" s="1"/>
      <c r="C2" s="1"/>
      <c r="I2" s="58" t="s">
        <v>34</v>
      </c>
    </row>
    <row r="3" ht="20" customHeight="1" spans="1:9">
      <c r="A3" s="50" t="s">
        <v>35</v>
      </c>
      <c r="B3" s="51" t="s">
        <v>36</v>
      </c>
      <c r="C3" s="52"/>
      <c r="D3" s="52"/>
      <c r="E3" s="52"/>
      <c r="F3" s="52"/>
      <c r="G3" s="52"/>
      <c r="H3" s="52"/>
      <c r="I3" s="59"/>
    </row>
    <row r="4" ht="32" customHeight="1" spans="1:9">
      <c r="A4" s="16" t="s">
        <v>37</v>
      </c>
      <c r="B4" s="53" t="s">
        <v>38</v>
      </c>
      <c r="C4" s="53"/>
      <c r="D4" s="16" t="s">
        <v>39</v>
      </c>
      <c r="E4" s="53" t="s">
        <v>40</v>
      </c>
      <c r="F4" s="16" t="s">
        <v>41</v>
      </c>
      <c r="G4" s="16" t="s">
        <v>42</v>
      </c>
      <c r="H4" s="16" t="s">
        <v>43</v>
      </c>
      <c r="I4" s="16" t="s">
        <v>44</v>
      </c>
    </row>
    <row r="5" ht="25" customHeight="1" spans="1:9">
      <c r="A5" s="16"/>
      <c r="B5" s="16" t="s">
        <v>45</v>
      </c>
      <c r="C5" s="16"/>
      <c r="D5" s="50">
        <f>D6+D7</f>
        <v>904.59</v>
      </c>
      <c r="E5" s="50">
        <f>E6+E7</f>
        <v>115.01</v>
      </c>
      <c r="F5" s="50">
        <f>F6+F7</f>
        <v>1019.6</v>
      </c>
      <c r="G5" s="50">
        <f>G6+G7</f>
        <v>1019.6</v>
      </c>
      <c r="H5" s="12">
        <f t="shared" ref="H5:H10" si="0">IF(AND(F5&lt;&gt;0,G5&lt;&gt;0),G5/F5*100,"")</f>
        <v>100</v>
      </c>
      <c r="I5" s="44" t="s">
        <v>31</v>
      </c>
    </row>
    <row r="6" ht="25" customHeight="1" spans="1:9">
      <c r="A6" s="16"/>
      <c r="B6" s="16" t="s">
        <v>46</v>
      </c>
      <c r="C6" s="16" t="s">
        <v>45</v>
      </c>
      <c r="D6" s="50">
        <v>902.39</v>
      </c>
      <c r="E6" s="50">
        <f t="shared" ref="E6:E8" si="1">F6-D6</f>
        <v>-27.27</v>
      </c>
      <c r="F6" s="50">
        <v>875.12</v>
      </c>
      <c r="G6" s="50">
        <v>875.12</v>
      </c>
      <c r="H6" s="12">
        <f t="shared" si="0"/>
        <v>100</v>
      </c>
      <c r="I6" s="38"/>
    </row>
    <row r="7" ht="25" customHeight="1" spans="1:9">
      <c r="A7" s="16"/>
      <c r="B7" s="16" t="s">
        <v>47</v>
      </c>
      <c r="C7" s="16" t="s">
        <v>45</v>
      </c>
      <c r="D7" s="50">
        <v>2.2</v>
      </c>
      <c r="E7" s="50">
        <f t="shared" si="1"/>
        <v>142.28</v>
      </c>
      <c r="F7" s="50">
        <v>144.48</v>
      </c>
      <c r="G7" s="50">
        <v>144.48</v>
      </c>
      <c r="H7" s="12">
        <f t="shared" si="0"/>
        <v>100</v>
      </c>
      <c r="I7" s="38"/>
    </row>
    <row r="8" ht="25" customHeight="1" spans="1:9">
      <c r="A8" s="16"/>
      <c r="B8" s="16"/>
      <c r="C8" s="16" t="s">
        <v>48</v>
      </c>
      <c r="D8" s="50">
        <v>0</v>
      </c>
      <c r="E8" s="50">
        <f t="shared" si="1"/>
        <v>144.48</v>
      </c>
      <c r="F8" s="50">
        <v>144.48</v>
      </c>
      <c r="G8" s="50">
        <v>144.48</v>
      </c>
      <c r="H8" s="12">
        <f t="shared" si="0"/>
        <v>100</v>
      </c>
      <c r="I8" s="38"/>
    </row>
    <row r="9" ht="25" customHeight="1" spans="1:9">
      <c r="A9" s="16"/>
      <c r="B9" s="16"/>
      <c r="C9" s="16" t="s">
        <v>49</v>
      </c>
      <c r="D9" s="50">
        <v>2.2</v>
      </c>
      <c r="E9" s="50">
        <v>-2.2</v>
      </c>
      <c r="F9" s="50">
        <v>0</v>
      </c>
      <c r="G9" s="50">
        <v>0</v>
      </c>
      <c r="H9" s="12">
        <v>0</v>
      </c>
      <c r="I9" s="38"/>
    </row>
    <row r="10" ht="25" customHeight="1" spans="1:9">
      <c r="A10" s="16"/>
      <c r="B10" s="16"/>
      <c r="C10" s="16" t="s">
        <v>50</v>
      </c>
      <c r="D10" s="16" t="s">
        <v>51</v>
      </c>
      <c r="E10" s="16" t="s">
        <v>51</v>
      </c>
      <c r="F10" s="16" t="s">
        <v>51</v>
      </c>
      <c r="G10" s="16" t="s">
        <v>51</v>
      </c>
      <c r="H10" s="16" t="s">
        <v>51</v>
      </c>
      <c r="I10" s="39"/>
    </row>
    <row r="11" ht="84" customHeight="1" spans="1:9">
      <c r="A11" s="16" t="s">
        <v>52</v>
      </c>
      <c r="B11" s="54" t="s">
        <v>53</v>
      </c>
      <c r="C11" s="55"/>
      <c r="D11" s="55"/>
      <c r="E11" s="55"/>
      <c r="F11" s="55"/>
      <c r="G11" s="55"/>
      <c r="H11" s="55"/>
      <c r="I11" s="60"/>
    </row>
    <row r="12" ht="25" customHeight="1" spans="1:9">
      <c r="A12" s="16" t="s">
        <v>54</v>
      </c>
      <c r="B12" s="16"/>
      <c r="C12" s="16"/>
      <c r="D12" s="16"/>
      <c r="E12" s="16"/>
      <c r="F12" s="16"/>
      <c r="G12" s="16"/>
      <c r="H12" s="16"/>
      <c r="I12" s="16"/>
    </row>
    <row r="13" s="43" customFormat="1" ht="25" customHeight="1" spans="1:9">
      <c r="A13" s="16" t="s">
        <v>55</v>
      </c>
      <c r="B13" s="16" t="s">
        <v>56</v>
      </c>
      <c r="C13" s="16" t="s">
        <v>57</v>
      </c>
      <c r="D13" s="16" t="s">
        <v>58</v>
      </c>
      <c r="E13" s="16" t="s">
        <v>59</v>
      </c>
      <c r="F13" s="16" t="s">
        <v>60</v>
      </c>
      <c r="G13" s="16" t="s">
        <v>61</v>
      </c>
      <c r="H13" s="53" t="s">
        <v>62</v>
      </c>
      <c r="I13" s="53"/>
    </row>
    <row r="14" customFormat="1" ht="25" customHeight="1" spans="1:9">
      <c r="A14" s="44" t="s">
        <v>63</v>
      </c>
      <c r="B14" s="16" t="s">
        <v>64</v>
      </c>
      <c r="C14" s="16" t="s">
        <v>65</v>
      </c>
      <c r="D14" s="16" t="s">
        <v>66</v>
      </c>
      <c r="E14" s="16">
        <v>1</v>
      </c>
      <c r="F14" s="16" t="s">
        <v>67</v>
      </c>
      <c r="G14" s="16">
        <v>1</v>
      </c>
      <c r="H14" s="51" t="s">
        <v>31</v>
      </c>
      <c r="I14" s="59"/>
    </row>
    <row r="15" ht="25" customHeight="1" spans="1:9">
      <c r="A15" s="38"/>
      <c r="B15" s="16" t="s">
        <v>68</v>
      </c>
      <c r="C15" s="16" t="s">
        <v>69</v>
      </c>
      <c r="D15" s="16" t="s">
        <v>66</v>
      </c>
      <c r="E15" s="16">
        <v>100</v>
      </c>
      <c r="F15" s="16" t="s">
        <v>70</v>
      </c>
      <c r="G15" s="56">
        <v>100</v>
      </c>
      <c r="H15" s="51" t="s">
        <v>31</v>
      </c>
      <c r="I15" s="59"/>
    </row>
    <row r="16" ht="25" customHeight="1" spans="1:9">
      <c r="A16" s="38"/>
      <c r="B16" s="16" t="s">
        <v>71</v>
      </c>
      <c r="C16" s="16" t="s">
        <v>72</v>
      </c>
      <c r="D16" s="16" t="s">
        <v>66</v>
      </c>
      <c r="E16" s="16">
        <v>100</v>
      </c>
      <c r="F16" s="16" t="s">
        <v>70</v>
      </c>
      <c r="G16" s="56">
        <v>100</v>
      </c>
      <c r="H16" s="51" t="s">
        <v>31</v>
      </c>
      <c r="I16" s="59"/>
    </row>
    <row r="17" ht="25" customHeight="1" spans="1:9">
      <c r="A17" s="38"/>
      <c r="B17" s="16" t="s">
        <v>73</v>
      </c>
      <c r="C17" s="16" t="s">
        <v>74</v>
      </c>
      <c r="D17" s="16" t="s">
        <v>66</v>
      </c>
      <c r="E17" s="16">
        <v>720</v>
      </c>
      <c r="F17" s="16" t="s">
        <v>75</v>
      </c>
      <c r="G17" s="16">
        <v>720</v>
      </c>
      <c r="H17" s="51" t="s">
        <v>31</v>
      </c>
      <c r="I17" s="59"/>
    </row>
    <row r="18" ht="25" customHeight="1" spans="1:9">
      <c r="A18" s="44" t="s">
        <v>76</v>
      </c>
      <c r="B18" s="44" t="s">
        <v>77</v>
      </c>
      <c r="C18" s="53" t="s">
        <v>78</v>
      </c>
      <c r="D18" s="16" t="s">
        <v>66</v>
      </c>
      <c r="E18" s="56">
        <v>100</v>
      </c>
      <c r="F18" s="16" t="s">
        <v>70</v>
      </c>
      <c r="G18" s="56">
        <v>100</v>
      </c>
      <c r="H18" s="51" t="s">
        <v>31</v>
      </c>
      <c r="I18" s="59"/>
    </row>
    <row r="19" ht="25" customHeight="1" spans="1:9">
      <c r="A19" s="38"/>
      <c r="B19" s="39"/>
      <c r="C19" s="16" t="s">
        <v>79</v>
      </c>
      <c r="D19" s="16" t="s">
        <v>80</v>
      </c>
      <c r="E19" s="56">
        <v>95</v>
      </c>
      <c r="F19" s="16" t="s">
        <v>70</v>
      </c>
      <c r="G19" s="16" t="s">
        <v>81</v>
      </c>
      <c r="H19" s="51" t="s">
        <v>31</v>
      </c>
      <c r="I19" s="59"/>
    </row>
    <row r="20" ht="25" customHeight="1" spans="1:9">
      <c r="A20" s="39"/>
      <c r="B20" s="16" t="s">
        <v>82</v>
      </c>
      <c r="C20" s="16" t="s">
        <v>83</v>
      </c>
      <c r="D20" s="16" t="s">
        <v>66</v>
      </c>
      <c r="E20" s="16">
        <v>9</v>
      </c>
      <c r="F20" s="16" t="s">
        <v>84</v>
      </c>
      <c r="G20" s="16">
        <v>9</v>
      </c>
      <c r="H20" s="51" t="s">
        <v>31</v>
      </c>
      <c r="I20" s="59"/>
    </row>
    <row r="21" ht="25" customHeight="1" spans="1:9">
      <c r="A21" s="39" t="s">
        <v>85</v>
      </c>
      <c r="B21" s="16" t="s">
        <v>86</v>
      </c>
      <c r="C21" s="16" t="s">
        <v>87</v>
      </c>
      <c r="D21" s="16" t="s">
        <v>80</v>
      </c>
      <c r="E21" s="16" t="s">
        <v>81</v>
      </c>
      <c r="F21" s="16" t="s">
        <v>70</v>
      </c>
      <c r="G21" s="16" t="s">
        <v>81</v>
      </c>
      <c r="H21" s="51" t="s">
        <v>31</v>
      </c>
      <c r="I21" s="59"/>
    </row>
    <row r="22" ht="20" customHeight="1" spans="1:9">
      <c r="A22" s="57" t="s">
        <v>88</v>
      </c>
      <c r="B22" s="55"/>
      <c r="C22" s="55"/>
      <c r="D22" s="55"/>
      <c r="E22" s="55"/>
      <c r="F22" s="55"/>
      <c r="G22" s="55"/>
      <c r="H22" s="55"/>
      <c r="I22" s="60"/>
    </row>
    <row r="23" ht="20" customHeight="1" spans="1:9">
      <c r="A23" s="57" t="s">
        <v>89</v>
      </c>
      <c r="B23" s="55"/>
      <c r="C23" s="55"/>
      <c r="D23" s="55"/>
      <c r="E23" s="55"/>
      <c r="F23" s="55"/>
      <c r="G23" s="55"/>
      <c r="H23" s="55"/>
      <c r="I23" s="60"/>
    </row>
  </sheetData>
  <mergeCells count="24">
    <mergeCell ref="A1:I1"/>
    <mergeCell ref="B2:C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A22:I22"/>
    <mergeCell ref="A23:I23"/>
    <mergeCell ref="A4:A10"/>
    <mergeCell ref="A14:A17"/>
    <mergeCell ref="A18:A20"/>
    <mergeCell ref="B7:B10"/>
    <mergeCell ref="B18:B19"/>
    <mergeCell ref="I5:I10"/>
  </mergeCells>
  <pageMargins left="0.75" right="0.75" top="1" bottom="1" header="0.511805555555556" footer="0.511805555555556"/>
  <pageSetup paperSize="9" scale="66" fitToHeight="0"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0" workbookViewId="0">
      <selection activeCell="I15" sqref="I15:I24"/>
    </sheetView>
  </sheetViews>
  <sheetFormatPr defaultColWidth="9" defaultRowHeight="14.25"/>
  <cols>
    <col min="1" max="1" width="9.25" customWidth="1"/>
    <col min="2" max="2" width="18.5" customWidth="1"/>
    <col min="3" max="3" width="20.375" customWidth="1"/>
    <col min="4" max="6" width="10" customWidth="1"/>
    <col min="10" max="10" width="8.375" customWidth="1"/>
    <col min="11" max="11" width="26.25" customWidth="1"/>
  </cols>
  <sheetData>
    <row r="1" ht="18" customHeight="1" spans="1:11">
      <c r="A1" s="2" t="s">
        <v>90</v>
      </c>
      <c r="B1" s="2"/>
      <c r="C1" s="2"/>
      <c r="D1" s="2"/>
      <c r="E1" s="2"/>
      <c r="F1" s="2"/>
      <c r="G1" s="2"/>
      <c r="H1" s="2"/>
      <c r="I1" s="2"/>
      <c r="J1" s="2"/>
      <c r="K1" s="2"/>
    </row>
    <row r="2" ht="23.25" spans="1:11">
      <c r="A2" s="3" t="s">
        <v>91</v>
      </c>
      <c r="B2" s="4" t="s">
        <v>36</v>
      </c>
      <c r="C2" s="4"/>
      <c r="D2" s="5"/>
      <c r="E2" s="5"/>
      <c r="F2" s="5"/>
      <c r="G2" s="5"/>
      <c r="H2" s="5"/>
      <c r="I2" s="5"/>
      <c r="J2" s="34"/>
      <c r="K2" s="35" t="s">
        <v>92</v>
      </c>
    </row>
    <row r="3" ht="25" customHeight="1" spans="1:11">
      <c r="A3" s="6" t="s">
        <v>93</v>
      </c>
      <c r="B3" s="6"/>
      <c r="C3" s="7" t="s">
        <v>94</v>
      </c>
      <c r="D3" s="8"/>
      <c r="E3" s="8"/>
      <c r="F3" s="8"/>
      <c r="G3" s="8"/>
      <c r="H3" s="8"/>
      <c r="I3" s="8"/>
      <c r="J3" s="8"/>
      <c r="K3" s="36"/>
    </row>
    <row r="4" ht="25" customHeight="1" spans="1:11">
      <c r="A4" s="6" t="s">
        <v>95</v>
      </c>
      <c r="B4" s="6"/>
      <c r="C4" s="9" t="s">
        <v>96</v>
      </c>
      <c r="D4" s="9"/>
      <c r="E4" s="9"/>
      <c r="F4" s="6" t="s">
        <v>97</v>
      </c>
      <c r="G4" s="7" t="s">
        <v>36</v>
      </c>
      <c r="H4" s="8"/>
      <c r="I4" s="8"/>
      <c r="J4" s="8"/>
      <c r="K4" s="36"/>
    </row>
    <row r="5" ht="25" customHeight="1" spans="1:11">
      <c r="A5" s="6" t="s">
        <v>98</v>
      </c>
      <c r="B5" s="6"/>
      <c r="C5" s="6"/>
      <c r="D5" s="6" t="s">
        <v>39</v>
      </c>
      <c r="E5" s="6" t="s">
        <v>99</v>
      </c>
      <c r="F5" s="6" t="s">
        <v>100</v>
      </c>
      <c r="G5" s="6" t="s">
        <v>101</v>
      </c>
      <c r="H5" s="6" t="s">
        <v>102</v>
      </c>
      <c r="I5" s="6" t="s">
        <v>103</v>
      </c>
      <c r="J5" s="6"/>
      <c r="K5" s="16" t="s">
        <v>104</v>
      </c>
    </row>
    <row r="6" ht="25" customHeight="1" spans="1:11">
      <c r="A6" s="6"/>
      <c r="B6" s="6"/>
      <c r="C6" s="10" t="s">
        <v>45</v>
      </c>
      <c r="D6" s="11">
        <v>0</v>
      </c>
      <c r="E6" s="11">
        <v>68.7</v>
      </c>
      <c r="F6" s="11">
        <v>68.7</v>
      </c>
      <c r="G6" s="11">
        <v>10</v>
      </c>
      <c r="H6" s="12">
        <f>IF(AND(E6&lt;&gt;0,F6&lt;&gt;0),F6/E6*100,"")</f>
        <v>100</v>
      </c>
      <c r="I6" s="17">
        <v>10</v>
      </c>
      <c r="J6" s="17"/>
      <c r="K6" s="37" t="s">
        <v>31</v>
      </c>
    </row>
    <row r="7" ht="25" customHeight="1" spans="1:11">
      <c r="A7" s="6"/>
      <c r="B7" s="6"/>
      <c r="C7" s="10" t="s">
        <v>105</v>
      </c>
      <c r="D7" s="11">
        <v>0</v>
      </c>
      <c r="E7" s="11">
        <v>68.7</v>
      </c>
      <c r="F7" s="11">
        <v>68.7</v>
      </c>
      <c r="G7" s="13">
        <v>10</v>
      </c>
      <c r="H7" s="14">
        <v>100</v>
      </c>
      <c r="I7" s="17">
        <v>10</v>
      </c>
      <c r="J7" s="17"/>
      <c r="K7" s="38"/>
    </row>
    <row r="8" ht="25" customHeight="1" spans="1:11">
      <c r="A8" s="6"/>
      <c r="B8" s="6"/>
      <c r="C8" s="15" t="s">
        <v>106</v>
      </c>
      <c r="D8" s="16" t="s">
        <v>51</v>
      </c>
      <c r="E8" s="16" t="s">
        <v>51</v>
      </c>
      <c r="F8" s="16" t="s">
        <v>51</v>
      </c>
      <c r="G8" s="16" t="s">
        <v>51</v>
      </c>
      <c r="H8" s="16" t="s">
        <v>51</v>
      </c>
      <c r="I8" s="17" t="s">
        <v>51</v>
      </c>
      <c r="J8" s="17"/>
      <c r="K8" s="38"/>
    </row>
    <row r="9" ht="33" customHeight="1" spans="1:11">
      <c r="A9" s="6"/>
      <c r="B9" s="6"/>
      <c r="C9" s="15" t="s">
        <v>107</v>
      </c>
      <c r="D9" s="16" t="s">
        <v>51</v>
      </c>
      <c r="E9" s="16" t="s">
        <v>51</v>
      </c>
      <c r="F9" s="16" t="s">
        <v>51</v>
      </c>
      <c r="G9" s="16" t="s">
        <v>51</v>
      </c>
      <c r="H9" s="16" t="s">
        <v>51</v>
      </c>
      <c r="I9" s="17" t="s">
        <v>51</v>
      </c>
      <c r="J9" s="17"/>
      <c r="K9" s="39"/>
    </row>
    <row r="10" ht="25" customHeight="1" spans="1:11">
      <c r="A10" s="6" t="s">
        <v>108</v>
      </c>
      <c r="B10" s="6" t="s">
        <v>109</v>
      </c>
      <c r="C10" s="6"/>
      <c r="D10" s="6"/>
      <c r="E10" s="6"/>
      <c r="F10" s="6"/>
      <c r="G10" s="17" t="s">
        <v>110</v>
      </c>
      <c r="H10" s="17"/>
      <c r="I10" s="17"/>
      <c r="J10" s="17"/>
      <c r="K10" s="17"/>
    </row>
    <row r="11" ht="63" customHeight="1" spans="1:11">
      <c r="A11" s="6"/>
      <c r="B11" s="18" t="s">
        <v>111</v>
      </c>
      <c r="C11" s="18"/>
      <c r="D11" s="18"/>
      <c r="E11" s="18"/>
      <c r="F11" s="18"/>
      <c r="G11" s="17" t="s">
        <v>112</v>
      </c>
      <c r="H11" s="17"/>
      <c r="I11" s="17"/>
      <c r="J11" s="17"/>
      <c r="K11" s="17"/>
    </row>
    <row r="12" ht="25" customHeight="1" spans="1:11">
      <c r="A12" s="19" t="s">
        <v>113</v>
      </c>
      <c r="B12" s="19"/>
      <c r="C12" s="19"/>
      <c r="D12" s="19"/>
      <c r="E12" s="19"/>
      <c r="F12" s="19"/>
      <c r="G12" s="19"/>
      <c r="H12" s="19"/>
      <c r="I12" s="19"/>
      <c r="J12" s="19"/>
      <c r="K12" s="19"/>
    </row>
    <row r="13" ht="25" customHeight="1" spans="1:11">
      <c r="A13" s="20" t="s">
        <v>114</v>
      </c>
      <c r="B13" s="20"/>
      <c r="C13" s="20"/>
      <c r="D13" s="20" t="s">
        <v>115</v>
      </c>
      <c r="E13" s="20"/>
      <c r="F13" s="20"/>
      <c r="G13" s="20" t="s">
        <v>61</v>
      </c>
      <c r="H13" s="20" t="s">
        <v>101</v>
      </c>
      <c r="I13" s="20" t="s">
        <v>103</v>
      </c>
      <c r="J13" s="40" t="s">
        <v>62</v>
      </c>
      <c r="K13" s="41"/>
    </row>
    <row r="14" ht="25" customHeight="1" spans="1:11">
      <c r="A14" s="6" t="s">
        <v>55</v>
      </c>
      <c r="B14" s="6" t="s">
        <v>56</v>
      </c>
      <c r="C14" s="6" t="s">
        <v>57</v>
      </c>
      <c r="D14" s="6" t="s">
        <v>58</v>
      </c>
      <c r="E14" s="6" t="s">
        <v>59</v>
      </c>
      <c r="F14" s="6" t="s">
        <v>60</v>
      </c>
      <c r="G14" s="6"/>
      <c r="H14" s="6"/>
      <c r="I14" s="6"/>
      <c r="J14" s="31"/>
      <c r="K14" s="33"/>
    </row>
    <row r="15" s="1" customFormat="1" ht="25" customHeight="1" spans="1:11">
      <c r="A15" s="21" t="s">
        <v>116</v>
      </c>
      <c r="B15" s="21" t="s">
        <v>117</v>
      </c>
      <c r="C15" s="22" t="s">
        <v>118</v>
      </c>
      <c r="D15" s="22" t="s">
        <v>66</v>
      </c>
      <c r="E15" s="22" t="s">
        <v>119</v>
      </c>
      <c r="F15" s="22" t="s">
        <v>120</v>
      </c>
      <c r="G15" s="22" t="s">
        <v>119</v>
      </c>
      <c r="H15" s="23">
        <v>8</v>
      </c>
      <c r="I15" s="23">
        <v>8</v>
      </c>
      <c r="J15" s="26" t="s">
        <v>31</v>
      </c>
      <c r="K15" s="42"/>
    </row>
    <row r="16" s="1" customFormat="1" ht="25" customHeight="1" spans="1:11">
      <c r="A16" s="24"/>
      <c r="B16" s="20"/>
      <c r="C16" s="22" t="s">
        <v>121</v>
      </c>
      <c r="D16" s="22" t="s">
        <v>66</v>
      </c>
      <c r="E16" s="22" t="s">
        <v>122</v>
      </c>
      <c r="F16" s="22" t="s">
        <v>120</v>
      </c>
      <c r="G16" s="22" t="s">
        <v>122</v>
      </c>
      <c r="H16" s="23">
        <v>7</v>
      </c>
      <c r="I16" s="23">
        <v>7</v>
      </c>
      <c r="J16" s="26" t="s">
        <v>31</v>
      </c>
      <c r="K16" s="42"/>
    </row>
    <row r="17" s="1" customFormat="1" ht="25" customHeight="1" spans="1:11">
      <c r="A17" s="24"/>
      <c r="B17" s="6" t="s">
        <v>123</v>
      </c>
      <c r="C17" s="22" t="s">
        <v>124</v>
      </c>
      <c r="D17" s="22" t="s">
        <v>66</v>
      </c>
      <c r="E17" s="22" t="s">
        <v>125</v>
      </c>
      <c r="F17" s="22" t="s">
        <v>70</v>
      </c>
      <c r="G17" s="22" t="s">
        <v>125</v>
      </c>
      <c r="H17" s="23">
        <v>15</v>
      </c>
      <c r="I17" s="23">
        <v>15</v>
      </c>
      <c r="J17" s="26" t="s">
        <v>31</v>
      </c>
      <c r="K17" s="42"/>
    </row>
    <row r="18" s="1" customFormat="1" ht="25" customHeight="1" spans="1:11">
      <c r="A18" s="24"/>
      <c r="B18" s="6" t="s">
        <v>126</v>
      </c>
      <c r="C18" s="22" t="s">
        <v>72</v>
      </c>
      <c r="D18" s="22" t="s">
        <v>66</v>
      </c>
      <c r="E18" s="22" t="s">
        <v>125</v>
      </c>
      <c r="F18" s="22" t="s">
        <v>70</v>
      </c>
      <c r="G18" s="22" t="s">
        <v>125</v>
      </c>
      <c r="H18" s="23">
        <v>10</v>
      </c>
      <c r="I18" s="23">
        <v>10</v>
      </c>
      <c r="J18" s="26" t="s">
        <v>31</v>
      </c>
      <c r="K18" s="42"/>
    </row>
    <row r="19" s="1" customFormat="1" ht="25" customHeight="1" spans="1:11">
      <c r="A19" s="24"/>
      <c r="B19" s="21" t="s">
        <v>127</v>
      </c>
      <c r="C19" s="22" t="s">
        <v>74</v>
      </c>
      <c r="D19" s="22" t="s">
        <v>66</v>
      </c>
      <c r="E19" s="22" t="s">
        <v>128</v>
      </c>
      <c r="F19" s="22" t="s">
        <v>129</v>
      </c>
      <c r="G19" s="22" t="s">
        <v>128</v>
      </c>
      <c r="H19" s="23">
        <v>4</v>
      </c>
      <c r="I19" s="23">
        <v>4</v>
      </c>
      <c r="J19" s="26" t="s">
        <v>31</v>
      </c>
      <c r="K19" s="42"/>
    </row>
    <row r="20" s="1" customFormat="1" ht="25" customHeight="1" spans="1:11">
      <c r="A20" s="24"/>
      <c r="B20" s="24"/>
      <c r="C20" s="22" t="s">
        <v>74</v>
      </c>
      <c r="D20" s="22" t="s">
        <v>66</v>
      </c>
      <c r="E20" s="22" t="s">
        <v>130</v>
      </c>
      <c r="F20" s="22" t="s">
        <v>129</v>
      </c>
      <c r="G20" s="22" t="s">
        <v>130</v>
      </c>
      <c r="H20" s="23">
        <v>4</v>
      </c>
      <c r="I20" s="23">
        <v>4</v>
      </c>
      <c r="J20" s="26" t="s">
        <v>31</v>
      </c>
      <c r="K20" s="42"/>
    </row>
    <row r="21" s="1" customFormat="1" ht="25" customHeight="1" spans="1:11">
      <c r="A21" s="20"/>
      <c r="B21" s="20"/>
      <c r="C21" s="25" t="s">
        <v>131</v>
      </c>
      <c r="D21" s="22" t="s">
        <v>66</v>
      </c>
      <c r="E21" s="22" t="s">
        <v>132</v>
      </c>
      <c r="F21" s="22" t="s">
        <v>129</v>
      </c>
      <c r="G21" s="22" t="s">
        <v>132</v>
      </c>
      <c r="H21" s="23">
        <v>2</v>
      </c>
      <c r="I21" s="23">
        <v>2</v>
      </c>
      <c r="J21" s="26" t="s">
        <v>31</v>
      </c>
      <c r="K21" s="42"/>
    </row>
    <row r="22" s="1" customFormat="1" ht="25" customHeight="1" spans="1:11">
      <c r="A22" s="21" t="s">
        <v>133</v>
      </c>
      <c r="B22" s="6" t="s">
        <v>134</v>
      </c>
      <c r="C22" s="25" t="s">
        <v>135</v>
      </c>
      <c r="D22" s="22" t="s">
        <v>66</v>
      </c>
      <c r="E22" s="22" t="s">
        <v>125</v>
      </c>
      <c r="F22" s="22" t="s">
        <v>70</v>
      </c>
      <c r="G22" s="22" t="s">
        <v>125</v>
      </c>
      <c r="H22" s="23">
        <v>15</v>
      </c>
      <c r="I22" s="23">
        <v>15</v>
      </c>
      <c r="J22" s="26" t="s">
        <v>31</v>
      </c>
      <c r="K22" s="42"/>
    </row>
    <row r="23" s="1" customFormat="1" ht="38" customHeight="1" spans="1:11">
      <c r="A23" s="20"/>
      <c r="B23" s="6" t="s">
        <v>136</v>
      </c>
      <c r="C23" s="22" t="s">
        <v>83</v>
      </c>
      <c r="D23" s="22" t="s">
        <v>66</v>
      </c>
      <c r="E23" s="22" t="s">
        <v>137</v>
      </c>
      <c r="F23" s="22" t="s">
        <v>84</v>
      </c>
      <c r="G23" s="22" t="s">
        <v>137</v>
      </c>
      <c r="H23" s="23">
        <v>15</v>
      </c>
      <c r="I23" s="23">
        <v>15</v>
      </c>
      <c r="J23" s="26" t="s">
        <v>31</v>
      </c>
      <c r="K23" s="42"/>
    </row>
    <row r="24" s="1" customFormat="1" ht="51" customHeight="1" spans="1:11">
      <c r="A24" s="6" t="s">
        <v>138</v>
      </c>
      <c r="B24" s="18" t="s">
        <v>139</v>
      </c>
      <c r="C24" s="22" t="s">
        <v>87</v>
      </c>
      <c r="D24" s="22" t="s">
        <v>80</v>
      </c>
      <c r="E24" s="22" t="s">
        <v>140</v>
      </c>
      <c r="F24" s="22" t="s">
        <v>70</v>
      </c>
      <c r="G24" s="22" t="s">
        <v>140</v>
      </c>
      <c r="H24" s="23">
        <v>10</v>
      </c>
      <c r="I24" s="23">
        <v>9.5</v>
      </c>
      <c r="J24" s="26" t="s">
        <v>31</v>
      </c>
      <c r="K24" s="42"/>
    </row>
    <row r="25" ht="25" customHeight="1" spans="1:11">
      <c r="A25" s="6" t="s">
        <v>141</v>
      </c>
      <c r="B25" s="6"/>
      <c r="C25" s="6"/>
      <c r="D25" s="26" t="s">
        <v>31</v>
      </c>
      <c r="E25" s="27"/>
      <c r="F25" s="27"/>
      <c r="G25" s="27"/>
      <c r="H25" s="27"/>
      <c r="I25" s="27"/>
      <c r="J25" s="27"/>
      <c r="K25" s="42"/>
    </row>
    <row r="26" ht="25" customHeight="1" spans="1:11">
      <c r="A26" s="28" t="s">
        <v>142</v>
      </c>
      <c r="B26" s="29"/>
      <c r="C26" s="29"/>
      <c r="D26" s="29"/>
      <c r="E26" s="29"/>
      <c r="F26" s="29"/>
      <c r="G26" s="30"/>
      <c r="H26" s="6" t="s">
        <v>143</v>
      </c>
      <c r="I26" s="6" t="s">
        <v>144</v>
      </c>
      <c r="J26" s="26" t="s">
        <v>145</v>
      </c>
      <c r="K26" s="42"/>
    </row>
    <row r="27" ht="25" customHeight="1" spans="1:11">
      <c r="A27" s="31"/>
      <c r="B27" s="32"/>
      <c r="C27" s="32"/>
      <c r="D27" s="32"/>
      <c r="E27" s="32"/>
      <c r="F27" s="32"/>
      <c r="G27" s="33"/>
      <c r="H27" s="6">
        <v>100</v>
      </c>
      <c r="I27" s="6">
        <v>99.5</v>
      </c>
      <c r="J27" s="26" t="s">
        <v>146</v>
      </c>
      <c r="K27" s="42"/>
    </row>
    <row r="28" customFormat="1" ht="69" customHeight="1" spans="1:11">
      <c r="A28" s="15" t="s">
        <v>147</v>
      </c>
      <c r="B28" s="15"/>
      <c r="C28" s="15"/>
      <c r="D28" s="15"/>
      <c r="E28" s="15"/>
      <c r="F28" s="15"/>
      <c r="G28" s="15"/>
      <c r="H28" s="15"/>
      <c r="I28" s="15"/>
      <c r="J28" s="15"/>
      <c r="K28" s="15"/>
    </row>
    <row r="29" customFormat="1" spans="1:11">
      <c r="A29" s="15" t="s">
        <v>88</v>
      </c>
      <c r="B29" s="15"/>
      <c r="C29" s="15"/>
      <c r="D29" s="15"/>
      <c r="E29" s="15"/>
      <c r="F29" s="15"/>
      <c r="G29" s="15"/>
      <c r="H29" s="15"/>
      <c r="I29" s="15"/>
      <c r="J29" s="15"/>
      <c r="K29" s="15"/>
    </row>
    <row r="30" spans="1:11">
      <c r="A30" s="15" t="s">
        <v>89</v>
      </c>
      <c r="B30" s="15"/>
      <c r="C30" s="15"/>
      <c r="D30" s="15"/>
      <c r="E30" s="15"/>
      <c r="F30" s="15"/>
      <c r="G30" s="15"/>
      <c r="H30" s="15"/>
      <c r="I30" s="15"/>
      <c r="J30" s="15"/>
      <c r="K30" s="15"/>
    </row>
    <row r="31" spans="1:10">
      <c r="A31" s="47"/>
      <c r="B31" s="47"/>
      <c r="C31" s="47"/>
      <c r="D31" s="47"/>
      <c r="E31" s="47"/>
      <c r="F31" s="47"/>
      <c r="G31" s="47"/>
      <c r="H31" s="47"/>
      <c r="I31" s="47"/>
      <c r="J31" s="47"/>
    </row>
  </sheetData>
  <mergeCells count="4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5:B16"/>
    <mergeCell ref="B19:B2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9" workbookViewId="0">
      <selection activeCell="J24" sqref="J24:K24"/>
    </sheetView>
  </sheetViews>
  <sheetFormatPr defaultColWidth="9" defaultRowHeight="14.25"/>
  <cols>
    <col min="1" max="1" width="16" customWidth="1"/>
    <col min="2" max="2" width="19.375" customWidth="1"/>
    <col min="3" max="3" width="18.375" customWidth="1"/>
    <col min="4" max="6" width="10" customWidth="1"/>
    <col min="10" max="10" width="8.375" customWidth="1"/>
    <col min="11" max="11" width="16.375" customWidth="1"/>
  </cols>
  <sheetData>
    <row r="1" customFormat="1" ht="18" customHeight="1" spans="1:11">
      <c r="A1" s="2" t="s">
        <v>90</v>
      </c>
      <c r="B1" s="2"/>
      <c r="C1" s="2"/>
      <c r="D1" s="2"/>
      <c r="E1" s="2"/>
      <c r="F1" s="2"/>
      <c r="G1" s="2"/>
      <c r="H1" s="2"/>
      <c r="I1" s="2"/>
      <c r="J1" s="2"/>
      <c r="K1" s="2"/>
    </row>
    <row r="2" customFormat="1" ht="23.25" spans="1:11">
      <c r="A2" s="3" t="s">
        <v>91</v>
      </c>
      <c r="B2" s="4" t="s">
        <v>36</v>
      </c>
      <c r="C2" s="4"/>
      <c r="D2" s="5"/>
      <c r="E2" s="5"/>
      <c r="F2" s="5"/>
      <c r="G2" s="5"/>
      <c r="H2" s="5"/>
      <c r="I2" s="5"/>
      <c r="J2" s="34"/>
      <c r="K2" s="35" t="s">
        <v>92</v>
      </c>
    </row>
    <row r="3" customFormat="1" ht="25" customHeight="1" spans="1:11">
      <c r="A3" s="6" t="s">
        <v>93</v>
      </c>
      <c r="B3" s="6"/>
      <c r="C3" s="7" t="s">
        <v>148</v>
      </c>
      <c r="D3" s="8"/>
      <c r="E3" s="8"/>
      <c r="F3" s="8"/>
      <c r="G3" s="8"/>
      <c r="H3" s="8"/>
      <c r="I3" s="8"/>
      <c r="J3" s="8"/>
      <c r="K3" s="36"/>
    </row>
    <row r="4" customFormat="1" ht="25" customHeight="1" spans="1:11">
      <c r="A4" s="6" t="s">
        <v>95</v>
      </c>
      <c r="B4" s="6"/>
      <c r="C4" s="9" t="s">
        <v>96</v>
      </c>
      <c r="D4" s="9"/>
      <c r="E4" s="9"/>
      <c r="F4" s="6" t="s">
        <v>97</v>
      </c>
      <c r="G4" s="7" t="s">
        <v>36</v>
      </c>
      <c r="H4" s="8"/>
      <c r="I4" s="8"/>
      <c r="J4" s="8"/>
      <c r="K4" s="36"/>
    </row>
    <row r="5" customFormat="1" ht="25" customHeight="1" spans="1:11">
      <c r="A5" s="6" t="s">
        <v>98</v>
      </c>
      <c r="B5" s="6"/>
      <c r="C5" s="6"/>
      <c r="D5" s="6" t="s">
        <v>39</v>
      </c>
      <c r="E5" s="6" t="s">
        <v>99</v>
      </c>
      <c r="F5" s="6" t="s">
        <v>100</v>
      </c>
      <c r="G5" s="6" t="s">
        <v>101</v>
      </c>
      <c r="H5" s="6" t="s">
        <v>102</v>
      </c>
      <c r="I5" s="6" t="s">
        <v>103</v>
      </c>
      <c r="J5" s="6"/>
      <c r="K5" s="16" t="s">
        <v>104</v>
      </c>
    </row>
    <row r="6" customFormat="1" ht="25" customHeight="1" spans="1:11">
      <c r="A6" s="6"/>
      <c r="B6" s="6"/>
      <c r="C6" s="10" t="s">
        <v>45</v>
      </c>
      <c r="D6" s="11">
        <v>0</v>
      </c>
      <c r="E6" s="11">
        <v>58.22</v>
      </c>
      <c r="F6" s="11">
        <v>58.22</v>
      </c>
      <c r="G6" s="11">
        <v>10</v>
      </c>
      <c r="H6" s="12">
        <f>IF(AND(E6&lt;&gt;0,F6&lt;&gt;0),F6/E6*100,"")</f>
        <v>100</v>
      </c>
      <c r="I6" s="17">
        <v>10</v>
      </c>
      <c r="J6" s="17"/>
      <c r="K6" s="37" t="s">
        <v>31</v>
      </c>
    </row>
    <row r="7" customFormat="1" ht="25" customHeight="1" spans="1:11">
      <c r="A7" s="6"/>
      <c r="B7" s="6"/>
      <c r="C7" s="10" t="s">
        <v>105</v>
      </c>
      <c r="D7" s="11">
        <v>0</v>
      </c>
      <c r="E7" s="11">
        <v>58.22</v>
      </c>
      <c r="F7" s="11">
        <v>58.22</v>
      </c>
      <c r="G7" s="13">
        <v>10</v>
      </c>
      <c r="H7" s="14">
        <v>100</v>
      </c>
      <c r="I7" s="17">
        <v>10</v>
      </c>
      <c r="J7" s="17"/>
      <c r="K7" s="38"/>
    </row>
    <row r="8" customFormat="1" ht="25" customHeight="1" spans="1:11">
      <c r="A8" s="6"/>
      <c r="B8" s="6"/>
      <c r="C8" s="15" t="s">
        <v>106</v>
      </c>
      <c r="D8" s="16" t="s">
        <v>51</v>
      </c>
      <c r="E8" s="16" t="s">
        <v>51</v>
      </c>
      <c r="F8" s="16" t="s">
        <v>51</v>
      </c>
      <c r="G8" s="16" t="s">
        <v>51</v>
      </c>
      <c r="H8" s="16" t="s">
        <v>51</v>
      </c>
      <c r="I8" s="17" t="s">
        <v>51</v>
      </c>
      <c r="J8" s="17"/>
      <c r="K8" s="38"/>
    </row>
    <row r="9" customFormat="1" ht="25" customHeight="1" spans="1:11">
      <c r="A9" s="6"/>
      <c r="B9" s="6"/>
      <c r="C9" s="15" t="s">
        <v>107</v>
      </c>
      <c r="D9" s="16" t="s">
        <v>51</v>
      </c>
      <c r="E9" s="16" t="s">
        <v>51</v>
      </c>
      <c r="F9" s="16" t="s">
        <v>51</v>
      </c>
      <c r="G9" s="16" t="s">
        <v>51</v>
      </c>
      <c r="H9" s="16" t="s">
        <v>51</v>
      </c>
      <c r="I9" s="17" t="s">
        <v>51</v>
      </c>
      <c r="J9" s="17"/>
      <c r="K9" s="39"/>
    </row>
    <row r="10" customFormat="1" ht="25" customHeight="1" spans="1:11">
      <c r="A10" s="6" t="s">
        <v>108</v>
      </c>
      <c r="B10" s="6" t="s">
        <v>109</v>
      </c>
      <c r="C10" s="6"/>
      <c r="D10" s="6"/>
      <c r="E10" s="6"/>
      <c r="F10" s="6"/>
      <c r="G10" s="17" t="s">
        <v>110</v>
      </c>
      <c r="H10" s="17"/>
      <c r="I10" s="17"/>
      <c r="J10" s="17"/>
      <c r="K10" s="17"/>
    </row>
    <row r="11" customFormat="1" ht="78" customHeight="1" spans="1:11">
      <c r="A11" s="6"/>
      <c r="B11" s="18" t="s">
        <v>7</v>
      </c>
      <c r="C11" s="18"/>
      <c r="D11" s="18"/>
      <c r="E11" s="18"/>
      <c r="F11" s="18"/>
      <c r="G11" s="17" t="s">
        <v>149</v>
      </c>
      <c r="H11" s="17"/>
      <c r="I11" s="17"/>
      <c r="J11" s="17"/>
      <c r="K11" s="17"/>
    </row>
    <row r="12" customFormat="1" ht="25" customHeight="1" spans="1:11">
      <c r="A12" s="19" t="s">
        <v>113</v>
      </c>
      <c r="B12" s="19"/>
      <c r="C12" s="19"/>
      <c r="D12" s="19"/>
      <c r="E12" s="19"/>
      <c r="F12" s="19"/>
      <c r="G12" s="19"/>
      <c r="H12" s="19"/>
      <c r="I12" s="19"/>
      <c r="J12" s="19"/>
      <c r="K12" s="19"/>
    </row>
    <row r="13" customFormat="1" ht="25" customHeight="1" spans="1:11">
      <c r="A13" s="20" t="s">
        <v>114</v>
      </c>
      <c r="B13" s="20"/>
      <c r="C13" s="20"/>
      <c r="D13" s="20" t="s">
        <v>115</v>
      </c>
      <c r="E13" s="20"/>
      <c r="F13" s="20"/>
      <c r="G13" s="20" t="s">
        <v>61</v>
      </c>
      <c r="H13" s="20" t="s">
        <v>101</v>
      </c>
      <c r="I13" s="20" t="s">
        <v>103</v>
      </c>
      <c r="J13" s="40" t="s">
        <v>62</v>
      </c>
      <c r="K13" s="41"/>
    </row>
    <row r="14" customFormat="1" ht="27" customHeight="1" spans="1:11">
      <c r="A14" s="6" t="s">
        <v>55</v>
      </c>
      <c r="B14" s="6" t="s">
        <v>56</v>
      </c>
      <c r="C14" s="6" t="s">
        <v>57</v>
      </c>
      <c r="D14" s="6" t="s">
        <v>58</v>
      </c>
      <c r="E14" s="6" t="s">
        <v>59</v>
      </c>
      <c r="F14" s="6" t="s">
        <v>60</v>
      </c>
      <c r="G14" s="6"/>
      <c r="H14" s="6"/>
      <c r="I14" s="6"/>
      <c r="J14" s="31"/>
      <c r="K14" s="33"/>
    </row>
    <row r="15" s="43" customFormat="1" ht="25" customHeight="1" spans="1:11">
      <c r="A15" s="21" t="s">
        <v>150</v>
      </c>
      <c r="B15" s="6" t="s">
        <v>64</v>
      </c>
      <c r="C15" s="22" t="s">
        <v>151</v>
      </c>
      <c r="D15" s="22" t="s">
        <v>66</v>
      </c>
      <c r="E15" s="45">
        <v>948</v>
      </c>
      <c r="F15" s="22" t="s">
        <v>120</v>
      </c>
      <c r="G15" s="45">
        <v>948</v>
      </c>
      <c r="H15" s="23">
        <v>15</v>
      </c>
      <c r="I15" s="23">
        <v>15</v>
      </c>
      <c r="J15" s="26" t="s">
        <v>31</v>
      </c>
      <c r="K15" s="42"/>
    </row>
    <row r="16" s="43" customFormat="1" ht="25" customHeight="1" spans="1:11">
      <c r="A16" s="24"/>
      <c r="B16" s="6" t="s">
        <v>68</v>
      </c>
      <c r="C16" s="22" t="s">
        <v>152</v>
      </c>
      <c r="D16" s="22" t="s">
        <v>66</v>
      </c>
      <c r="E16" s="45">
        <v>100</v>
      </c>
      <c r="F16" s="22" t="s">
        <v>70</v>
      </c>
      <c r="G16" s="45">
        <v>100</v>
      </c>
      <c r="H16" s="23">
        <v>15</v>
      </c>
      <c r="I16" s="23">
        <v>15</v>
      </c>
      <c r="J16" s="26" t="s">
        <v>31</v>
      </c>
      <c r="K16" s="42"/>
    </row>
    <row r="17" s="43" customFormat="1" ht="25" customHeight="1" spans="1:11">
      <c r="A17" s="24"/>
      <c r="B17" s="6" t="s">
        <v>71</v>
      </c>
      <c r="C17" s="22" t="s">
        <v>72</v>
      </c>
      <c r="D17" s="22" t="s">
        <v>66</v>
      </c>
      <c r="E17" s="45">
        <v>100</v>
      </c>
      <c r="F17" s="22" t="s">
        <v>70</v>
      </c>
      <c r="G17" s="45">
        <v>100</v>
      </c>
      <c r="H17" s="23">
        <v>10</v>
      </c>
      <c r="I17" s="23">
        <v>10</v>
      </c>
      <c r="J17" s="26" t="s">
        <v>31</v>
      </c>
      <c r="K17" s="42"/>
    </row>
    <row r="18" s="43" customFormat="1" ht="25" customHeight="1" spans="1:11">
      <c r="A18" s="20"/>
      <c r="B18" s="6" t="s">
        <v>73</v>
      </c>
      <c r="C18" s="22" t="s">
        <v>153</v>
      </c>
      <c r="D18" s="22" t="s">
        <v>66</v>
      </c>
      <c r="E18" s="25">
        <v>5</v>
      </c>
      <c r="F18" s="25" t="s">
        <v>154</v>
      </c>
      <c r="G18" s="25">
        <v>5</v>
      </c>
      <c r="H18" s="23">
        <v>10</v>
      </c>
      <c r="I18" s="23">
        <v>10</v>
      </c>
      <c r="J18" s="26" t="s">
        <v>31</v>
      </c>
      <c r="K18" s="42"/>
    </row>
    <row r="19" s="43" customFormat="1" ht="25" customHeight="1" spans="1:11">
      <c r="A19" s="21" t="s">
        <v>155</v>
      </c>
      <c r="B19" s="6" t="s">
        <v>77</v>
      </c>
      <c r="C19" s="22" t="s">
        <v>79</v>
      </c>
      <c r="D19" s="22" t="s">
        <v>66</v>
      </c>
      <c r="E19" s="45">
        <v>100</v>
      </c>
      <c r="F19" s="22" t="s">
        <v>70</v>
      </c>
      <c r="G19" s="45">
        <v>100</v>
      </c>
      <c r="H19" s="23">
        <v>15</v>
      </c>
      <c r="I19" s="23">
        <v>15</v>
      </c>
      <c r="J19" s="26" t="s">
        <v>31</v>
      </c>
      <c r="K19" s="42"/>
    </row>
    <row r="20" s="43" customFormat="1" ht="25" customHeight="1" spans="1:11">
      <c r="A20" s="20"/>
      <c r="B20" s="6" t="s">
        <v>82</v>
      </c>
      <c r="C20" s="22" t="s">
        <v>83</v>
      </c>
      <c r="D20" s="22" t="s">
        <v>66</v>
      </c>
      <c r="E20" s="45">
        <v>9</v>
      </c>
      <c r="F20" s="22" t="s">
        <v>84</v>
      </c>
      <c r="G20" s="45">
        <v>9</v>
      </c>
      <c r="H20" s="23">
        <v>15</v>
      </c>
      <c r="I20" s="23">
        <v>15</v>
      </c>
      <c r="J20" s="26" t="s">
        <v>31</v>
      </c>
      <c r="K20" s="42"/>
    </row>
    <row r="21" s="43" customFormat="1" ht="25.5" spans="1:11">
      <c r="A21" s="46" t="s">
        <v>156</v>
      </c>
      <c r="B21" s="6" t="s">
        <v>157</v>
      </c>
      <c r="C21" s="22" t="s">
        <v>87</v>
      </c>
      <c r="D21" s="22" t="s">
        <v>80</v>
      </c>
      <c r="E21" s="45">
        <v>95</v>
      </c>
      <c r="F21" s="22" t="s">
        <v>70</v>
      </c>
      <c r="G21" s="45">
        <v>95</v>
      </c>
      <c r="H21" s="23">
        <v>10</v>
      </c>
      <c r="I21" s="23">
        <v>9.5</v>
      </c>
      <c r="J21" s="26" t="s">
        <v>31</v>
      </c>
      <c r="K21" s="42"/>
    </row>
    <row r="22" s="43" customFormat="1" ht="25" customHeight="1" spans="1:11">
      <c r="A22" s="6" t="s">
        <v>141</v>
      </c>
      <c r="B22" s="6"/>
      <c r="C22" s="6"/>
      <c r="D22" s="26" t="s">
        <v>31</v>
      </c>
      <c r="E22" s="27"/>
      <c r="F22" s="27"/>
      <c r="G22" s="27"/>
      <c r="H22" s="27"/>
      <c r="I22" s="27"/>
      <c r="J22" s="27"/>
      <c r="K22" s="42"/>
    </row>
    <row r="23" customFormat="1" ht="25" customHeight="1" spans="1:11">
      <c r="A23" s="28" t="s">
        <v>142</v>
      </c>
      <c r="B23" s="29"/>
      <c r="C23" s="29"/>
      <c r="D23" s="29"/>
      <c r="E23" s="29"/>
      <c r="F23" s="29"/>
      <c r="G23" s="30"/>
      <c r="H23" s="6" t="s">
        <v>143</v>
      </c>
      <c r="I23" s="6" t="s">
        <v>144</v>
      </c>
      <c r="J23" s="26" t="s">
        <v>145</v>
      </c>
      <c r="K23" s="42"/>
    </row>
    <row r="24" customFormat="1" ht="25" customHeight="1" spans="1:11">
      <c r="A24" s="31"/>
      <c r="B24" s="32"/>
      <c r="C24" s="32"/>
      <c r="D24" s="32"/>
      <c r="E24" s="32"/>
      <c r="F24" s="32"/>
      <c r="G24" s="33"/>
      <c r="H24" s="6">
        <v>100</v>
      </c>
      <c r="I24" s="6">
        <v>99.5</v>
      </c>
      <c r="J24" s="26" t="s">
        <v>146</v>
      </c>
      <c r="K24" s="42"/>
    </row>
    <row r="25" customFormat="1" ht="69" customHeight="1" spans="1:11">
      <c r="A25" s="15" t="s">
        <v>147</v>
      </c>
      <c r="B25" s="15"/>
      <c r="C25" s="15"/>
      <c r="D25" s="15"/>
      <c r="E25" s="15"/>
      <c r="F25" s="15"/>
      <c r="G25" s="15"/>
      <c r="H25" s="15"/>
      <c r="I25" s="15"/>
      <c r="J25" s="15"/>
      <c r="K25" s="15"/>
    </row>
    <row r="26" customFormat="1" spans="1:11">
      <c r="A26" s="15" t="s">
        <v>88</v>
      </c>
      <c r="B26" s="15"/>
      <c r="C26" s="15"/>
      <c r="D26" s="15"/>
      <c r="E26" s="15"/>
      <c r="F26" s="15"/>
      <c r="G26" s="15"/>
      <c r="H26" s="15"/>
      <c r="I26" s="15"/>
      <c r="J26" s="15"/>
      <c r="K26" s="15"/>
    </row>
    <row r="27" spans="1:11">
      <c r="A27" s="15" t="s">
        <v>89</v>
      </c>
      <c r="B27" s="15"/>
      <c r="C27" s="15"/>
      <c r="D27" s="15"/>
      <c r="E27" s="15"/>
      <c r="F27" s="15"/>
      <c r="G27" s="15"/>
      <c r="H27" s="15"/>
      <c r="I27" s="15"/>
      <c r="J27" s="15"/>
      <c r="K27" s="15"/>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9" workbookViewId="0">
      <selection activeCell="J27" sqref="J27:K27"/>
    </sheetView>
  </sheetViews>
  <sheetFormatPr defaultColWidth="9" defaultRowHeight="14.25"/>
  <cols>
    <col min="1" max="1" width="14.5" customWidth="1"/>
    <col min="2" max="2" width="16.5" customWidth="1"/>
    <col min="3" max="3" width="25.875" customWidth="1"/>
    <col min="4" max="6" width="10" customWidth="1"/>
    <col min="10" max="10" width="8.375" customWidth="1"/>
    <col min="11" max="11" width="17.5" customWidth="1"/>
  </cols>
  <sheetData>
    <row r="1" customFormat="1" ht="18" customHeight="1" spans="1:11">
      <c r="A1" s="2" t="s">
        <v>90</v>
      </c>
      <c r="B1" s="2"/>
      <c r="C1" s="2"/>
      <c r="D1" s="2"/>
      <c r="E1" s="2"/>
      <c r="F1" s="2"/>
      <c r="G1" s="2"/>
      <c r="H1" s="2"/>
      <c r="I1" s="2"/>
      <c r="J1" s="2"/>
      <c r="K1" s="2"/>
    </row>
    <row r="2" customFormat="1" ht="23.25" spans="1:11">
      <c r="A2" s="3" t="s">
        <v>91</v>
      </c>
      <c r="B2" s="4" t="s">
        <v>36</v>
      </c>
      <c r="C2" s="4"/>
      <c r="D2" s="5"/>
      <c r="E2" s="5"/>
      <c r="F2" s="5"/>
      <c r="G2" s="5"/>
      <c r="H2" s="5"/>
      <c r="I2" s="5"/>
      <c r="J2" s="34"/>
      <c r="K2" s="35" t="s">
        <v>92</v>
      </c>
    </row>
    <row r="3" customFormat="1" ht="25" customHeight="1" spans="1:11">
      <c r="A3" s="6" t="s">
        <v>93</v>
      </c>
      <c r="B3" s="6"/>
      <c r="C3" s="7" t="s">
        <v>158</v>
      </c>
      <c r="D3" s="8"/>
      <c r="E3" s="8"/>
      <c r="F3" s="8"/>
      <c r="G3" s="8"/>
      <c r="H3" s="8"/>
      <c r="I3" s="8"/>
      <c r="J3" s="8"/>
      <c r="K3" s="36"/>
    </row>
    <row r="4" customFormat="1" ht="25" customHeight="1" spans="1:11">
      <c r="A4" s="6" t="s">
        <v>95</v>
      </c>
      <c r="B4" s="6"/>
      <c r="C4" s="9" t="s">
        <v>96</v>
      </c>
      <c r="D4" s="9"/>
      <c r="E4" s="9"/>
      <c r="F4" s="6" t="s">
        <v>97</v>
      </c>
      <c r="G4" s="7" t="s">
        <v>36</v>
      </c>
      <c r="H4" s="8"/>
      <c r="I4" s="8"/>
      <c r="J4" s="8"/>
      <c r="K4" s="36"/>
    </row>
    <row r="5" customFormat="1" ht="25" customHeight="1" spans="1:11">
      <c r="A5" s="6" t="s">
        <v>98</v>
      </c>
      <c r="B5" s="6"/>
      <c r="C5" s="6"/>
      <c r="D5" s="6" t="s">
        <v>39</v>
      </c>
      <c r="E5" s="6" t="s">
        <v>99</v>
      </c>
      <c r="F5" s="6" t="s">
        <v>100</v>
      </c>
      <c r="G5" s="6" t="s">
        <v>101</v>
      </c>
      <c r="H5" s="6" t="s">
        <v>102</v>
      </c>
      <c r="I5" s="6" t="s">
        <v>103</v>
      </c>
      <c r="J5" s="6"/>
      <c r="K5" s="16" t="s">
        <v>104</v>
      </c>
    </row>
    <row r="6" customFormat="1" ht="25" customHeight="1" spans="1:11">
      <c r="A6" s="6"/>
      <c r="B6" s="6"/>
      <c r="C6" s="10" t="s">
        <v>45</v>
      </c>
      <c r="D6" s="11">
        <v>0</v>
      </c>
      <c r="E6" s="11">
        <v>0.68</v>
      </c>
      <c r="F6" s="11">
        <v>0.68</v>
      </c>
      <c r="G6" s="11">
        <v>10</v>
      </c>
      <c r="H6" s="12">
        <f>IF(AND(E6&lt;&gt;0,F6&lt;&gt;0),F6/E6*100,"")</f>
        <v>100</v>
      </c>
      <c r="I6" s="17">
        <v>10</v>
      </c>
      <c r="J6" s="17"/>
      <c r="K6" s="44" t="s">
        <v>31</v>
      </c>
    </row>
    <row r="7" customFormat="1" ht="25" customHeight="1" spans="1:11">
      <c r="A7" s="6"/>
      <c r="B7" s="6"/>
      <c r="C7" s="10" t="s">
        <v>105</v>
      </c>
      <c r="D7" s="11">
        <v>0</v>
      </c>
      <c r="E7" s="11">
        <v>0.68</v>
      </c>
      <c r="F7" s="11">
        <v>0.68</v>
      </c>
      <c r="G7" s="13">
        <v>10</v>
      </c>
      <c r="H7" s="14">
        <v>100</v>
      </c>
      <c r="I7" s="17">
        <v>10</v>
      </c>
      <c r="J7" s="17"/>
      <c r="K7" s="38"/>
    </row>
    <row r="8" customFormat="1" ht="25" customHeight="1" spans="1:11">
      <c r="A8" s="6"/>
      <c r="B8" s="6"/>
      <c r="C8" s="15" t="s">
        <v>106</v>
      </c>
      <c r="D8" s="16" t="s">
        <v>51</v>
      </c>
      <c r="E8" s="16" t="s">
        <v>51</v>
      </c>
      <c r="F8" s="16" t="s">
        <v>51</v>
      </c>
      <c r="G8" s="16" t="s">
        <v>51</v>
      </c>
      <c r="H8" s="16" t="s">
        <v>51</v>
      </c>
      <c r="I8" s="17" t="s">
        <v>51</v>
      </c>
      <c r="J8" s="17"/>
      <c r="K8" s="38"/>
    </row>
    <row r="9" customFormat="1" ht="25" customHeight="1" spans="1:11">
      <c r="A9" s="6"/>
      <c r="B9" s="6"/>
      <c r="C9" s="15" t="s">
        <v>107</v>
      </c>
      <c r="D9" s="16" t="s">
        <v>51</v>
      </c>
      <c r="E9" s="16" t="s">
        <v>51</v>
      </c>
      <c r="F9" s="16" t="s">
        <v>51</v>
      </c>
      <c r="G9" s="16" t="s">
        <v>51</v>
      </c>
      <c r="H9" s="16" t="s">
        <v>51</v>
      </c>
      <c r="I9" s="17" t="s">
        <v>51</v>
      </c>
      <c r="J9" s="17"/>
      <c r="K9" s="39"/>
    </row>
    <row r="10" customFormat="1" ht="25" customHeight="1" spans="1:11">
      <c r="A10" s="6" t="s">
        <v>108</v>
      </c>
      <c r="B10" s="6" t="s">
        <v>109</v>
      </c>
      <c r="C10" s="6"/>
      <c r="D10" s="6"/>
      <c r="E10" s="6"/>
      <c r="F10" s="6"/>
      <c r="G10" s="17" t="s">
        <v>110</v>
      </c>
      <c r="H10" s="17"/>
      <c r="I10" s="17"/>
      <c r="J10" s="17"/>
      <c r="K10" s="17"/>
    </row>
    <row r="11" customFormat="1" ht="63" customHeight="1" spans="1:11">
      <c r="A11" s="6"/>
      <c r="B11" s="18" t="s">
        <v>111</v>
      </c>
      <c r="C11" s="18"/>
      <c r="D11" s="18"/>
      <c r="E11" s="18"/>
      <c r="F11" s="18"/>
      <c r="G11" s="17" t="s">
        <v>112</v>
      </c>
      <c r="H11" s="17"/>
      <c r="I11" s="17"/>
      <c r="J11" s="17"/>
      <c r="K11" s="17"/>
    </row>
    <row r="12" customFormat="1" ht="25" customHeight="1" spans="1:11">
      <c r="A12" s="19" t="s">
        <v>113</v>
      </c>
      <c r="B12" s="19"/>
      <c r="C12" s="19"/>
      <c r="D12" s="19"/>
      <c r="E12" s="19"/>
      <c r="F12" s="19"/>
      <c r="G12" s="19"/>
      <c r="H12" s="19"/>
      <c r="I12" s="19"/>
      <c r="J12" s="19"/>
      <c r="K12" s="19"/>
    </row>
    <row r="13" customFormat="1" ht="25" customHeight="1" spans="1:11">
      <c r="A13" s="20" t="s">
        <v>114</v>
      </c>
      <c r="B13" s="20"/>
      <c r="C13" s="20"/>
      <c r="D13" s="20" t="s">
        <v>115</v>
      </c>
      <c r="E13" s="20"/>
      <c r="F13" s="20"/>
      <c r="G13" s="20" t="s">
        <v>61</v>
      </c>
      <c r="H13" s="20" t="s">
        <v>101</v>
      </c>
      <c r="I13" s="20" t="s">
        <v>103</v>
      </c>
      <c r="J13" s="40" t="s">
        <v>62</v>
      </c>
      <c r="K13" s="41"/>
    </row>
    <row r="14" customFormat="1" ht="25" customHeight="1" spans="1:11">
      <c r="A14" s="6" t="s">
        <v>55</v>
      </c>
      <c r="B14" s="6" t="s">
        <v>56</v>
      </c>
      <c r="C14" s="6" t="s">
        <v>57</v>
      </c>
      <c r="D14" s="6" t="s">
        <v>58</v>
      </c>
      <c r="E14" s="6" t="s">
        <v>59</v>
      </c>
      <c r="F14" s="6" t="s">
        <v>60</v>
      </c>
      <c r="G14" s="6"/>
      <c r="H14" s="6"/>
      <c r="I14" s="6"/>
      <c r="J14" s="31"/>
      <c r="K14" s="33"/>
    </row>
    <row r="15" s="43" customFormat="1" ht="25" customHeight="1" spans="1:11">
      <c r="A15" s="21" t="s">
        <v>116</v>
      </c>
      <c r="B15" s="21" t="s">
        <v>117</v>
      </c>
      <c r="C15" s="22" t="s">
        <v>118</v>
      </c>
      <c r="D15" s="22" t="s">
        <v>66</v>
      </c>
      <c r="E15" s="22" t="s">
        <v>119</v>
      </c>
      <c r="F15" s="22" t="s">
        <v>120</v>
      </c>
      <c r="G15" s="22" t="s">
        <v>119</v>
      </c>
      <c r="H15" s="23">
        <v>8</v>
      </c>
      <c r="I15" s="23">
        <v>8</v>
      </c>
      <c r="J15" s="26" t="s">
        <v>31</v>
      </c>
      <c r="K15" s="42"/>
    </row>
    <row r="16" s="43" customFormat="1" ht="25" customHeight="1" spans="1:11">
      <c r="A16" s="24"/>
      <c r="B16" s="20"/>
      <c r="C16" s="22" t="s">
        <v>121</v>
      </c>
      <c r="D16" s="22" t="s">
        <v>66</v>
      </c>
      <c r="E16" s="22" t="s">
        <v>122</v>
      </c>
      <c r="F16" s="22" t="s">
        <v>120</v>
      </c>
      <c r="G16" s="22" t="s">
        <v>122</v>
      </c>
      <c r="H16" s="23">
        <v>7</v>
      </c>
      <c r="I16" s="23">
        <v>7</v>
      </c>
      <c r="J16" s="26" t="s">
        <v>31</v>
      </c>
      <c r="K16" s="42"/>
    </row>
    <row r="17" s="43" customFormat="1" ht="25" customHeight="1" spans="1:11">
      <c r="A17" s="24"/>
      <c r="B17" s="6" t="s">
        <v>123</v>
      </c>
      <c r="C17" s="22" t="s">
        <v>124</v>
      </c>
      <c r="D17" s="22" t="s">
        <v>66</v>
      </c>
      <c r="E17" s="22" t="s">
        <v>125</v>
      </c>
      <c r="F17" s="22" t="s">
        <v>70</v>
      </c>
      <c r="G17" s="22" t="s">
        <v>125</v>
      </c>
      <c r="H17" s="23">
        <v>15</v>
      </c>
      <c r="I17" s="23">
        <v>15</v>
      </c>
      <c r="J17" s="26" t="s">
        <v>31</v>
      </c>
      <c r="K17" s="42"/>
    </row>
    <row r="18" s="43" customFormat="1" ht="25" customHeight="1" spans="1:11">
      <c r="A18" s="24"/>
      <c r="B18" s="6" t="s">
        <v>126</v>
      </c>
      <c r="C18" s="22" t="s">
        <v>72</v>
      </c>
      <c r="D18" s="22" t="s">
        <v>66</v>
      </c>
      <c r="E18" s="22" t="s">
        <v>125</v>
      </c>
      <c r="F18" s="22" t="s">
        <v>70</v>
      </c>
      <c r="G18" s="22" t="s">
        <v>125</v>
      </c>
      <c r="H18" s="23">
        <v>10</v>
      </c>
      <c r="I18" s="23">
        <v>10</v>
      </c>
      <c r="J18" s="26" t="s">
        <v>31</v>
      </c>
      <c r="K18" s="42"/>
    </row>
    <row r="19" s="43" customFormat="1" ht="25" customHeight="1" spans="1:11">
      <c r="A19" s="24"/>
      <c r="B19" s="21" t="s">
        <v>127</v>
      </c>
      <c r="C19" s="22" t="s">
        <v>74</v>
      </c>
      <c r="D19" s="22" t="s">
        <v>66</v>
      </c>
      <c r="E19" s="22" t="s">
        <v>128</v>
      </c>
      <c r="F19" s="22" t="s">
        <v>129</v>
      </c>
      <c r="G19" s="22" t="s">
        <v>128</v>
      </c>
      <c r="H19" s="23">
        <v>4</v>
      </c>
      <c r="I19" s="23">
        <v>4</v>
      </c>
      <c r="J19" s="26" t="s">
        <v>31</v>
      </c>
      <c r="K19" s="42"/>
    </row>
    <row r="20" s="43" customFormat="1" ht="25" customHeight="1" spans="1:11">
      <c r="A20" s="24"/>
      <c r="B20" s="24"/>
      <c r="C20" s="22" t="s">
        <v>74</v>
      </c>
      <c r="D20" s="22" t="s">
        <v>66</v>
      </c>
      <c r="E20" s="22" t="s">
        <v>130</v>
      </c>
      <c r="F20" s="22" t="s">
        <v>129</v>
      </c>
      <c r="G20" s="22" t="s">
        <v>130</v>
      </c>
      <c r="H20" s="23">
        <v>4</v>
      </c>
      <c r="I20" s="23">
        <v>4</v>
      </c>
      <c r="J20" s="26" t="s">
        <v>31</v>
      </c>
      <c r="K20" s="42"/>
    </row>
    <row r="21" s="43" customFormat="1" ht="25" customHeight="1" spans="1:11">
      <c r="A21" s="20"/>
      <c r="B21" s="20"/>
      <c r="C21" s="25" t="s">
        <v>131</v>
      </c>
      <c r="D21" s="22" t="s">
        <v>66</v>
      </c>
      <c r="E21" s="22" t="s">
        <v>132</v>
      </c>
      <c r="F21" s="22" t="s">
        <v>129</v>
      </c>
      <c r="G21" s="22" t="s">
        <v>132</v>
      </c>
      <c r="H21" s="23">
        <v>2</v>
      </c>
      <c r="I21" s="23">
        <v>2</v>
      </c>
      <c r="J21" s="26" t="s">
        <v>31</v>
      </c>
      <c r="K21" s="42"/>
    </row>
    <row r="22" s="43" customFormat="1" ht="25" customHeight="1" spans="1:11">
      <c r="A22" s="21" t="s">
        <v>133</v>
      </c>
      <c r="B22" s="6" t="s">
        <v>134</v>
      </c>
      <c r="C22" s="25" t="s">
        <v>135</v>
      </c>
      <c r="D22" s="22" t="s">
        <v>66</v>
      </c>
      <c r="E22" s="22" t="s">
        <v>125</v>
      </c>
      <c r="F22" s="22" t="s">
        <v>70</v>
      </c>
      <c r="G22" s="22" t="s">
        <v>125</v>
      </c>
      <c r="H22" s="23">
        <v>15</v>
      </c>
      <c r="I22" s="23">
        <v>15</v>
      </c>
      <c r="J22" s="26" t="s">
        <v>31</v>
      </c>
      <c r="K22" s="42"/>
    </row>
    <row r="23" s="43" customFormat="1" ht="38" customHeight="1" spans="1:11">
      <c r="A23" s="20"/>
      <c r="B23" s="6" t="s">
        <v>136</v>
      </c>
      <c r="C23" s="22" t="s">
        <v>83</v>
      </c>
      <c r="D23" s="22" t="s">
        <v>66</v>
      </c>
      <c r="E23" s="22" t="s">
        <v>137</v>
      </c>
      <c r="F23" s="22" t="s">
        <v>84</v>
      </c>
      <c r="G23" s="22" t="s">
        <v>137</v>
      </c>
      <c r="H23" s="23">
        <v>15</v>
      </c>
      <c r="I23" s="23">
        <v>15</v>
      </c>
      <c r="J23" s="26" t="s">
        <v>31</v>
      </c>
      <c r="K23" s="42"/>
    </row>
    <row r="24" s="43" customFormat="1" ht="51" customHeight="1" spans="1:11">
      <c r="A24" s="6" t="s">
        <v>138</v>
      </c>
      <c r="B24" s="18" t="s">
        <v>139</v>
      </c>
      <c r="C24" s="22" t="s">
        <v>87</v>
      </c>
      <c r="D24" s="22" t="s">
        <v>80</v>
      </c>
      <c r="E24" s="22" t="s">
        <v>140</v>
      </c>
      <c r="F24" s="22" t="s">
        <v>70</v>
      </c>
      <c r="G24" s="22" t="s">
        <v>140</v>
      </c>
      <c r="H24" s="23">
        <v>10</v>
      </c>
      <c r="I24" s="23">
        <v>9.5</v>
      </c>
      <c r="J24" s="26" t="s">
        <v>31</v>
      </c>
      <c r="K24" s="42"/>
    </row>
    <row r="25" ht="25" customHeight="1" spans="1:11">
      <c r="A25" s="6" t="s">
        <v>141</v>
      </c>
      <c r="B25" s="6"/>
      <c r="C25" s="6"/>
      <c r="D25" s="26" t="s">
        <v>31</v>
      </c>
      <c r="E25" s="27"/>
      <c r="F25" s="27"/>
      <c r="G25" s="27"/>
      <c r="H25" s="27"/>
      <c r="I25" s="27"/>
      <c r="J25" s="27"/>
      <c r="K25" s="42"/>
    </row>
    <row r="26" ht="25" customHeight="1" spans="1:11">
      <c r="A26" s="28" t="s">
        <v>142</v>
      </c>
      <c r="B26" s="29"/>
      <c r="C26" s="29"/>
      <c r="D26" s="29"/>
      <c r="E26" s="29"/>
      <c r="F26" s="29"/>
      <c r="G26" s="30"/>
      <c r="H26" s="6" t="s">
        <v>143</v>
      </c>
      <c r="I26" s="6" t="s">
        <v>144</v>
      </c>
      <c r="J26" s="26" t="s">
        <v>145</v>
      </c>
      <c r="K26" s="42"/>
    </row>
    <row r="27" ht="25" customHeight="1" spans="1:11">
      <c r="A27" s="31"/>
      <c r="B27" s="32"/>
      <c r="C27" s="32"/>
      <c r="D27" s="32"/>
      <c r="E27" s="32"/>
      <c r="F27" s="32"/>
      <c r="G27" s="33"/>
      <c r="H27" s="6">
        <v>100</v>
      </c>
      <c r="I27" s="6">
        <v>99.5</v>
      </c>
      <c r="J27" s="26" t="s">
        <v>146</v>
      </c>
      <c r="K27" s="42"/>
    </row>
    <row r="28" customFormat="1" ht="69" customHeight="1" spans="1:11">
      <c r="A28" s="15" t="s">
        <v>147</v>
      </c>
      <c r="B28" s="15"/>
      <c r="C28" s="15"/>
      <c r="D28" s="15"/>
      <c r="E28" s="15"/>
      <c r="F28" s="15"/>
      <c r="G28" s="15"/>
      <c r="H28" s="15"/>
      <c r="I28" s="15"/>
      <c r="J28" s="15"/>
      <c r="K28" s="15"/>
    </row>
    <row r="29" customFormat="1" spans="1:11">
      <c r="A29" s="15" t="s">
        <v>88</v>
      </c>
      <c r="B29" s="15"/>
      <c r="C29" s="15"/>
      <c r="D29" s="15"/>
      <c r="E29" s="15"/>
      <c r="F29" s="15"/>
      <c r="G29" s="15"/>
      <c r="H29" s="15"/>
      <c r="I29" s="15"/>
      <c r="J29" s="15"/>
      <c r="K29" s="15"/>
    </row>
    <row r="30" spans="1:11">
      <c r="A30" s="15" t="s">
        <v>89</v>
      </c>
      <c r="B30" s="15"/>
      <c r="C30" s="15"/>
      <c r="D30" s="15"/>
      <c r="E30" s="15"/>
      <c r="F30" s="15"/>
      <c r="G30" s="15"/>
      <c r="H30" s="15"/>
      <c r="I30" s="15"/>
      <c r="J30" s="15"/>
      <c r="K30" s="15"/>
    </row>
  </sheetData>
  <mergeCells count="4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10:A11"/>
    <mergeCell ref="A15:A21"/>
    <mergeCell ref="A22:A23"/>
    <mergeCell ref="B15:B16"/>
    <mergeCell ref="B19:B21"/>
    <mergeCell ref="G13:G14"/>
    <mergeCell ref="H13:H14"/>
    <mergeCell ref="I13:I14"/>
    <mergeCell ref="K6:K9"/>
    <mergeCell ref="A5:B9"/>
    <mergeCell ref="J13:K14"/>
    <mergeCell ref="A26:G27"/>
  </mergeCells>
  <pageMargins left="0.75" right="0.75" top="1" bottom="1" header="0.511805555555556" footer="0.511805555555556"/>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0" workbookViewId="0">
      <selection activeCell="J22" sqref="J22:K22"/>
    </sheetView>
  </sheetViews>
  <sheetFormatPr defaultColWidth="9" defaultRowHeight="14.25"/>
  <cols>
    <col min="1" max="1" width="15.125" customWidth="1"/>
    <col min="2" max="2" width="17.625" customWidth="1"/>
    <col min="3" max="3" width="18.5" customWidth="1"/>
    <col min="4" max="6" width="10" customWidth="1"/>
    <col min="10" max="10" width="8.375" customWidth="1"/>
    <col min="11" max="11" width="10.875" customWidth="1"/>
  </cols>
  <sheetData>
    <row r="1" customFormat="1" ht="18" customHeight="1" spans="1:11">
      <c r="A1" s="2" t="s">
        <v>90</v>
      </c>
      <c r="B1" s="2"/>
      <c r="C1" s="2"/>
      <c r="D1" s="2"/>
      <c r="E1" s="2"/>
      <c r="F1" s="2"/>
      <c r="G1" s="2"/>
      <c r="H1" s="2"/>
      <c r="I1" s="2"/>
      <c r="J1" s="2"/>
      <c r="K1" s="2"/>
    </row>
    <row r="2" customFormat="1" ht="23.25" spans="1:11">
      <c r="A2" s="3" t="s">
        <v>91</v>
      </c>
      <c r="B2" s="4" t="s">
        <v>36</v>
      </c>
      <c r="C2" s="4"/>
      <c r="D2" s="5"/>
      <c r="E2" s="5"/>
      <c r="F2" s="5"/>
      <c r="G2" s="5"/>
      <c r="H2" s="5"/>
      <c r="I2" s="5"/>
      <c r="J2" s="34"/>
      <c r="K2" s="35" t="s">
        <v>92</v>
      </c>
    </row>
    <row r="3" customFormat="1" ht="25" customHeight="1" spans="1:11">
      <c r="A3" s="6" t="s">
        <v>93</v>
      </c>
      <c r="B3" s="6"/>
      <c r="C3" s="7" t="s">
        <v>159</v>
      </c>
      <c r="D3" s="8"/>
      <c r="E3" s="8"/>
      <c r="F3" s="8"/>
      <c r="G3" s="8"/>
      <c r="H3" s="8"/>
      <c r="I3" s="8"/>
      <c r="J3" s="8"/>
      <c r="K3" s="36"/>
    </row>
    <row r="4" customFormat="1" ht="25" customHeight="1" spans="1:11">
      <c r="A4" s="6" t="s">
        <v>95</v>
      </c>
      <c r="B4" s="6"/>
      <c r="C4" s="9" t="s">
        <v>96</v>
      </c>
      <c r="D4" s="9"/>
      <c r="E4" s="9"/>
      <c r="F4" s="6" t="s">
        <v>97</v>
      </c>
      <c r="G4" s="7" t="s">
        <v>36</v>
      </c>
      <c r="H4" s="8"/>
      <c r="I4" s="8"/>
      <c r="J4" s="8"/>
      <c r="K4" s="36"/>
    </row>
    <row r="5" customFormat="1" ht="25" customHeight="1" spans="1:11">
      <c r="A5" s="6" t="s">
        <v>98</v>
      </c>
      <c r="B5" s="6"/>
      <c r="C5" s="6"/>
      <c r="D5" s="6" t="s">
        <v>39</v>
      </c>
      <c r="E5" s="6" t="s">
        <v>99</v>
      </c>
      <c r="F5" s="6" t="s">
        <v>100</v>
      </c>
      <c r="G5" s="6" t="s">
        <v>101</v>
      </c>
      <c r="H5" s="6" t="s">
        <v>102</v>
      </c>
      <c r="I5" s="6" t="s">
        <v>103</v>
      </c>
      <c r="J5" s="6"/>
      <c r="K5" s="16" t="s">
        <v>104</v>
      </c>
    </row>
    <row r="6" customFormat="1" ht="25" customHeight="1" spans="1:11">
      <c r="A6" s="6"/>
      <c r="B6" s="6"/>
      <c r="C6" s="10" t="s">
        <v>45</v>
      </c>
      <c r="D6" s="11">
        <v>0</v>
      </c>
      <c r="E6" s="11">
        <v>1.5</v>
      </c>
      <c r="F6" s="11">
        <v>1.5</v>
      </c>
      <c r="G6" s="11">
        <v>10</v>
      </c>
      <c r="H6" s="12">
        <f>IF(AND(E6&lt;&gt;0,F6&lt;&gt;0),F6/E6*100,"")</f>
        <v>100</v>
      </c>
      <c r="I6" s="17">
        <v>10</v>
      </c>
      <c r="J6" s="17"/>
      <c r="K6" s="37" t="s">
        <v>31</v>
      </c>
    </row>
    <row r="7" customFormat="1" ht="25" customHeight="1" spans="1:11">
      <c r="A7" s="6"/>
      <c r="B7" s="6"/>
      <c r="C7" s="10" t="s">
        <v>105</v>
      </c>
      <c r="D7" s="11">
        <v>0</v>
      </c>
      <c r="E7" s="11">
        <v>1.5</v>
      </c>
      <c r="F7" s="11">
        <v>1.5</v>
      </c>
      <c r="G7" s="13">
        <v>10</v>
      </c>
      <c r="H7" s="14">
        <v>100</v>
      </c>
      <c r="I7" s="17">
        <v>10</v>
      </c>
      <c r="J7" s="17"/>
      <c r="K7" s="38"/>
    </row>
    <row r="8" customFormat="1" ht="25" customHeight="1" spans="1:11">
      <c r="A8" s="6"/>
      <c r="B8" s="6"/>
      <c r="C8" s="15" t="s">
        <v>106</v>
      </c>
      <c r="D8" s="16" t="s">
        <v>51</v>
      </c>
      <c r="E8" s="16" t="s">
        <v>51</v>
      </c>
      <c r="F8" s="16" t="s">
        <v>51</v>
      </c>
      <c r="G8" s="16" t="s">
        <v>51</v>
      </c>
      <c r="H8" s="16" t="s">
        <v>51</v>
      </c>
      <c r="I8" s="17" t="s">
        <v>51</v>
      </c>
      <c r="J8" s="17"/>
      <c r="K8" s="38"/>
    </row>
    <row r="9" customFormat="1" ht="25" customHeight="1" spans="1:11">
      <c r="A9" s="6"/>
      <c r="B9" s="6"/>
      <c r="C9" s="15" t="s">
        <v>107</v>
      </c>
      <c r="D9" s="16" t="s">
        <v>51</v>
      </c>
      <c r="E9" s="16" t="s">
        <v>51</v>
      </c>
      <c r="F9" s="16" t="s">
        <v>51</v>
      </c>
      <c r="G9" s="16" t="s">
        <v>51</v>
      </c>
      <c r="H9" s="16" t="s">
        <v>51</v>
      </c>
      <c r="I9" s="17" t="s">
        <v>51</v>
      </c>
      <c r="J9" s="17"/>
      <c r="K9" s="39"/>
    </row>
    <row r="10" customFormat="1" ht="25" customHeight="1" spans="1:11">
      <c r="A10" s="6" t="s">
        <v>108</v>
      </c>
      <c r="B10" s="6" t="s">
        <v>109</v>
      </c>
      <c r="C10" s="6"/>
      <c r="D10" s="6"/>
      <c r="E10" s="6"/>
      <c r="F10" s="6"/>
      <c r="G10" s="17" t="s">
        <v>110</v>
      </c>
      <c r="H10" s="17"/>
      <c r="I10" s="17"/>
      <c r="J10" s="17"/>
      <c r="K10" s="17"/>
    </row>
    <row r="11" customFormat="1" ht="63" customHeight="1" spans="1:11">
      <c r="A11" s="6"/>
      <c r="B11" s="18" t="s">
        <v>160</v>
      </c>
      <c r="C11" s="18"/>
      <c r="D11" s="18"/>
      <c r="E11" s="18"/>
      <c r="F11" s="18"/>
      <c r="G11" s="17" t="s">
        <v>161</v>
      </c>
      <c r="H11" s="17"/>
      <c r="I11" s="17"/>
      <c r="J11" s="17"/>
      <c r="K11" s="17"/>
    </row>
    <row r="12" customFormat="1" ht="25" customHeight="1" spans="1:11">
      <c r="A12" s="19" t="s">
        <v>113</v>
      </c>
      <c r="B12" s="19"/>
      <c r="C12" s="19"/>
      <c r="D12" s="19"/>
      <c r="E12" s="19"/>
      <c r="F12" s="19"/>
      <c r="G12" s="19"/>
      <c r="H12" s="19"/>
      <c r="I12" s="19"/>
      <c r="J12" s="19"/>
      <c r="K12" s="19"/>
    </row>
    <row r="13" customFormat="1" ht="25" customHeight="1" spans="1:11">
      <c r="A13" s="20" t="s">
        <v>114</v>
      </c>
      <c r="B13" s="20"/>
      <c r="C13" s="20"/>
      <c r="D13" s="20" t="s">
        <v>115</v>
      </c>
      <c r="E13" s="20"/>
      <c r="F13" s="20"/>
      <c r="G13" s="20" t="s">
        <v>61</v>
      </c>
      <c r="H13" s="20" t="s">
        <v>101</v>
      </c>
      <c r="I13" s="20" t="s">
        <v>103</v>
      </c>
      <c r="J13" s="40" t="s">
        <v>62</v>
      </c>
      <c r="K13" s="41"/>
    </row>
    <row r="14" customFormat="1" ht="25" customHeight="1" spans="1:11">
      <c r="A14" s="6" t="s">
        <v>55</v>
      </c>
      <c r="B14" s="6" t="s">
        <v>56</v>
      </c>
      <c r="C14" s="6" t="s">
        <v>57</v>
      </c>
      <c r="D14" s="6" t="s">
        <v>58</v>
      </c>
      <c r="E14" s="6" t="s">
        <v>59</v>
      </c>
      <c r="F14" s="6" t="s">
        <v>60</v>
      </c>
      <c r="G14" s="6"/>
      <c r="H14" s="6"/>
      <c r="I14" s="6"/>
      <c r="J14" s="31"/>
      <c r="K14" s="33"/>
    </row>
    <row r="15" s="43" customFormat="1" ht="25" customHeight="1" spans="1:11">
      <c r="A15" s="21" t="s">
        <v>116</v>
      </c>
      <c r="B15" s="21" t="s">
        <v>64</v>
      </c>
      <c r="C15" s="22" t="s">
        <v>118</v>
      </c>
      <c r="D15" s="22" t="s">
        <v>66</v>
      </c>
      <c r="E15" s="22" t="s">
        <v>119</v>
      </c>
      <c r="F15" s="22" t="s">
        <v>120</v>
      </c>
      <c r="G15" s="22" t="s">
        <v>119</v>
      </c>
      <c r="H15" s="23">
        <v>15</v>
      </c>
      <c r="I15" s="23">
        <v>15</v>
      </c>
      <c r="J15" s="26" t="s">
        <v>31</v>
      </c>
      <c r="K15" s="42"/>
    </row>
    <row r="16" s="43" customFormat="1" ht="25" customHeight="1" spans="1:11">
      <c r="A16" s="24"/>
      <c r="B16" s="20"/>
      <c r="C16" s="22" t="s">
        <v>121</v>
      </c>
      <c r="D16" s="22" t="s">
        <v>66</v>
      </c>
      <c r="E16" s="22" t="s">
        <v>122</v>
      </c>
      <c r="F16" s="22" t="s">
        <v>120</v>
      </c>
      <c r="G16" s="22" t="s">
        <v>122</v>
      </c>
      <c r="H16" s="23">
        <v>15</v>
      </c>
      <c r="I16" s="23">
        <v>15</v>
      </c>
      <c r="J16" s="26" t="s">
        <v>31</v>
      </c>
      <c r="K16" s="42"/>
    </row>
    <row r="17" s="43" customFormat="1" ht="25" customHeight="1" spans="1:11">
      <c r="A17" s="20"/>
      <c r="B17" s="6" t="s">
        <v>68</v>
      </c>
      <c r="C17" s="22" t="s">
        <v>162</v>
      </c>
      <c r="D17" s="22" t="s">
        <v>80</v>
      </c>
      <c r="E17" s="22" t="s">
        <v>163</v>
      </c>
      <c r="F17" s="22" t="s">
        <v>70</v>
      </c>
      <c r="G17" s="22" t="s">
        <v>163</v>
      </c>
      <c r="H17" s="23">
        <v>20</v>
      </c>
      <c r="I17" s="23">
        <v>20</v>
      </c>
      <c r="J17" s="26" t="s">
        <v>31</v>
      </c>
      <c r="K17" s="42"/>
    </row>
    <row r="18" s="43" customFormat="1" ht="25" customHeight="1" spans="1:11">
      <c r="A18" s="6" t="s">
        <v>133</v>
      </c>
      <c r="B18" s="6" t="s">
        <v>164</v>
      </c>
      <c r="C18" s="25" t="s">
        <v>165</v>
      </c>
      <c r="D18" s="22" t="s">
        <v>66</v>
      </c>
      <c r="E18" s="22" t="s">
        <v>166</v>
      </c>
      <c r="F18" s="22" t="s">
        <v>167</v>
      </c>
      <c r="G18" s="22" t="s">
        <v>166</v>
      </c>
      <c r="H18" s="23">
        <v>30</v>
      </c>
      <c r="I18" s="23">
        <v>30</v>
      </c>
      <c r="J18" s="26" t="s">
        <v>31</v>
      </c>
      <c r="K18" s="42"/>
    </row>
    <row r="19" s="43" customFormat="1" ht="39" customHeight="1" spans="1:11">
      <c r="A19" s="6" t="s">
        <v>138</v>
      </c>
      <c r="B19" s="18" t="s">
        <v>86</v>
      </c>
      <c r="C19" s="22" t="s">
        <v>87</v>
      </c>
      <c r="D19" s="22" t="s">
        <v>80</v>
      </c>
      <c r="E19" s="22" t="s">
        <v>140</v>
      </c>
      <c r="F19" s="22" t="s">
        <v>70</v>
      </c>
      <c r="G19" s="22" t="s">
        <v>140</v>
      </c>
      <c r="H19" s="23">
        <v>10</v>
      </c>
      <c r="I19" s="23">
        <v>9.5</v>
      </c>
      <c r="J19" s="26" t="s">
        <v>31</v>
      </c>
      <c r="K19" s="42"/>
    </row>
    <row r="20" s="43" customFormat="1" ht="25" customHeight="1" spans="1:11">
      <c r="A20" s="6" t="s">
        <v>141</v>
      </c>
      <c r="B20" s="6"/>
      <c r="C20" s="6"/>
      <c r="D20" s="26" t="s">
        <v>31</v>
      </c>
      <c r="E20" s="27"/>
      <c r="F20" s="27"/>
      <c r="G20" s="27"/>
      <c r="H20" s="27"/>
      <c r="I20" s="27"/>
      <c r="J20" s="27"/>
      <c r="K20" s="42"/>
    </row>
    <row r="21" ht="25" customHeight="1" spans="1:11">
      <c r="A21" s="28" t="s">
        <v>142</v>
      </c>
      <c r="B21" s="29"/>
      <c r="C21" s="29"/>
      <c r="D21" s="29"/>
      <c r="E21" s="29"/>
      <c r="F21" s="29"/>
      <c r="G21" s="30"/>
      <c r="H21" s="6" t="s">
        <v>143</v>
      </c>
      <c r="I21" s="6" t="s">
        <v>144</v>
      </c>
      <c r="J21" s="26" t="s">
        <v>145</v>
      </c>
      <c r="K21" s="42"/>
    </row>
    <row r="22" ht="25" customHeight="1" spans="1:11">
      <c r="A22" s="31"/>
      <c r="B22" s="32"/>
      <c r="C22" s="32"/>
      <c r="D22" s="32"/>
      <c r="E22" s="32"/>
      <c r="F22" s="32"/>
      <c r="G22" s="33"/>
      <c r="H22" s="6">
        <v>100</v>
      </c>
      <c r="I22" s="6">
        <v>99.5</v>
      </c>
      <c r="J22" s="26" t="s">
        <v>146</v>
      </c>
      <c r="K22" s="42"/>
    </row>
    <row r="23" customFormat="1" ht="69" customHeight="1" spans="1:11">
      <c r="A23" s="15" t="s">
        <v>147</v>
      </c>
      <c r="B23" s="15"/>
      <c r="C23" s="15"/>
      <c r="D23" s="15"/>
      <c r="E23" s="15"/>
      <c r="F23" s="15"/>
      <c r="G23" s="15"/>
      <c r="H23" s="15"/>
      <c r="I23" s="15"/>
      <c r="J23" s="15"/>
      <c r="K23" s="15"/>
    </row>
    <row r="24" customFormat="1" spans="1:11">
      <c r="A24" s="15" t="s">
        <v>88</v>
      </c>
      <c r="B24" s="15"/>
      <c r="C24" s="15"/>
      <c r="D24" s="15"/>
      <c r="E24" s="15"/>
      <c r="F24" s="15"/>
      <c r="G24" s="15"/>
      <c r="H24" s="15"/>
      <c r="I24" s="15"/>
      <c r="J24" s="15"/>
      <c r="K24" s="15"/>
    </row>
    <row r="25" spans="1:11">
      <c r="A25" s="15" t="s">
        <v>89</v>
      </c>
      <c r="B25" s="15"/>
      <c r="C25" s="15"/>
      <c r="D25" s="15"/>
      <c r="E25" s="15"/>
      <c r="F25" s="15"/>
      <c r="G25" s="15"/>
      <c r="H25" s="15"/>
      <c r="I25" s="15"/>
      <c r="J25" s="15"/>
      <c r="K25" s="15"/>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7"/>
    <mergeCell ref="B15:B16"/>
    <mergeCell ref="G13:G14"/>
    <mergeCell ref="H13:H14"/>
    <mergeCell ref="I13:I14"/>
    <mergeCell ref="K6:K9"/>
    <mergeCell ref="A5:B9"/>
    <mergeCell ref="J13:K14"/>
    <mergeCell ref="A21:G22"/>
  </mergeCells>
  <pageMargins left="0.75" right="0.75" top="1" bottom="1" header="0.511805555555556" footer="0.511805555555556"/>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J20" sqref="J20:K20"/>
    </sheetView>
  </sheetViews>
  <sheetFormatPr defaultColWidth="9" defaultRowHeight="14.25"/>
  <cols>
    <col min="1" max="1" width="9.25" customWidth="1"/>
    <col min="3" max="3" width="19.5" customWidth="1"/>
    <col min="4" max="6" width="10" customWidth="1"/>
    <col min="10" max="10" width="8.375" customWidth="1"/>
    <col min="11" max="11" width="10.875" customWidth="1"/>
  </cols>
  <sheetData>
    <row r="1" customFormat="1" ht="18" customHeight="1" spans="1:11">
      <c r="A1" s="2" t="s">
        <v>90</v>
      </c>
      <c r="B1" s="2"/>
      <c r="C1" s="2"/>
      <c r="D1" s="2"/>
      <c r="E1" s="2"/>
      <c r="F1" s="2"/>
      <c r="G1" s="2"/>
      <c r="H1" s="2"/>
      <c r="I1" s="2"/>
      <c r="J1" s="2"/>
      <c r="K1" s="2"/>
    </row>
    <row r="2" customFormat="1" ht="23.25" spans="1:11">
      <c r="A2" s="3" t="s">
        <v>91</v>
      </c>
      <c r="B2" s="4" t="s">
        <v>36</v>
      </c>
      <c r="C2" s="4"/>
      <c r="D2" s="5"/>
      <c r="E2" s="5"/>
      <c r="F2" s="5"/>
      <c r="G2" s="5"/>
      <c r="H2" s="5"/>
      <c r="I2" s="5"/>
      <c r="J2" s="34"/>
      <c r="K2" s="35" t="s">
        <v>92</v>
      </c>
    </row>
    <row r="3" customFormat="1" ht="25" customHeight="1" spans="1:11">
      <c r="A3" s="6" t="s">
        <v>93</v>
      </c>
      <c r="B3" s="6"/>
      <c r="C3" s="7" t="s">
        <v>168</v>
      </c>
      <c r="D3" s="8"/>
      <c r="E3" s="8"/>
      <c r="F3" s="8"/>
      <c r="G3" s="8"/>
      <c r="H3" s="8"/>
      <c r="I3" s="8"/>
      <c r="J3" s="8"/>
      <c r="K3" s="36"/>
    </row>
    <row r="4" customFormat="1" ht="25" customHeight="1" spans="1:11">
      <c r="A4" s="6" t="s">
        <v>95</v>
      </c>
      <c r="B4" s="6"/>
      <c r="C4" s="9" t="s">
        <v>96</v>
      </c>
      <c r="D4" s="9"/>
      <c r="E4" s="9"/>
      <c r="F4" s="6" t="s">
        <v>97</v>
      </c>
      <c r="G4" s="7" t="s">
        <v>36</v>
      </c>
      <c r="H4" s="8"/>
      <c r="I4" s="8"/>
      <c r="J4" s="8"/>
      <c r="K4" s="36"/>
    </row>
    <row r="5" customFormat="1" ht="25" customHeight="1" spans="1:11">
      <c r="A5" s="6" t="s">
        <v>98</v>
      </c>
      <c r="B5" s="6"/>
      <c r="C5" s="6"/>
      <c r="D5" s="6" t="s">
        <v>39</v>
      </c>
      <c r="E5" s="6" t="s">
        <v>99</v>
      </c>
      <c r="F5" s="6" t="s">
        <v>100</v>
      </c>
      <c r="G5" s="6" t="s">
        <v>101</v>
      </c>
      <c r="H5" s="6" t="s">
        <v>102</v>
      </c>
      <c r="I5" s="6" t="s">
        <v>103</v>
      </c>
      <c r="J5" s="6"/>
      <c r="K5" s="16" t="s">
        <v>104</v>
      </c>
    </row>
    <row r="6" customFormat="1" ht="25" customHeight="1" spans="1:11">
      <c r="A6" s="6"/>
      <c r="B6" s="6"/>
      <c r="C6" s="10" t="s">
        <v>45</v>
      </c>
      <c r="D6" s="11">
        <v>0</v>
      </c>
      <c r="E6" s="11">
        <v>14.38</v>
      </c>
      <c r="F6" s="11">
        <v>14.38</v>
      </c>
      <c r="G6" s="11">
        <v>10</v>
      </c>
      <c r="H6" s="12">
        <f>IF(AND(E6&lt;&gt;0,F6&lt;&gt;0),F6/E6*100,"")</f>
        <v>100</v>
      </c>
      <c r="I6" s="17">
        <v>10</v>
      </c>
      <c r="J6" s="17"/>
      <c r="K6" s="37" t="s">
        <v>31</v>
      </c>
    </row>
    <row r="7" customFormat="1" ht="25" customHeight="1" spans="1:11">
      <c r="A7" s="6"/>
      <c r="B7" s="6"/>
      <c r="C7" s="10" t="s">
        <v>105</v>
      </c>
      <c r="D7" s="11">
        <v>0</v>
      </c>
      <c r="E7" s="11">
        <v>14.38</v>
      </c>
      <c r="F7" s="11">
        <v>14.38</v>
      </c>
      <c r="G7" s="13">
        <v>10</v>
      </c>
      <c r="H7" s="14">
        <v>100</v>
      </c>
      <c r="I7" s="17">
        <v>10</v>
      </c>
      <c r="J7" s="17"/>
      <c r="K7" s="38"/>
    </row>
    <row r="8" customFormat="1" ht="25" customHeight="1" spans="1:11">
      <c r="A8" s="6"/>
      <c r="B8" s="6"/>
      <c r="C8" s="15" t="s">
        <v>106</v>
      </c>
      <c r="D8" s="16" t="s">
        <v>51</v>
      </c>
      <c r="E8" s="16" t="s">
        <v>51</v>
      </c>
      <c r="F8" s="16" t="s">
        <v>51</v>
      </c>
      <c r="G8" s="16" t="s">
        <v>51</v>
      </c>
      <c r="H8" s="16" t="s">
        <v>51</v>
      </c>
      <c r="I8" s="17" t="s">
        <v>51</v>
      </c>
      <c r="J8" s="17"/>
      <c r="K8" s="38"/>
    </row>
    <row r="9" customFormat="1" ht="25" customHeight="1" spans="1:11">
      <c r="A9" s="6"/>
      <c r="B9" s="6"/>
      <c r="C9" s="15" t="s">
        <v>107</v>
      </c>
      <c r="D9" s="16" t="s">
        <v>51</v>
      </c>
      <c r="E9" s="16" t="s">
        <v>51</v>
      </c>
      <c r="F9" s="16" t="s">
        <v>51</v>
      </c>
      <c r="G9" s="16" t="s">
        <v>51</v>
      </c>
      <c r="H9" s="16" t="s">
        <v>51</v>
      </c>
      <c r="I9" s="17" t="s">
        <v>51</v>
      </c>
      <c r="J9" s="17"/>
      <c r="K9" s="39"/>
    </row>
    <row r="10" customFormat="1" ht="25" customHeight="1" spans="1:11">
      <c r="A10" s="6" t="s">
        <v>108</v>
      </c>
      <c r="B10" s="6" t="s">
        <v>109</v>
      </c>
      <c r="C10" s="6"/>
      <c r="D10" s="6"/>
      <c r="E10" s="6"/>
      <c r="F10" s="6"/>
      <c r="G10" s="17" t="s">
        <v>110</v>
      </c>
      <c r="H10" s="17"/>
      <c r="I10" s="17"/>
      <c r="J10" s="17"/>
      <c r="K10" s="17"/>
    </row>
    <row r="11" customFormat="1" ht="63" customHeight="1" spans="1:11">
      <c r="A11" s="6"/>
      <c r="B11" s="18" t="s">
        <v>169</v>
      </c>
      <c r="C11" s="18"/>
      <c r="D11" s="18"/>
      <c r="E11" s="18"/>
      <c r="F11" s="18"/>
      <c r="G11" s="17" t="s">
        <v>170</v>
      </c>
      <c r="H11" s="17"/>
      <c r="I11" s="17"/>
      <c r="J11" s="17"/>
      <c r="K11" s="17"/>
    </row>
    <row r="12" customFormat="1" ht="25" customHeight="1" spans="1:11">
      <c r="A12" s="19" t="s">
        <v>113</v>
      </c>
      <c r="B12" s="19"/>
      <c r="C12" s="19"/>
      <c r="D12" s="19"/>
      <c r="E12" s="19"/>
      <c r="F12" s="19"/>
      <c r="G12" s="19"/>
      <c r="H12" s="19"/>
      <c r="I12" s="19"/>
      <c r="J12" s="19"/>
      <c r="K12" s="19"/>
    </row>
    <row r="13" customFormat="1" ht="25" customHeight="1" spans="1:11">
      <c r="A13" s="20" t="s">
        <v>114</v>
      </c>
      <c r="B13" s="20"/>
      <c r="C13" s="20"/>
      <c r="D13" s="20" t="s">
        <v>115</v>
      </c>
      <c r="E13" s="20"/>
      <c r="F13" s="20"/>
      <c r="G13" s="20" t="s">
        <v>61</v>
      </c>
      <c r="H13" s="20" t="s">
        <v>101</v>
      </c>
      <c r="I13" s="20" t="s">
        <v>103</v>
      </c>
      <c r="J13" s="40" t="s">
        <v>62</v>
      </c>
      <c r="K13" s="41"/>
    </row>
    <row r="14" customFormat="1" ht="25" customHeight="1" spans="1:11">
      <c r="A14" s="6" t="s">
        <v>55</v>
      </c>
      <c r="B14" s="6" t="s">
        <v>56</v>
      </c>
      <c r="C14" s="6" t="s">
        <v>57</v>
      </c>
      <c r="D14" s="6" t="s">
        <v>58</v>
      </c>
      <c r="E14" s="6" t="s">
        <v>59</v>
      </c>
      <c r="F14" s="6" t="s">
        <v>60</v>
      </c>
      <c r="G14" s="6"/>
      <c r="H14" s="6"/>
      <c r="I14" s="6"/>
      <c r="J14" s="31"/>
      <c r="K14" s="33"/>
    </row>
    <row r="15" s="43" customFormat="1" ht="71" customHeight="1" spans="1:11">
      <c r="A15" s="6" t="s">
        <v>116</v>
      </c>
      <c r="B15" s="6" t="s">
        <v>171</v>
      </c>
      <c r="C15" s="22" t="s">
        <v>118</v>
      </c>
      <c r="D15" s="22" t="s">
        <v>66</v>
      </c>
      <c r="E15" s="22" t="s">
        <v>172</v>
      </c>
      <c r="F15" s="22" t="s">
        <v>120</v>
      </c>
      <c r="G15" s="22" t="s">
        <v>172</v>
      </c>
      <c r="H15" s="23">
        <v>50</v>
      </c>
      <c r="I15" s="23">
        <v>50</v>
      </c>
      <c r="J15" s="26" t="s">
        <v>31</v>
      </c>
      <c r="K15" s="42"/>
    </row>
    <row r="16" s="43" customFormat="1" ht="71" customHeight="1" spans="1:11">
      <c r="A16" s="6" t="s">
        <v>133</v>
      </c>
      <c r="B16" s="6" t="s">
        <v>173</v>
      </c>
      <c r="C16" s="25" t="s">
        <v>174</v>
      </c>
      <c r="D16" s="22" t="s">
        <v>66</v>
      </c>
      <c r="E16" s="22" t="s">
        <v>125</v>
      </c>
      <c r="F16" s="22" t="s">
        <v>70</v>
      </c>
      <c r="G16" s="22" t="s">
        <v>125</v>
      </c>
      <c r="H16" s="23">
        <v>30</v>
      </c>
      <c r="I16" s="23">
        <v>30</v>
      </c>
      <c r="J16" s="26" t="s">
        <v>31</v>
      </c>
      <c r="K16" s="42"/>
    </row>
    <row r="17" s="43" customFormat="1" ht="71" customHeight="1" spans="1:11">
      <c r="A17" s="6" t="s">
        <v>138</v>
      </c>
      <c r="B17" s="18" t="s">
        <v>139</v>
      </c>
      <c r="C17" s="22" t="s">
        <v>87</v>
      </c>
      <c r="D17" s="22" t="s">
        <v>80</v>
      </c>
      <c r="E17" s="22" t="s">
        <v>140</v>
      </c>
      <c r="F17" s="22" t="s">
        <v>70</v>
      </c>
      <c r="G17" s="22" t="s">
        <v>140</v>
      </c>
      <c r="H17" s="23">
        <v>10</v>
      </c>
      <c r="I17" s="23">
        <v>9.5</v>
      </c>
      <c r="J17" s="26" t="s">
        <v>31</v>
      </c>
      <c r="K17" s="42"/>
    </row>
    <row r="18" ht="25" customHeight="1" spans="1:11">
      <c r="A18" s="6" t="s">
        <v>141</v>
      </c>
      <c r="B18" s="6"/>
      <c r="C18" s="6"/>
      <c r="D18" s="26" t="s">
        <v>31</v>
      </c>
      <c r="E18" s="27"/>
      <c r="F18" s="27"/>
      <c r="G18" s="27"/>
      <c r="H18" s="27"/>
      <c r="I18" s="27"/>
      <c r="J18" s="27"/>
      <c r="K18" s="42"/>
    </row>
    <row r="19" ht="25" customHeight="1" spans="1:11">
      <c r="A19" s="28" t="s">
        <v>142</v>
      </c>
      <c r="B19" s="29"/>
      <c r="C19" s="29"/>
      <c r="D19" s="29"/>
      <c r="E19" s="29"/>
      <c r="F19" s="29"/>
      <c r="G19" s="30"/>
      <c r="H19" s="6" t="s">
        <v>143</v>
      </c>
      <c r="I19" s="6" t="s">
        <v>144</v>
      </c>
      <c r="J19" s="26" t="s">
        <v>145</v>
      </c>
      <c r="K19" s="42"/>
    </row>
    <row r="20" ht="25" customHeight="1" spans="1:11">
      <c r="A20" s="31"/>
      <c r="B20" s="32"/>
      <c r="C20" s="32"/>
      <c r="D20" s="32"/>
      <c r="E20" s="32"/>
      <c r="F20" s="32"/>
      <c r="G20" s="33"/>
      <c r="H20" s="6">
        <v>100</v>
      </c>
      <c r="I20" s="6">
        <v>99.5</v>
      </c>
      <c r="J20" s="26" t="s">
        <v>146</v>
      </c>
      <c r="K20" s="42"/>
    </row>
    <row r="21" ht="69" customHeight="1" spans="1:11">
      <c r="A21" s="15" t="s">
        <v>147</v>
      </c>
      <c r="B21" s="15"/>
      <c r="C21" s="15"/>
      <c r="D21" s="15"/>
      <c r="E21" s="15"/>
      <c r="F21" s="15"/>
      <c r="G21" s="15"/>
      <c r="H21" s="15"/>
      <c r="I21" s="15"/>
      <c r="J21" s="15"/>
      <c r="K21" s="15"/>
    </row>
    <row r="22" spans="1:11">
      <c r="A22" s="15" t="s">
        <v>88</v>
      </c>
      <c r="B22" s="15"/>
      <c r="C22" s="15"/>
      <c r="D22" s="15"/>
      <c r="E22" s="15"/>
      <c r="F22" s="15"/>
      <c r="G22" s="15"/>
      <c r="H22" s="15"/>
      <c r="I22" s="15"/>
      <c r="J22" s="15"/>
      <c r="K22" s="15"/>
    </row>
    <row r="23" spans="1:11">
      <c r="A23" s="15" t="s">
        <v>89</v>
      </c>
      <c r="B23" s="15"/>
      <c r="C23" s="15"/>
      <c r="D23" s="15"/>
      <c r="E23" s="15"/>
      <c r="F23" s="15"/>
      <c r="G23" s="15"/>
      <c r="H23" s="15"/>
      <c r="I23" s="15"/>
      <c r="J23" s="15"/>
      <c r="K23" s="15"/>
    </row>
  </sheetData>
  <mergeCells count="37">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11805555555556" footer="0.511805555555556"/>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18" workbookViewId="0">
      <selection activeCell="L24" sqref="L24"/>
    </sheetView>
  </sheetViews>
  <sheetFormatPr defaultColWidth="9" defaultRowHeight="14.25"/>
  <cols>
    <col min="1" max="1" width="15.25" customWidth="1"/>
    <col min="2" max="2" width="15.375" customWidth="1"/>
    <col min="3" max="3" width="29.75" customWidth="1"/>
    <col min="4" max="6" width="10" customWidth="1"/>
    <col min="10" max="10" width="8.375" customWidth="1"/>
    <col min="11" max="11" width="10.875" customWidth="1"/>
  </cols>
  <sheetData>
    <row r="1" customFormat="1" ht="18" customHeight="1" spans="1:11">
      <c r="A1" s="2" t="s">
        <v>90</v>
      </c>
      <c r="B1" s="2"/>
      <c r="C1" s="2"/>
      <c r="D1" s="2"/>
      <c r="E1" s="2"/>
      <c r="F1" s="2"/>
      <c r="G1" s="2"/>
      <c r="H1" s="2"/>
      <c r="I1" s="2"/>
      <c r="J1" s="2"/>
      <c r="K1" s="2"/>
    </row>
    <row r="2" customFormat="1" ht="23.25" spans="1:11">
      <c r="A2" s="3" t="s">
        <v>91</v>
      </c>
      <c r="B2" s="4" t="s">
        <v>36</v>
      </c>
      <c r="C2" s="4"/>
      <c r="D2" s="5"/>
      <c r="E2" s="5"/>
      <c r="F2" s="5"/>
      <c r="G2" s="5"/>
      <c r="H2" s="5"/>
      <c r="I2" s="5"/>
      <c r="J2" s="34"/>
      <c r="K2" s="35" t="s">
        <v>92</v>
      </c>
    </row>
    <row r="3" customFormat="1" ht="25" customHeight="1" spans="1:11">
      <c r="A3" s="6" t="s">
        <v>93</v>
      </c>
      <c r="B3" s="6"/>
      <c r="C3" s="7" t="s">
        <v>175</v>
      </c>
      <c r="D3" s="8"/>
      <c r="E3" s="8"/>
      <c r="F3" s="8"/>
      <c r="G3" s="8"/>
      <c r="H3" s="8"/>
      <c r="I3" s="8"/>
      <c r="J3" s="8"/>
      <c r="K3" s="36"/>
    </row>
    <row r="4" customFormat="1" ht="25" customHeight="1" spans="1:11">
      <c r="A4" s="6" t="s">
        <v>95</v>
      </c>
      <c r="B4" s="6"/>
      <c r="C4" s="9" t="s">
        <v>96</v>
      </c>
      <c r="D4" s="9"/>
      <c r="E4" s="9"/>
      <c r="F4" s="6" t="s">
        <v>97</v>
      </c>
      <c r="G4" s="7" t="s">
        <v>36</v>
      </c>
      <c r="H4" s="8"/>
      <c r="I4" s="8"/>
      <c r="J4" s="8"/>
      <c r="K4" s="36"/>
    </row>
    <row r="5" customFormat="1" ht="25" customHeight="1" spans="1:11">
      <c r="A5" s="6" t="s">
        <v>98</v>
      </c>
      <c r="B5" s="6"/>
      <c r="C5" s="6"/>
      <c r="D5" s="6" t="s">
        <v>39</v>
      </c>
      <c r="E5" s="6" t="s">
        <v>99</v>
      </c>
      <c r="F5" s="6" t="s">
        <v>100</v>
      </c>
      <c r="G5" s="6" t="s">
        <v>101</v>
      </c>
      <c r="H5" s="6" t="s">
        <v>102</v>
      </c>
      <c r="I5" s="6" t="s">
        <v>103</v>
      </c>
      <c r="J5" s="6"/>
      <c r="K5" s="16" t="s">
        <v>104</v>
      </c>
    </row>
    <row r="6" customFormat="1" ht="25" customHeight="1" spans="1:11">
      <c r="A6" s="6"/>
      <c r="B6" s="6"/>
      <c r="C6" s="10" t="s">
        <v>45</v>
      </c>
      <c r="D6" s="11">
        <v>0</v>
      </c>
      <c r="E6" s="11">
        <v>1</v>
      </c>
      <c r="F6" s="11">
        <v>1</v>
      </c>
      <c r="G6" s="11">
        <v>10</v>
      </c>
      <c r="H6" s="12">
        <f>IF(AND(E6&lt;&gt;0,F6&lt;&gt;0),F6/E6*100,"")</f>
        <v>100</v>
      </c>
      <c r="I6" s="17">
        <v>10</v>
      </c>
      <c r="J6" s="17"/>
      <c r="K6" s="37" t="s">
        <v>31</v>
      </c>
    </row>
    <row r="7" customFormat="1" ht="25" customHeight="1" spans="1:11">
      <c r="A7" s="6"/>
      <c r="B7" s="6"/>
      <c r="C7" s="10" t="s">
        <v>105</v>
      </c>
      <c r="D7" s="11">
        <v>0</v>
      </c>
      <c r="E7" s="11">
        <v>1</v>
      </c>
      <c r="F7" s="11">
        <v>1</v>
      </c>
      <c r="G7" s="13">
        <v>10</v>
      </c>
      <c r="H7" s="14">
        <v>100</v>
      </c>
      <c r="I7" s="17">
        <v>10</v>
      </c>
      <c r="J7" s="17"/>
      <c r="K7" s="38"/>
    </row>
    <row r="8" customFormat="1" ht="25" customHeight="1" spans="1:11">
      <c r="A8" s="6"/>
      <c r="B8" s="6"/>
      <c r="C8" s="15" t="s">
        <v>106</v>
      </c>
      <c r="D8" s="16" t="s">
        <v>51</v>
      </c>
      <c r="E8" s="16" t="s">
        <v>51</v>
      </c>
      <c r="F8" s="16" t="s">
        <v>51</v>
      </c>
      <c r="G8" s="16" t="s">
        <v>51</v>
      </c>
      <c r="H8" s="16" t="s">
        <v>51</v>
      </c>
      <c r="I8" s="17" t="s">
        <v>51</v>
      </c>
      <c r="J8" s="17"/>
      <c r="K8" s="38"/>
    </row>
    <row r="9" customFormat="1" ht="25" customHeight="1" spans="1:11">
      <c r="A9" s="6"/>
      <c r="B9" s="6"/>
      <c r="C9" s="15" t="s">
        <v>107</v>
      </c>
      <c r="D9" s="16" t="s">
        <v>51</v>
      </c>
      <c r="E9" s="16" t="s">
        <v>51</v>
      </c>
      <c r="F9" s="16" t="s">
        <v>51</v>
      </c>
      <c r="G9" s="16" t="s">
        <v>51</v>
      </c>
      <c r="H9" s="16" t="s">
        <v>51</v>
      </c>
      <c r="I9" s="17" t="s">
        <v>51</v>
      </c>
      <c r="J9" s="17"/>
      <c r="K9" s="39"/>
    </row>
    <row r="10" customFormat="1" ht="25" customHeight="1" spans="1:11">
      <c r="A10" s="6" t="s">
        <v>108</v>
      </c>
      <c r="B10" s="6" t="s">
        <v>109</v>
      </c>
      <c r="C10" s="6"/>
      <c r="D10" s="6"/>
      <c r="E10" s="6"/>
      <c r="F10" s="6"/>
      <c r="G10" s="17" t="s">
        <v>110</v>
      </c>
      <c r="H10" s="17"/>
      <c r="I10" s="17"/>
      <c r="J10" s="17"/>
      <c r="K10" s="17"/>
    </row>
    <row r="11" customFormat="1" ht="63" customHeight="1" spans="1:11">
      <c r="A11" s="6"/>
      <c r="B11" s="18" t="s">
        <v>111</v>
      </c>
      <c r="C11" s="18"/>
      <c r="D11" s="18"/>
      <c r="E11" s="18"/>
      <c r="F11" s="18"/>
      <c r="G11" s="17" t="s">
        <v>112</v>
      </c>
      <c r="H11" s="17"/>
      <c r="I11" s="17"/>
      <c r="J11" s="17"/>
      <c r="K11" s="17"/>
    </row>
    <row r="12" customFormat="1" ht="25" customHeight="1" spans="1:11">
      <c r="A12" s="19" t="s">
        <v>113</v>
      </c>
      <c r="B12" s="19"/>
      <c r="C12" s="19"/>
      <c r="D12" s="19"/>
      <c r="E12" s="19"/>
      <c r="F12" s="19"/>
      <c r="G12" s="19"/>
      <c r="H12" s="19"/>
      <c r="I12" s="19"/>
      <c r="J12" s="19"/>
      <c r="K12" s="19"/>
    </row>
    <row r="13" customFormat="1" ht="25" customHeight="1" spans="1:11">
      <c r="A13" s="20" t="s">
        <v>114</v>
      </c>
      <c r="B13" s="20"/>
      <c r="C13" s="20"/>
      <c r="D13" s="20" t="s">
        <v>115</v>
      </c>
      <c r="E13" s="20"/>
      <c r="F13" s="20"/>
      <c r="G13" s="20" t="s">
        <v>61</v>
      </c>
      <c r="H13" s="20" t="s">
        <v>101</v>
      </c>
      <c r="I13" s="20" t="s">
        <v>103</v>
      </c>
      <c r="J13" s="40" t="s">
        <v>62</v>
      </c>
      <c r="K13" s="41"/>
    </row>
    <row r="14" customFormat="1" ht="25" customHeight="1" spans="1:11">
      <c r="A14" s="6" t="s">
        <v>55</v>
      </c>
      <c r="B14" s="6" t="s">
        <v>56</v>
      </c>
      <c r="C14" s="6" t="s">
        <v>57</v>
      </c>
      <c r="D14" s="6" t="s">
        <v>58</v>
      </c>
      <c r="E14" s="6" t="s">
        <v>59</v>
      </c>
      <c r="F14" s="6" t="s">
        <v>60</v>
      </c>
      <c r="G14" s="6"/>
      <c r="H14" s="6"/>
      <c r="I14" s="6"/>
      <c r="J14" s="31"/>
      <c r="K14" s="33"/>
    </row>
    <row r="15" s="1" customFormat="1" ht="25" customHeight="1" spans="1:11">
      <c r="A15" s="21" t="s">
        <v>116</v>
      </c>
      <c r="B15" s="21" t="s">
        <v>117</v>
      </c>
      <c r="C15" s="22" t="s">
        <v>118</v>
      </c>
      <c r="D15" s="22" t="s">
        <v>66</v>
      </c>
      <c r="E15" s="22" t="s">
        <v>119</v>
      </c>
      <c r="F15" s="22" t="s">
        <v>120</v>
      </c>
      <c r="G15" s="22" t="s">
        <v>119</v>
      </c>
      <c r="H15" s="23">
        <v>8</v>
      </c>
      <c r="I15" s="23">
        <v>8</v>
      </c>
      <c r="J15" s="26" t="s">
        <v>31</v>
      </c>
      <c r="K15" s="42"/>
    </row>
    <row r="16" s="1" customFormat="1" ht="25" customHeight="1" spans="1:11">
      <c r="A16" s="24"/>
      <c r="B16" s="20"/>
      <c r="C16" s="22" t="s">
        <v>121</v>
      </c>
      <c r="D16" s="22" t="s">
        <v>66</v>
      </c>
      <c r="E16" s="22" t="s">
        <v>122</v>
      </c>
      <c r="F16" s="22" t="s">
        <v>120</v>
      </c>
      <c r="G16" s="22" t="s">
        <v>122</v>
      </c>
      <c r="H16" s="23">
        <v>7</v>
      </c>
      <c r="I16" s="23">
        <v>7</v>
      </c>
      <c r="J16" s="26" t="s">
        <v>31</v>
      </c>
      <c r="K16" s="42"/>
    </row>
    <row r="17" s="1" customFormat="1" ht="25" customHeight="1" spans="1:11">
      <c r="A17" s="24"/>
      <c r="B17" s="6" t="s">
        <v>123</v>
      </c>
      <c r="C17" s="22" t="s">
        <v>124</v>
      </c>
      <c r="D17" s="22" t="s">
        <v>66</v>
      </c>
      <c r="E17" s="22" t="s">
        <v>125</v>
      </c>
      <c r="F17" s="22" t="s">
        <v>70</v>
      </c>
      <c r="G17" s="22" t="s">
        <v>125</v>
      </c>
      <c r="H17" s="23">
        <v>15</v>
      </c>
      <c r="I17" s="23">
        <v>15</v>
      </c>
      <c r="J17" s="26" t="s">
        <v>31</v>
      </c>
      <c r="K17" s="42"/>
    </row>
    <row r="18" s="1" customFormat="1" ht="25" customHeight="1" spans="1:11">
      <c r="A18" s="24"/>
      <c r="B18" s="6" t="s">
        <v>126</v>
      </c>
      <c r="C18" s="22" t="s">
        <v>72</v>
      </c>
      <c r="D18" s="22" t="s">
        <v>66</v>
      </c>
      <c r="E18" s="22" t="s">
        <v>125</v>
      </c>
      <c r="F18" s="22" t="s">
        <v>70</v>
      </c>
      <c r="G18" s="22" t="s">
        <v>125</v>
      </c>
      <c r="H18" s="23">
        <v>10</v>
      </c>
      <c r="I18" s="23">
        <v>10</v>
      </c>
      <c r="J18" s="26" t="s">
        <v>31</v>
      </c>
      <c r="K18" s="42"/>
    </row>
    <row r="19" s="1" customFormat="1" ht="25" customHeight="1" spans="1:11">
      <c r="A19" s="24"/>
      <c r="B19" s="21" t="s">
        <v>127</v>
      </c>
      <c r="C19" s="22" t="s">
        <v>74</v>
      </c>
      <c r="D19" s="22" t="s">
        <v>66</v>
      </c>
      <c r="E19" s="22" t="s">
        <v>128</v>
      </c>
      <c r="F19" s="22" t="s">
        <v>129</v>
      </c>
      <c r="G19" s="22" t="s">
        <v>128</v>
      </c>
      <c r="H19" s="23">
        <v>4</v>
      </c>
      <c r="I19" s="23">
        <v>4</v>
      </c>
      <c r="J19" s="26" t="s">
        <v>31</v>
      </c>
      <c r="K19" s="42"/>
    </row>
    <row r="20" s="1" customFormat="1" ht="25" customHeight="1" spans="1:11">
      <c r="A20" s="24"/>
      <c r="B20" s="24"/>
      <c r="C20" s="22" t="s">
        <v>74</v>
      </c>
      <c r="D20" s="22" t="s">
        <v>66</v>
      </c>
      <c r="E20" s="22" t="s">
        <v>130</v>
      </c>
      <c r="F20" s="22" t="s">
        <v>129</v>
      </c>
      <c r="G20" s="22" t="s">
        <v>130</v>
      </c>
      <c r="H20" s="23">
        <v>4</v>
      </c>
      <c r="I20" s="23">
        <v>4</v>
      </c>
      <c r="J20" s="26" t="s">
        <v>31</v>
      </c>
      <c r="K20" s="42"/>
    </row>
    <row r="21" s="1" customFormat="1" ht="25" customHeight="1" spans="1:11">
      <c r="A21" s="20"/>
      <c r="B21" s="20"/>
      <c r="C21" s="25" t="s">
        <v>131</v>
      </c>
      <c r="D21" s="22" t="s">
        <v>66</v>
      </c>
      <c r="E21" s="22" t="s">
        <v>132</v>
      </c>
      <c r="F21" s="22" t="s">
        <v>129</v>
      </c>
      <c r="G21" s="22" t="s">
        <v>132</v>
      </c>
      <c r="H21" s="23">
        <v>2</v>
      </c>
      <c r="I21" s="23">
        <v>2</v>
      </c>
      <c r="J21" s="26" t="s">
        <v>31</v>
      </c>
      <c r="K21" s="42"/>
    </row>
    <row r="22" s="1" customFormat="1" ht="25" customHeight="1" spans="1:11">
      <c r="A22" s="21" t="s">
        <v>133</v>
      </c>
      <c r="B22" s="6" t="s">
        <v>134</v>
      </c>
      <c r="C22" s="25" t="s">
        <v>135</v>
      </c>
      <c r="D22" s="22" t="s">
        <v>66</v>
      </c>
      <c r="E22" s="22" t="s">
        <v>125</v>
      </c>
      <c r="F22" s="22" t="s">
        <v>70</v>
      </c>
      <c r="G22" s="22" t="s">
        <v>125</v>
      </c>
      <c r="H22" s="23">
        <v>15</v>
      </c>
      <c r="I22" s="23">
        <v>15</v>
      </c>
      <c r="J22" s="26" t="s">
        <v>31</v>
      </c>
      <c r="K22" s="42"/>
    </row>
    <row r="23" s="1" customFormat="1" ht="38" customHeight="1" spans="1:11">
      <c r="A23" s="20"/>
      <c r="B23" s="6" t="s">
        <v>136</v>
      </c>
      <c r="C23" s="22" t="s">
        <v>83</v>
      </c>
      <c r="D23" s="22" t="s">
        <v>66</v>
      </c>
      <c r="E23" s="22" t="s">
        <v>137</v>
      </c>
      <c r="F23" s="22" t="s">
        <v>84</v>
      </c>
      <c r="G23" s="22" t="s">
        <v>137</v>
      </c>
      <c r="H23" s="23">
        <v>15</v>
      </c>
      <c r="I23" s="23">
        <v>15</v>
      </c>
      <c r="J23" s="26" t="s">
        <v>31</v>
      </c>
      <c r="K23" s="42"/>
    </row>
    <row r="24" s="1" customFormat="1" ht="51" customHeight="1" spans="1:11">
      <c r="A24" s="6" t="s">
        <v>138</v>
      </c>
      <c r="B24" s="18" t="s">
        <v>139</v>
      </c>
      <c r="C24" s="22" t="s">
        <v>87</v>
      </c>
      <c r="D24" s="22" t="s">
        <v>80</v>
      </c>
      <c r="E24" s="22" t="s">
        <v>140</v>
      </c>
      <c r="F24" s="22" t="s">
        <v>70</v>
      </c>
      <c r="G24" s="22" t="s">
        <v>140</v>
      </c>
      <c r="H24" s="23">
        <v>10</v>
      </c>
      <c r="I24" s="23">
        <v>9.5</v>
      </c>
      <c r="J24" s="26" t="s">
        <v>31</v>
      </c>
      <c r="K24" s="42"/>
    </row>
    <row r="25" customFormat="1" ht="25" customHeight="1" spans="1:11">
      <c r="A25" s="6" t="s">
        <v>141</v>
      </c>
      <c r="B25" s="6"/>
      <c r="C25" s="6"/>
      <c r="D25" s="26" t="s">
        <v>31</v>
      </c>
      <c r="E25" s="27"/>
      <c r="F25" s="27"/>
      <c r="G25" s="27"/>
      <c r="H25" s="27"/>
      <c r="I25" s="27"/>
      <c r="J25" s="27"/>
      <c r="K25" s="42"/>
    </row>
    <row r="26" customFormat="1" ht="25" customHeight="1" spans="1:11">
      <c r="A26" s="28" t="s">
        <v>142</v>
      </c>
      <c r="B26" s="29"/>
      <c r="C26" s="29"/>
      <c r="D26" s="29"/>
      <c r="E26" s="29"/>
      <c r="F26" s="29"/>
      <c r="G26" s="30"/>
      <c r="H26" s="6" t="s">
        <v>143</v>
      </c>
      <c r="I26" s="6" t="s">
        <v>144</v>
      </c>
      <c r="J26" s="26" t="s">
        <v>145</v>
      </c>
      <c r="K26" s="42"/>
    </row>
    <row r="27" ht="25" customHeight="1" spans="1:11">
      <c r="A27" s="31"/>
      <c r="B27" s="32"/>
      <c r="C27" s="32"/>
      <c r="D27" s="32"/>
      <c r="E27" s="32"/>
      <c r="F27" s="32"/>
      <c r="G27" s="33"/>
      <c r="H27" s="6">
        <v>100</v>
      </c>
      <c r="I27" s="6">
        <v>99.5</v>
      </c>
      <c r="J27" s="26" t="s">
        <v>146</v>
      </c>
      <c r="K27" s="42"/>
    </row>
    <row r="28" customFormat="1" ht="69" customHeight="1" spans="1:11">
      <c r="A28" s="15" t="s">
        <v>147</v>
      </c>
      <c r="B28" s="15"/>
      <c r="C28" s="15"/>
      <c r="D28" s="15"/>
      <c r="E28" s="15"/>
      <c r="F28" s="15"/>
      <c r="G28" s="15"/>
      <c r="H28" s="15"/>
      <c r="I28" s="15"/>
      <c r="J28" s="15"/>
      <c r="K28" s="15"/>
    </row>
    <row r="29" customFormat="1" spans="1:11">
      <c r="A29" s="15" t="s">
        <v>88</v>
      </c>
      <c r="B29" s="15"/>
      <c r="C29" s="15"/>
      <c r="D29" s="15"/>
      <c r="E29" s="15"/>
      <c r="F29" s="15"/>
      <c r="G29" s="15"/>
      <c r="H29" s="15"/>
      <c r="I29" s="15"/>
      <c r="J29" s="15"/>
      <c r="K29" s="15"/>
    </row>
    <row r="30" spans="1:11">
      <c r="A30" s="15" t="s">
        <v>89</v>
      </c>
      <c r="B30" s="15"/>
      <c r="C30" s="15"/>
      <c r="D30" s="15"/>
      <c r="E30" s="15"/>
      <c r="F30" s="15"/>
      <c r="G30" s="15"/>
      <c r="H30" s="15"/>
      <c r="I30" s="15"/>
      <c r="J30" s="15"/>
      <c r="K30" s="15"/>
    </row>
  </sheetData>
  <mergeCells count="4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10:A11"/>
    <mergeCell ref="A15:A21"/>
    <mergeCell ref="A22:A23"/>
    <mergeCell ref="B15:B16"/>
    <mergeCell ref="B19:B21"/>
    <mergeCell ref="G13:G14"/>
    <mergeCell ref="H13:H14"/>
    <mergeCell ref="I13:I14"/>
    <mergeCell ref="K6:K9"/>
    <mergeCell ref="A5:B9"/>
    <mergeCell ref="J13:K14"/>
    <mergeCell ref="A26:G27"/>
  </mergeCells>
  <pageMargins left="0.75" right="0.75" top="1" bottom="1" header="0.511805555555556" footer="0.511805555555556"/>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8</vt:i4>
      </vt:variant>
    </vt:vector>
  </HeadingPairs>
  <TitlesOfParts>
    <vt:vector size="8" baseType="lpstr">
      <vt:lpstr>2023年度部门整体支出绩效自评情况</vt:lpstr>
      <vt:lpstr>2023年度部门整体支出绩效自评表</vt:lpstr>
      <vt:lpstr>（公用经费）项目支出绩效自评表</vt:lpstr>
      <vt:lpstr>（营养餐）项目支出绩效自评表</vt:lpstr>
      <vt:lpstr>（疫情防控）项目支出绩效自评表</vt:lpstr>
      <vt:lpstr>（少年宫）项目支出绩效自评表</vt:lpstr>
      <vt:lpstr>（学前教育保教费）项目支出绩效自评表</vt:lpstr>
      <vt:lpstr>（挂村经费）项目支出绩效自评表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cp:revision>1</cp:revision>
  <dcterms:created xsi:type="dcterms:W3CDTF">2026-03-04T02:30:04Z</dcterms:created>
  <dcterms:modified xsi:type="dcterms:W3CDTF">2026-03-04T02:30:21Z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7B5D1B5CB7FA498CAF3BD53E9F0F780F</vt:lpwstr>
  </property>
</Properties>
</file>