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945" windowHeight="12255" firstSheet="11" activeTab="16"/>
  </bookViews>
  <sheets>
    <sheet name="2024年度部门整体支出绩效自评情况" sheetId="1" r:id="rId1"/>
    <sheet name="2024年度部门整体支出绩效自评表" sheetId="2" r:id="rId2"/>
    <sheet name="2024年度项目支出绩效自评表" sheetId="4" r:id="rId3"/>
    <sheet name="2.行政运行" sheetId="7" r:id="rId4"/>
    <sheet name="3.一般行下管理事务" sheetId="8" r:id="rId5"/>
    <sheet name="4.其他民政管理事务" sheetId="18" r:id="rId6"/>
    <sheet name="5.儿童福利" sheetId="17" r:id="rId7"/>
    <sheet name="6.老年福利" sheetId="16" r:id="rId8"/>
    <sheet name="7.殡葬" sheetId="15" r:id="rId9"/>
    <sheet name="8.养老服务 " sheetId="14" r:id="rId10"/>
    <sheet name="9.最低行活保障" sheetId="13" r:id="rId11"/>
    <sheet name="10.临时救助" sheetId="12" r:id="rId12"/>
    <sheet name="11.特困人员救助供养" sheetId="11" r:id="rId13"/>
    <sheet name="12.其他农村生活救助" sheetId="10" r:id="rId14"/>
    <sheet name="13.其他政府性基金债务收入安排的支出" sheetId="9" r:id="rId15"/>
    <sheet name="14.福利彩票销售机构业务费" sheetId="3" r:id="rId16"/>
    <sheet name="15.社会福利彩票公益金" sheetId="19"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<sst xmlns="http://schemas.openxmlformats.org/spreadsheetml/2006/main" count="1187" uniqueCount="217">
  <si>
    <t>2024年度部门整体支出绩效自评情况</t>
  </si>
  <si>
    <t>一、部门基本情况</t>
  </si>
  <si>
    <t>（一）部门概况</t>
  </si>
  <si>
    <t>民政局内设3个职能股室：办公室；社会事务、区划地名和社会组织管理（慈善事业促进）股；社会救助和儿童福利股（县老龄工作委员会办公室）；我局下属股所级事业单位4个：梁河县中心敬老院；梁河县救助站（未成年人保护中心）；梁河县居民家庭经济状况核对中心；梁河县殡仪馆。</t>
  </si>
  <si>
    <t>（二）部门绩效目标的设立情况</t>
  </si>
  <si>
    <t>1.完善农村低保、特困人员救助供养、临时救助等保障性措施，充分发挥社会救助的兜底作用，精准落实城乡低保政策，做到应保尽保、动态管理。2.探索完善儿童养老保障措施,有效保障他们的基本生活。3.加强婚姻登记管理，提高服务质量和效率。4.严格社会组织登记审批，规范社会组织行为。5.强化福利彩票公益宣。6.有序推进界线联检工作。7.加强党建，以党建引领，推动习近平总书记关于民政工作的重要论述和指示批示精神的落实。</t>
  </si>
  <si>
    <t>（三）部门整体收支情况</t>
  </si>
  <si>
    <t>梁河民政局2024年本年收入决算数7680.2万元。其中基本支出1407.4万元，项目支出6272.8万元。与上年决算数7649.15万元对比上升31.05万元，上升率为0.4%。主要原因是本年社会救助标准有所提高。2024年本年支出决算数7680.2万元。其中基本支出1407.4万元，项目支出6272.8万元。与上年决算数7649.15万元对比上升31.05万元，上升率为0.4%。主要原因是本年社会救助标准有所提高。</t>
  </si>
  <si>
    <t>（四）部门预算管理制度建设情况</t>
  </si>
  <si>
    <t xml:space="preserve">1.明确预算编制责任。确定部门内各股室及相关人员在预算编制过程中的职责分工，确保预算编制工作有序进行。
2.规范预算编制流程。制定详细的预算编制流程，包括确定预算编制时间节点、收集基础数据、进行需求分析、编制预算方案、内部审核和上报等环节。确保预算编制过程严谨、科学。
3.建立科学的预算编制方法。根据部门的实际需求和工作重点进行预算安排，避免不合理的支出和浪费。同时，结合历史数据和未来发展趋势，合理预测各项收支情况。
4.强化预算项目论证。对重大项目和新增项目进行充分论证，评估项目的必要性、可行性和效益性。
 </t>
  </si>
  <si>
    <t>（五）严控“三公”经费支出情况</t>
  </si>
  <si>
    <t>1.公务接待费。2024年我单位年初预算为0.4万元，实际支出为0.1万元，严格执行公务接待审批制度。
2.公务用车购置及运行费2024年我单位年初预算为3.6万元，实际支出1.7万元。单位车辆的维修、保养和加油等均在指定地点进行。
3.因公出国（境）费用。2024年无因公出国（境）情况，不存在相关费用支出。</t>
  </si>
  <si>
    <t>二、绩效自评组织情况</t>
  </si>
  <si>
    <t>（一）前期准备</t>
  </si>
  <si>
    <t>1.制定自评方案。明确绩效自评的目的、范围、内容、方法和时间安排等。2.收集数据资料。收集与绩效自评相关的各种数据资料</t>
  </si>
  <si>
    <t>（二）组织实施</t>
  </si>
  <si>
    <t>1.进行自评打分。对照评价指标体系，对各项工作进行自评打分。2.撰写自评报告汇总自评结果，撰写绩效自评报告。</t>
  </si>
  <si>
    <t>三、评价情况分析及综合评价结论</t>
  </si>
  <si>
    <t>大部分项目能够按照预期目标完成，取得了较好的社会效益，但部分项目在资金使用效率、项目管理等方面还存在一些问题。我局2024年度整体支出绩效自评结果为91分，评价等级为优秀</t>
  </si>
  <si>
    <t>四、存在的问题和整改情况</t>
  </si>
  <si>
    <t>补助类项目能按时、按标准发放。但建设类项目不能保证按工程进度拨付资金。工程进度推动迟缓。加强部门沟通和协调机制。</t>
  </si>
  <si>
    <t>五、绩效自评结果应用情况</t>
  </si>
  <si>
    <t>根据绩效自评中发现的问题，对项目实施方案进行调整和优化明确项目的责任主体、管理流程、资金使用规定等，提高项目管理的规范化和制度化水平。</t>
  </si>
  <si>
    <t>六、主要经验及做法</t>
  </si>
  <si>
    <t>无</t>
  </si>
  <si>
    <t>七、其他需说明的情况</t>
  </si>
  <si>
    <t>2024年度部门整体支出绩效自评表</t>
  </si>
  <si>
    <t>基本信息</t>
  </si>
  <si>
    <t>部门
名称</t>
  </si>
  <si>
    <t>梁河县民政局</t>
  </si>
  <si>
    <t>部门
预算
资金
（万元）</t>
  </si>
  <si>
    <t>项目年度支出</t>
  </si>
  <si>
    <t>年初
预算数</t>
  </si>
  <si>
    <t>预算
调整数</t>
  </si>
  <si>
    <t>预算
确定数</t>
  </si>
  <si>
    <t>执行数（部门决算数）</t>
  </si>
  <si>
    <t>执行率（%）</t>
  </si>
  <si>
    <t>情况
说明</t>
  </si>
  <si>
    <t>备注</t>
  </si>
  <si>
    <t>年度资金总额</t>
  </si>
  <si>
    <t>基本支出</t>
  </si>
  <si>
    <t>项目支出</t>
  </si>
  <si>
    <t>其中：当年财政拨款</t>
  </si>
  <si>
    <t xml:space="preserve">      上年结转资金</t>
  </si>
  <si>
    <t xml:space="preserve">    非财政拨款</t>
  </si>
  <si>
    <t>部门
年度
目标</t>
  </si>
  <si>
    <t>部门整体支出绩效指标</t>
  </si>
  <si>
    <t>绩效指标</t>
  </si>
  <si>
    <t>指标性质</t>
  </si>
  <si>
    <t>指标值</t>
  </si>
  <si>
    <t>度量单位</t>
  </si>
  <si>
    <t>实际完成值</t>
  </si>
  <si>
    <t>偏差原因分析及改进措施</t>
  </si>
  <si>
    <t>一级指标</t>
  </si>
  <si>
    <t>二级指标</t>
  </si>
  <si>
    <t>三级指标</t>
  </si>
  <si>
    <t>产出指标</t>
  </si>
  <si>
    <t>数量指标</t>
  </si>
  <si>
    <t>救助困难群众</t>
  </si>
  <si>
    <t>＝</t>
  </si>
  <si>
    <t>人</t>
  </si>
  <si>
    <t>质量指标</t>
  </si>
  <si>
    <t>社会救助准确率</t>
  </si>
  <si>
    <t>＞</t>
  </si>
  <si>
    <t>%</t>
  </si>
  <si>
    <t>婚姻登记合规率</t>
  </si>
  <si>
    <t>养老服务质量达标率</t>
  </si>
  <si>
    <t>≥</t>
  </si>
  <si>
    <t>效益指标</t>
  </si>
  <si>
    <t>社会效益指标</t>
  </si>
  <si>
    <t>完善救助制度有效保障他们的基本生活</t>
  </si>
  <si>
    <t>充分发挥社会救助的兜底作用</t>
  </si>
  <si>
    <t>年</t>
  </si>
  <si>
    <t>满意度指标</t>
  </si>
  <si>
    <t>服务对象满意度指标等</t>
  </si>
  <si>
    <t>服务对象满意度</t>
  </si>
  <si>
    <t>其他需说明的事项</t>
  </si>
  <si>
    <t>备注：1.资金来源包括年初预算和调整预算。“预算调整数”栏调增为“+”，调减为“-”；
     2.一级指标包含产出指标、效益指标、满意度指标，二级指标和三级指标根据实际情况设置。</t>
  </si>
  <si>
    <t>2024年度项目支出绩效自评表</t>
  </si>
  <si>
    <t>项目名称</t>
  </si>
  <si>
    <t>其他人大事务支出</t>
  </si>
  <si>
    <t>主管部门</t>
  </si>
  <si>
    <t>实施单位</t>
  </si>
  <si>
    <t>项目资金</t>
  </si>
  <si>
    <t>全年
预算数</t>
  </si>
  <si>
    <t>全年执行数（部门决算数）</t>
  </si>
  <si>
    <t>分值</t>
  </si>
  <si>
    <t>执行率</t>
  </si>
  <si>
    <t>得分</t>
  </si>
  <si>
    <t>—</t>
  </si>
  <si>
    <t>上年结转资金</t>
  </si>
  <si>
    <t>非财政拨款</t>
  </si>
  <si>
    <t>预期目标</t>
  </si>
  <si>
    <t>实际完成情况</t>
  </si>
  <si>
    <t>年度总体目标</t>
  </si>
  <si>
    <t>解决杨恩周入户道路挡墙修复补助资金</t>
  </si>
  <si>
    <t>解决杨恩周入户道路挡墙修复补助资金3万元</t>
  </si>
  <si>
    <t>年度指标值</t>
  </si>
  <si>
    <t>指标完成情况</t>
  </si>
  <si>
    <t>入户路</t>
  </si>
  <si>
    <t>户</t>
  </si>
  <si>
    <t>1户</t>
  </si>
  <si>
    <t>应救尽救</t>
  </si>
  <si>
    <t>受益人员满意度</t>
  </si>
  <si>
    <t>其他需要说明的事项</t>
  </si>
  <si>
    <t>总分</t>
  </si>
  <si>
    <t>（自评等级：优）</t>
  </si>
  <si>
    <t>备注：1.一级指标包含产出指标、效益指标、满意度指标，二级指标和三级指标根据项目实际情况设置；
     2.当年财政拨款指一般公共预算、国有资本经营预算、政府性基金预算安排的资金；
     3.上年结转资金指上一年一般公共预算、国有资本经营预算、政府性基金预算安排的结转资金；
     4.非财政拨款含财政专户管理资金和单位资金等；
     5.全年预算数=年初预算数+调整预算（年度新增项目）</t>
  </si>
  <si>
    <t>行政运行</t>
  </si>
  <si>
    <t>忠实践行“民政爱民、民政为民”工作理念，以“作风革命、效能革命”为契机，聚焦人民群众急难愁盼问题，围绕社会救助，切实兜住兜牢基本民生底线，养老服务，基层社会治理现代化，加快发展基本社会服务，不断增进民生福祉，促进共同富裕，为梁河经济社会高质量发展贡献力量。</t>
  </si>
  <si>
    <t>忠实践行“民政爱民、民政为民”工作理念，以“作风革命、效能革命”为契机，聚焦人民群众急难愁盼问题，围绕社会救助，切实兜住兜牢基本民生底线，养老服务，基层社会治理现代化，加快发展基本社会服务，不断增进民生福祉，促进共同富裕，为梁河经济社会高质量发展贡献力量。支付日常公用经费8.2亏元。</t>
  </si>
  <si>
    <t>兜住兜牢基本民生底线</t>
  </si>
  <si>
    <t>民政爱民、民政为民</t>
  </si>
  <si>
    <t>（自评等级）优</t>
  </si>
  <si>
    <t>一般行政管理事务</t>
  </si>
  <si>
    <t>支付梁河县老年公寓与凤栖玫瑰园小区隔离围墙建设项目工程款 6 万元</t>
  </si>
  <si>
    <t>成本指标</t>
  </si>
  <si>
    <t>隔离围墙</t>
  </si>
  <si>
    <t>万元</t>
  </si>
  <si>
    <t>6万元</t>
  </si>
  <si>
    <t>老年公寓与凤栖玫瑰园小区隔离围墙建设</t>
  </si>
  <si>
    <t>（自评等级）</t>
  </si>
  <si>
    <t>其他民政管理事务</t>
  </si>
  <si>
    <t>支付11名民政救助专职工作人员政府购买服务费、殡仪馆环评费用、春节慰问困难群众、民政管理事务公用经费。</t>
  </si>
  <si>
    <t>民政救助专职人员政府购买服务支出：41.1万元；殡仪馆环评费用7万元；春节慰问支出6.5万元；民政工作公用经费0.3万元</t>
  </si>
  <si>
    <t>专职人员</t>
  </si>
  <si>
    <t>殡仪馆环评</t>
  </si>
  <si>
    <t>春节慰问困难群众</t>
  </si>
  <si>
    <t>公用支出</t>
  </si>
  <si>
    <t>提升社会救助工作效率</t>
  </si>
  <si>
    <t>有所提升</t>
  </si>
  <si>
    <t>（自评等级优：）</t>
  </si>
  <si>
    <t>儿童福利</t>
  </si>
  <si>
    <t>规范实施农村留守儿童关爱服务和困境儿童保障相关政策，使农村留守儿童和困境儿童得到更加精准化的专业服务和基本生活保障。引导各乡镇提高孤儿生活保障水平，孤儿生活保障政策规范高效实施，使孤儿、艾滋病病毒感染儿童和事实无人抚养儿童基本生活得到保障。</t>
  </si>
  <si>
    <t>按月发放社会散居儿童13人、特殊儿童4人、事实无人儿童45人.基本生活补助金97.8万元。</t>
  </si>
  <si>
    <t>散居儿童</t>
  </si>
  <si>
    <t>62人</t>
  </si>
  <si>
    <t>保障基本生活水平</t>
  </si>
  <si>
    <t>月</t>
  </si>
  <si>
    <t>12个月</t>
  </si>
  <si>
    <t>老年福利</t>
  </si>
  <si>
    <t>资金统筹用于高龄津贴、经济困难老年人服务补贴、养老机构运营补贴、困难家庭居家适老化改造。</t>
  </si>
  <si>
    <t>1、按月发放高龄津贴、经济困难老年人服务补贴59.25万元。2、完成56户困难家庭居家适老化改造支付资金5万元。3、敬老院日常业务支出0.15万元</t>
  </si>
  <si>
    <t>80岁以上老年人</t>
  </si>
  <si>
    <t>养老机构</t>
  </si>
  <si>
    <t>个</t>
  </si>
  <si>
    <t>1个</t>
  </si>
  <si>
    <t>适老化改造</t>
  </si>
  <si>
    <t>56户</t>
  </si>
  <si>
    <t xml:space="preserve">优化老年服务 </t>
  </si>
  <si>
    <t>老有所养</t>
  </si>
  <si>
    <t>殡葬</t>
  </si>
  <si>
    <t>深化殡葬改革工作、执行遗体火化奖劢政策。2024年应支付遗体火化万元奖劢金702万元（以前年度奖励金609.4万元，2024年度92.6万元）。</t>
  </si>
  <si>
    <t>发放遗体火化奖劢金26.7万元，支付差旅费1万元</t>
  </si>
  <si>
    <t>遗体火化奖劢金</t>
  </si>
  <si>
    <t>具</t>
  </si>
  <si>
    <t>63具</t>
  </si>
  <si>
    <t>2024年应支付遗体火化万元奖劢金702万元。因财政资金不到位，实际支付26.7万元。</t>
  </si>
  <si>
    <t>政策知晓率</t>
  </si>
  <si>
    <t>（自评等级：中）</t>
  </si>
  <si>
    <t>养老服务</t>
  </si>
  <si>
    <t>新建 1个区域性养老服务中心建设改造项目；新建 1个城市社区日间照料中心建设改造项目。给予敬老院运营补助。</t>
  </si>
  <si>
    <t>1、新建曩宋乡区域性养老服务中心建设改造项目资金按工程进度拨付40万元；2、新建 遮岛镇弄么社区城市社区日间照料中心建设改造项目资金按工程进度拨付80万元。3、给予敬老院运营补助1.5万元</t>
  </si>
  <si>
    <t>区域性养老服务中心</t>
  </si>
  <si>
    <t>城市社区日间照料中</t>
  </si>
  <si>
    <t>敬老院运营</t>
  </si>
  <si>
    <t>社会效益</t>
  </si>
  <si>
    <t>提升老年人服务水平</t>
  </si>
  <si>
    <t>受益对象满意度</t>
  </si>
  <si>
    <t>最低生活保障</t>
  </si>
  <si>
    <t>规范城乡低保政策实施，合理确定保障标准，使低保对象基本生活得到有效保障。</t>
  </si>
  <si>
    <t>精准落实城乡低保政策，做到应保尽保、动态管理。2024年全县共有低保 4490 户 10456 人，其中：农村低保 4129 户 9860 人，城市低保在保 361 户 596 人，累计发放最低生活保障资金 4319.5万元）。</t>
  </si>
  <si>
    <t>低保对象人数</t>
  </si>
  <si>
    <t>应保尽保</t>
  </si>
  <si>
    <t>困难群众生活水平情况</t>
  </si>
  <si>
    <t>救助对象对社会救助实施的满意度</t>
  </si>
  <si>
    <t>临时救助</t>
  </si>
  <si>
    <t>及时解决群众急难愁盼问题，为遭遇突发困难的家庭提供有力支持，发放临时救助金。</t>
  </si>
  <si>
    <t>及时开展临时救助，为 968 户 3863 人遭遇突发困难的家庭提供有力支持，发放临时救助261.8万元，群众急难愁盼问题得到及时解决。</t>
  </si>
  <si>
    <t>临时救助人次</t>
  </si>
  <si>
    <t>元/人</t>
  </si>
  <si>
    <t>特困人员救助供养</t>
  </si>
  <si>
    <t>统筹城乡特困人员救助供养工作，合理确定保障标准</t>
  </si>
  <si>
    <t>加强特困人员供养工作，出台《梁河县民政局分散供养特困人员定期探访工作制度》，促进分散供养特困人员的关心关爱和动态管理，及时足额发放 598户 634 人的供养金 813.54 万元</t>
  </si>
  <si>
    <t>特困供养对象</t>
  </si>
  <si>
    <t>特困供养对象生活得到保障</t>
  </si>
  <si>
    <t>其他农村生活救助</t>
  </si>
  <si>
    <t>向特困人员、孤儿、事实无人抚养儿童、低保对象中的重度残疾人（一、二级）发放一次性生活补助。</t>
  </si>
  <si>
    <t>向特困人员、孤儿、事实无人抚养儿童、低保对象中的重度残疾人（一、二级）发放一次性生活补助金206.1万元.</t>
  </si>
  <si>
    <t>困难群众</t>
  </si>
  <si>
    <t>2061人</t>
  </si>
  <si>
    <t>社会公众政策知晓率</t>
  </si>
  <si>
    <t>救助对象对社会救助的满意度</t>
  </si>
  <si>
    <t>其他政府性基金债务安排的支出</t>
  </si>
  <si>
    <t>殡仪馆建设补助</t>
  </si>
  <si>
    <t>支付殡仪馆建设补助金260万元。</t>
  </si>
  <si>
    <t>殡仪馆建设</t>
  </si>
  <si>
    <t>幢</t>
  </si>
  <si>
    <t>降低火化成本</t>
  </si>
  <si>
    <t>受益人群满意度</t>
  </si>
  <si>
    <t>福利彩票销售机构业务费</t>
  </si>
  <si>
    <t>为了加强彩票管理，规范彩票市场发展，维护彩票市场秩序，巩固彩票事业的发展。建立健全德宏州福彩事业，促进良好的社会公益。</t>
  </si>
  <si>
    <t>支付彩票销售小卖场业务费0.3万元，培训费1.8万元、差旅费心0.6万元、公务接待费0.1万元。</t>
  </si>
  <si>
    <t>销售网点维护投注机</t>
  </si>
  <si>
    <t>家</t>
  </si>
  <si>
    <t>17家</t>
  </si>
  <si>
    <t>彩民满意度</t>
  </si>
  <si>
    <t>销售员对彩民的服务质量</t>
  </si>
  <si>
    <t xml:space="preserve">购彩者满意度 </t>
  </si>
  <si>
    <t>社会福利彩票公益金</t>
  </si>
  <si>
    <t>1、新建日间照料中心1 个，新建 农村区域性养老服务中心1个；2、对年满18 周岁后在读的中专、大专、本科和硕士研究生的孤儿进行资助，帮助其顺利完成学业，使他们充分感受到党和政府的关爱。3、加快殡葬基础设施建设，提升殡葬服务能力。补助 2 个公益性安葬（放）设施，支持梁河县殡仪馆升级改造。4、实施特殊困难群体火化补助。5、婚姻规范化试点。创设公园式婚姻登记点、颁证点；开展婚姻家庭辅导。</t>
  </si>
  <si>
    <t>1、支付勐养镇芒环村日间照料中心工程款20万元；2、支付孤儿助学补助5.7万元。</t>
  </si>
  <si>
    <t>新建日间照料中心</t>
  </si>
  <si>
    <t>孤儿助学率</t>
  </si>
  <si>
    <t>提升“一老、一小”服务水平</t>
  </si>
  <si>
    <t>有效提升</t>
  </si>
  <si>
    <t>充分感受到党和政府的关爱</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</si>
</sst>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等线"/>
      <charset val="134"/>
      <scheme val="minor"/>
    </font>
    <font>
      <sz val="22"/>
      <color indexed="8"/>
      <name val="宋体"/>
      <charset val="134"/>
    </font>
    <font>
      <sz val="11"/>
      <color rgb="FF000000"/>
      <name val="宋体"/>
      <charset val="134"/>
    </font>
    <font>
      <sz val="11"/>
      <color theme="1"/>
      <name val="Arial"/>
      <charset val="134"/>
    </font>
    <font>
      <sz val="10"/>
      <color rgb="FF000000"/>
      <name val="宋体"/>
      <charset val="134"/>
    </font>
    <font>
      <sz val="11"/>
      <color theme="1"/>
      <name val="宋体"/>
      <charset val="134"/>
    </font>
    <font>
      <sz val="11"/>
      <name val="宋体"/>
      <charset val="134"/>
    </font>
    <font>
      <b/>
      <sz val="11"/>
      <color rgb="FF000000"/>
      <name val="宋体"/>
      <charset val="134"/>
    </font>
    <font>
      <sz val="11"/>
      <color rgb="FFFF0000"/>
      <name val="宋体"/>
      <charset val="134"/>
    </font>
    <font>
      <sz val="11"/>
      <color indexed="8"/>
      <name val="宋体"/>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2"/>
      <name val="宋体"/>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top style="thin">
        <color auto="1"/>
      </top>
      <bottom/>
      <diagonal/>
    </border>
    <border>
      <left style="thin">
        <color auto="1"/>
      </left>
      <right/>
      <top/>
      <bottom/>
      <diagonal/>
    </border>
    <border>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3" borderId="13"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14" applyNumberFormat="0" applyFill="0" applyAlignment="0" applyProtection="0">
      <alignment vertical="center"/>
    </xf>
    <xf numFmtId="0" fontId="16" fillId="0" borderId="14" applyNumberFormat="0" applyFill="0" applyAlignment="0" applyProtection="0">
      <alignment vertical="center"/>
    </xf>
    <xf numFmtId="0" fontId="17" fillId="0" borderId="15" applyNumberFormat="0" applyFill="0" applyAlignment="0" applyProtection="0">
      <alignment vertical="center"/>
    </xf>
    <xf numFmtId="0" fontId="17" fillId="0" borderId="0" applyNumberFormat="0" applyFill="0" applyBorder="0" applyAlignment="0" applyProtection="0">
      <alignment vertical="center"/>
    </xf>
    <xf numFmtId="0" fontId="18" fillId="4" borderId="16" applyNumberFormat="0" applyAlignment="0" applyProtection="0">
      <alignment vertical="center"/>
    </xf>
    <xf numFmtId="0" fontId="19" fillId="5" borderId="17" applyNumberFormat="0" applyAlignment="0" applyProtection="0">
      <alignment vertical="center"/>
    </xf>
    <xf numFmtId="0" fontId="20" fillId="5" borderId="16" applyNumberFormat="0" applyAlignment="0" applyProtection="0">
      <alignment vertical="center"/>
    </xf>
    <xf numFmtId="0" fontId="21" fillId="6" borderId="18" applyNumberFormat="0" applyAlignment="0" applyProtection="0">
      <alignment vertical="center"/>
    </xf>
    <xf numFmtId="0" fontId="22" fillId="0" borderId="19" applyNumberFormat="0" applyFill="0" applyAlignment="0" applyProtection="0">
      <alignment vertical="center"/>
    </xf>
    <xf numFmtId="0" fontId="23" fillId="0" borderId="20" applyNumberFormat="0" applyFill="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8" fillId="12"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28" fillId="15" borderId="0" applyNumberFormat="0" applyBorder="0" applyAlignment="0" applyProtection="0">
      <alignment vertical="center"/>
    </xf>
    <xf numFmtId="0" fontId="28" fillId="16" borderId="0" applyNumberFormat="0" applyBorder="0" applyAlignment="0" applyProtection="0">
      <alignment vertical="center"/>
    </xf>
    <xf numFmtId="0" fontId="27" fillId="17" borderId="0" applyNumberFormat="0" applyBorder="0" applyAlignment="0" applyProtection="0">
      <alignment vertical="center"/>
    </xf>
    <xf numFmtId="0" fontId="27"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28" fillId="27" borderId="0" applyNumberFormat="0" applyBorder="0" applyAlignment="0" applyProtection="0">
      <alignment vertical="center"/>
    </xf>
    <xf numFmtId="0" fontId="28" fillId="28" borderId="0" applyNumberFormat="0" applyBorder="0" applyAlignment="0" applyProtection="0">
      <alignment vertical="center"/>
    </xf>
    <xf numFmtId="0" fontId="27" fillId="29" borderId="0" applyNumberFormat="0" applyBorder="0" applyAlignment="0" applyProtection="0">
      <alignment vertical="center"/>
    </xf>
    <xf numFmtId="0" fontId="27" fillId="30" borderId="0" applyNumberFormat="0" applyBorder="0" applyAlignment="0" applyProtection="0">
      <alignment vertical="center"/>
    </xf>
    <xf numFmtId="0" fontId="28" fillId="31" borderId="0" applyNumberFormat="0" applyBorder="0" applyAlignment="0" applyProtection="0">
      <alignment vertical="center"/>
    </xf>
    <xf numFmtId="0" fontId="28" fillId="32" borderId="0" applyNumberFormat="0" applyBorder="0" applyAlignment="0" applyProtection="0">
      <alignment vertical="center"/>
    </xf>
    <xf numFmtId="0" fontId="27" fillId="33" borderId="0" applyNumberFormat="0" applyBorder="0" applyAlignment="0" applyProtection="0">
      <alignment vertical="center"/>
    </xf>
    <xf numFmtId="0" fontId="29" fillId="0" borderId="0"/>
  </cellStyleXfs>
  <cellXfs count="78">
    <xf numFmtId="0" fontId="0" fillId="0" borderId="0" xfId="0"/>
    <xf numFmtId="0" fontId="0" fillId="0" borderId="0" xfId="0" applyAlignment="1">
      <alignment horizontal="center" vertical="center"/>
    </xf>
    <xf numFmtId="0" fontId="1" fillId="0" borderId="0" xfId="0" applyFont="1" applyFill="1" applyAlignment="1">
      <alignment horizontal="center"/>
    </xf>
    <xf numFmtId="0" fontId="2" fillId="0" borderId="1" xfId="0" applyFont="1" applyBorder="1" applyAlignment="1">
      <alignment horizontal="center" vertical="center" wrapText="1"/>
    </xf>
    <xf numFmtId="0" fontId="2" fillId="0" borderId="1" xfId="0" applyFont="1" applyBorder="1" applyAlignment="1">
      <alignment horizontal="center" wrapText="1"/>
    </xf>
    <xf numFmtId="0" fontId="2" fillId="0" borderId="2" xfId="0" applyFont="1" applyBorder="1" applyAlignment="1">
      <alignment horizontal="center" vertical="center" wrapText="1"/>
    </xf>
    <xf numFmtId="10" fontId="2" fillId="0" borderId="1" xfId="0" applyNumberFormat="1" applyFont="1" applyBorder="1" applyAlignment="1">
      <alignment horizontal="center" vertical="center" wrapText="1"/>
    </xf>
    <xf numFmtId="0" fontId="2" fillId="0" borderId="1" xfId="0" applyFont="1" applyBorder="1" applyAlignment="1">
      <alignment horizontal="left" vertical="center" wrapText="1"/>
    </xf>
    <xf numFmtId="0" fontId="2" fillId="2" borderId="1" xfId="0" applyFont="1" applyFill="1" applyBorder="1" applyAlignment="1">
      <alignment horizontal="center" vertical="center" wrapText="1"/>
    </xf>
    <xf numFmtId="0" fontId="2" fillId="2" borderId="1" xfId="0" applyFont="1" applyFill="1" applyBorder="1" applyAlignment="1">
      <alignment horizontal="left" vertical="top" wrapText="1"/>
    </xf>
    <xf numFmtId="0" fontId="2" fillId="2" borderId="1" xfId="0" applyFont="1" applyFill="1" applyBorder="1" applyAlignment="1">
      <alignment horizontal="left" vertical="center" wrapText="1"/>
    </xf>
    <xf numFmtId="0" fontId="2" fillId="2" borderId="2" xfId="0" applyFont="1" applyFill="1" applyBorder="1" applyAlignment="1">
      <alignment horizontal="center" vertical="center" wrapText="1"/>
    </xf>
    <xf numFmtId="9" fontId="2" fillId="2" borderId="2" xfId="0" applyNumberFormat="1" applyFont="1" applyFill="1" applyBorder="1" applyAlignment="1">
      <alignment horizontal="center" vertical="center" wrapText="1"/>
    </xf>
    <xf numFmtId="0" fontId="2" fillId="0" borderId="3" xfId="0" applyFont="1" applyBorder="1" applyAlignment="1">
      <alignment horizontal="center" vertical="center" wrapText="1"/>
    </xf>
    <xf numFmtId="9" fontId="2" fillId="2" borderId="1" xfId="0" applyNumberFormat="1" applyFont="1" applyFill="1" applyBorder="1" applyAlignment="1">
      <alignment horizontal="center" wrapText="1"/>
    </xf>
    <xf numFmtId="0" fontId="2" fillId="2" borderId="1" xfId="0" applyFont="1" applyFill="1" applyBorder="1" applyAlignment="1">
      <alignment horizontal="center" wrapText="1"/>
    </xf>
    <xf numFmtId="0" fontId="3" fillId="0" borderId="1" xfId="0" applyFont="1" applyBorder="1" applyAlignment="1">
      <alignment horizontal="center"/>
    </xf>
    <xf numFmtId="9" fontId="2" fillId="0" borderId="1" xfId="0" applyNumberFormat="1" applyFont="1" applyBorder="1" applyAlignment="1">
      <alignment horizontal="center" wrapText="1"/>
    </xf>
    <xf numFmtId="0" fontId="4" fillId="0" borderId="0" xfId="0" applyFont="1" applyAlignment="1">
      <alignment wrapText="1"/>
    </xf>
    <xf numFmtId="0" fontId="4" fillId="0" borderId="0" xfId="0" applyFont="1" applyAlignment="1"/>
    <xf numFmtId="0" fontId="5" fillId="0" borderId="1" xfId="0" applyFont="1" applyBorder="1" applyAlignment="1">
      <alignment horizontal="center"/>
    </xf>
    <xf numFmtId="0" fontId="0" fillId="0" borderId="0" xfId="0" applyAlignment="1">
      <alignment horizontal="center"/>
    </xf>
    <xf numFmtId="0" fontId="0" fillId="0" borderId="0" xfId="0" applyAlignment="1">
      <alignment horizontal="center" vertical="center"/>
    </xf>
    <xf numFmtId="0" fontId="1" fillId="0" borderId="0" xfId="0" applyFont="1" applyFill="1" applyAlignment="1">
      <alignment horizontal="center" vertical="center"/>
    </xf>
    <xf numFmtId="0" fontId="2" fillId="0" borderId="1" xfId="0" applyNumberFormat="1" applyFont="1" applyFill="1" applyBorder="1" applyAlignment="1" applyProtection="1">
      <alignment horizontal="center" wrapText="1"/>
    </xf>
    <xf numFmtId="0" fontId="4" fillId="0" borderId="0" xfId="0" applyFont="1" applyAlignment="1">
      <alignment horizontal="left" wrapText="1"/>
    </xf>
    <xf numFmtId="0" fontId="4" fillId="0" borderId="0" xfId="0" applyFont="1" applyAlignment="1">
      <alignment horizontal="left"/>
    </xf>
    <xf numFmtId="0" fontId="4" fillId="0" borderId="0" xfId="0" applyFont="1" applyAlignment="1">
      <alignment horizontal="left" vertical="center"/>
    </xf>
    <xf numFmtId="0" fontId="2" fillId="0" borderId="1" xfId="0" applyFont="1" applyBorder="1" applyAlignment="1">
      <alignment vertical="center" wrapText="1"/>
    </xf>
    <xf numFmtId="0" fontId="6" fillId="0" borderId="1" xfId="0" applyFont="1" applyBorder="1" applyAlignment="1">
      <alignment horizontal="center" vertical="center" wrapText="1"/>
    </xf>
    <xf numFmtId="0" fontId="0" fillId="0" borderId="0" xfId="0" applyAlignment="1">
      <alignment vertical="center"/>
    </xf>
    <xf numFmtId="9" fontId="2" fillId="0" borderId="1" xfId="0" applyNumberFormat="1" applyFont="1" applyBorder="1" applyAlignment="1">
      <alignment horizontal="center" vertical="center" wrapText="1"/>
    </xf>
    <xf numFmtId="0" fontId="0" fillId="0" borderId="0" xfId="0" applyFont="1" applyAlignment="1">
      <alignment vertical="center"/>
    </xf>
    <xf numFmtId="0" fontId="3" fillId="0" borderId="1" xfId="0" applyFont="1" applyBorder="1" applyAlignment="1">
      <alignment horizontal="center" vertical="center"/>
    </xf>
    <xf numFmtId="0" fontId="0" fillId="0" borderId="0" xfId="0" applyAlignment="1">
      <alignment vertical="center"/>
    </xf>
    <xf numFmtId="0" fontId="0" fillId="0" borderId="0" xfId="0" applyAlignment="1">
      <alignment vertical="center" wrapText="1"/>
    </xf>
    <xf numFmtId="0" fontId="0" fillId="0" borderId="0" xfId="0" applyNumberFormat="1"/>
    <xf numFmtId="10" fontId="0" fillId="0" borderId="0" xfId="0" applyNumberFormat="1"/>
    <xf numFmtId="0" fontId="1" fillId="0" borderId="0" xfId="0" applyNumberFormat="1" applyFont="1" applyFill="1" applyAlignment="1">
      <alignment horizontal="center"/>
    </xf>
    <xf numFmtId="0" fontId="7" fillId="0" borderId="1" xfId="0" applyFont="1" applyBorder="1" applyAlignment="1">
      <alignment horizontal="center" vertical="center"/>
    </xf>
    <xf numFmtId="0" fontId="7" fillId="0" borderId="1" xfId="0" applyNumberFormat="1" applyFont="1" applyBorder="1" applyAlignment="1">
      <alignment horizontal="center" vertical="center"/>
    </xf>
    <xf numFmtId="0" fontId="2" fillId="0" borderId="1" xfId="0" applyNumberFormat="1" applyFont="1" applyBorder="1" applyAlignment="1">
      <alignment horizontal="center" vertical="center" wrapText="1"/>
    </xf>
    <xf numFmtId="0" fontId="2" fillId="0" borderId="1" xfId="0" applyFont="1" applyBorder="1" applyAlignment="1">
      <alignment horizontal="center" vertical="center"/>
    </xf>
    <xf numFmtId="0" fontId="2" fillId="0" borderId="2" xfId="0" applyNumberFormat="1" applyFont="1" applyBorder="1" applyAlignment="1">
      <alignment horizontal="center" vertical="center" wrapText="1"/>
    </xf>
    <xf numFmtId="0" fontId="2" fillId="2" borderId="1" xfId="0" applyNumberFormat="1" applyFont="1" applyFill="1" applyBorder="1" applyAlignment="1">
      <alignment horizontal="center" vertical="center"/>
    </xf>
    <xf numFmtId="0" fontId="2" fillId="0" borderId="4" xfId="0" applyFont="1" applyBorder="1" applyAlignment="1">
      <alignment horizontal="center" vertical="center" wrapText="1"/>
    </xf>
    <xf numFmtId="0" fontId="2" fillId="0" borderId="1" xfId="0" applyFont="1" applyBorder="1" applyAlignment="1">
      <alignment horizontal="left" vertical="top" wrapText="1"/>
    </xf>
    <xf numFmtId="0" fontId="2" fillId="0" borderId="1" xfId="0" applyNumberFormat="1" applyFont="1" applyBorder="1" applyAlignment="1">
      <alignment horizontal="left" vertical="top" wrapText="1"/>
    </xf>
    <xf numFmtId="0" fontId="2" fillId="0" borderId="3" xfId="0" applyFont="1" applyBorder="1" applyAlignment="1">
      <alignment horizontal="center" vertical="center"/>
    </xf>
    <xf numFmtId="0" fontId="2" fillId="0" borderId="3" xfId="0" applyNumberFormat="1" applyFont="1" applyBorder="1" applyAlignment="1">
      <alignment horizontal="center" vertical="center" wrapText="1"/>
    </xf>
    <xf numFmtId="0" fontId="2" fillId="0" borderId="1" xfId="0" applyNumberFormat="1" applyFont="1" applyFill="1" applyBorder="1" applyAlignment="1" applyProtection="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1" xfId="0" applyNumberFormat="1" applyFont="1" applyBorder="1" applyAlignment="1">
      <alignment horizontal="center" vertical="center"/>
    </xf>
    <xf numFmtId="9" fontId="2" fillId="0" borderId="1" xfId="0" applyNumberFormat="1" applyFont="1" applyBorder="1" applyAlignment="1">
      <alignment horizontal="center" vertical="center"/>
    </xf>
    <xf numFmtId="0" fontId="4" fillId="0" borderId="0" xfId="0" applyFont="1" applyAlignment="1">
      <alignment horizontal="left" vertical="center" wrapText="1"/>
    </xf>
    <xf numFmtId="0" fontId="4" fillId="0" borderId="0" xfId="0" applyNumberFormat="1" applyFont="1" applyAlignment="1">
      <alignment horizontal="left" vertical="center"/>
    </xf>
    <xf numFmtId="10" fontId="1" fillId="0" borderId="0" xfId="0" applyNumberFormat="1" applyFont="1" applyFill="1" applyAlignment="1">
      <alignment horizontal="center"/>
    </xf>
    <xf numFmtId="10" fontId="7" fillId="0" borderId="1" xfId="0" applyNumberFormat="1" applyFont="1" applyBorder="1" applyAlignment="1">
      <alignment horizontal="center" vertical="center"/>
    </xf>
    <xf numFmtId="10" fontId="2" fillId="0" borderId="1" xfId="0" applyNumberFormat="1" applyFont="1" applyBorder="1" applyAlignment="1">
      <alignment horizontal="center" vertical="center"/>
    </xf>
    <xf numFmtId="0" fontId="8" fillId="0" borderId="1" xfId="0" applyFont="1" applyBorder="1" applyAlignment="1">
      <alignment horizontal="center" vertical="center" wrapText="1"/>
    </xf>
    <xf numFmtId="0" fontId="2" fillId="2" borderId="1" xfId="0" applyFont="1" applyFill="1" applyBorder="1" applyAlignment="1">
      <alignment horizontal="center" vertical="center"/>
    </xf>
    <xf numFmtId="10" fontId="2" fillId="0" borderId="1" xfId="0" applyNumberFormat="1" applyFont="1" applyBorder="1" applyAlignment="1">
      <alignment horizontal="left" vertical="top" wrapText="1"/>
    </xf>
    <xf numFmtId="10" fontId="2" fillId="0" borderId="5" xfId="0" applyNumberFormat="1" applyFont="1" applyBorder="1" applyAlignment="1">
      <alignment horizontal="center" vertical="center" wrapText="1"/>
    </xf>
    <xf numFmtId="0" fontId="2" fillId="0" borderId="7" xfId="0" applyFont="1" applyBorder="1" applyAlignment="1">
      <alignment horizontal="center" vertical="center" wrapText="1"/>
    </xf>
    <xf numFmtId="10" fontId="2" fillId="0" borderId="8" xfId="0" applyNumberFormat="1" applyFont="1" applyBorder="1" applyAlignment="1">
      <alignment horizontal="center" vertical="center" wrapText="1"/>
    </xf>
    <xf numFmtId="0" fontId="2" fillId="0" borderId="0" xfId="0" applyFont="1" applyAlignment="1">
      <alignment horizontal="center" vertical="center" wrapText="1"/>
    </xf>
    <xf numFmtId="0" fontId="2" fillId="0" borderId="9" xfId="0" applyFont="1" applyBorder="1" applyAlignment="1">
      <alignment horizontal="center" vertical="center" wrapText="1"/>
    </xf>
    <xf numFmtId="10" fontId="2" fillId="0" borderId="10" xfId="0" applyNumberFormat="1" applyFont="1" applyBorder="1" applyAlignment="1">
      <alignment horizontal="center" vertical="center" wrapText="1"/>
    </xf>
    <xf numFmtId="10" fontId="2" fillId="0" borderId="11" xfId="0" applyNumberFormat="1" applyFont="1" applyBorder="1" applyAlignment="1">
      <alignment horizontal="center" vertical="center" wrapText="1"/>
    </xf>
    <xf numFmtId="10" fontId="2" fillId="0" borderId="12" xfId="0" applyNumberFormat="1" applyFont="1" applyBorder="1" applyAlignment="1">
      <alignment horizontal="center" vertical="center" wrapText="1"/>
    </xf>
    <xf numFmtId="10" fontId="4" fillId="0" borderId="0" xfId="0" applyNumberFormat="1" applyFont="1" applyAlignment="1">
      <alignment horizontal="left" vertical="center"/>
    </xf>
    <xf numFmtId="0" fontId="0" fillId="0" borderId="0" xfId="0" applyAlignment="1">
      <alignment horizontal="left" vertical="center"/>
    </xf>
    <xf numFmtId="0" fontId="2" fillId="0" borderId="1" xfId="0" applyFont="1" applyBorder="1" applyAlignment="1">
      <alignment horizontal="justify" vertical="center" wrapText="1"/>
    </xf>
    <xf numFmtId="0" fontId="6" fillId="0" borderId="1" xfId="0" applyFont="1" applyBorder="1" applyAlignment="1">
      <alignment horizontal="left" vertical="top" wrapText="1"/>
    </xf>
    <xf numFmtId="49" fontId="9" fillId="0" borderId="1" xfId="0" applyNumberFormat="1" applyFont="1" applyFill="1" applyBorder="1" applyAlignment="1">
      <alignment horizontal="left" vertical="center" wrapText="1"/>
    </xf>
    <xf numFmtId="49" fontId="6" fillId="0" borderId="1" xfId="0" applyNumberFormat="1" applyFont="1" applyFill="1" applyBorder="1" applyAlignment="1">
      <alignment horizontal="left" vertical="center" wrapText="1"/>
    </xf>
    <xf numFmtId="0" fontId="5" fillId="0" borderId="1" xfId="0" applyFont="1" applyBorder="1" applyAlignment="1">
      <alignment horizontal="justify"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C13"/>
  <sheetViews>
    <sheetView workbookViewId="0">
      <selection activeCell="C2" sqref="C2:C13"/>
    </sheetView>
  </sheetViews>
  <sheetFormatPr defaultColWidth="9" defaultRowHeight="14.25" outlineLevelCol="2"/>
  <cols>
    <col min="1" max="1" width="22.125" customWidth="1"/>
    <col min="2" max="2" width="33.375" customWidth="1"/>
    <col min="3" max="3" width="83.75" customWidth="1"/>
  </cols>
  <sheetData>
    <row r="1" ht="27" spans="1:3">
      <c r="A1" s="2" t="s">
        <v>0</v>
      </c>
      <c r="B1" s="2"/>
      <c r="C1" s="2"/>
    </row>
    <row r="2" s="72" customFormat="1" ht="87" customHeight="1" spans="1:3">
      <c r="A2" s="7" t="s">
        <v>1</v>
      </c>
      <c r="B2" s="7" t="s">
        <v>2</v>
      </c>
      <c r="C2" s="73" t="s">
        <v>3</v>
      </c>
    </row>
    <row r="3" s="72" customFormat="1" ht="136" customHeight="1" spans="1:3">
      <c r="A3" s="7"/>
      <c r="B3" s="7" t="s">
        <v>4</v>
      </c>
      <c r="C3" s="73" t="s">
        <v>5</v>
      </c>
    </row>
    <row r="4" s="72" customFormat="1" ht="122" customHeight="1" spans="1:3">
      <c r="A4" s="7"/>
      <c r="B4" s="7" t="s">
        <v>6</v>
      </c>
      <c r="C4" s="74" t="s">
        <v>7</v>
      </c>
    </row>
    <row r="5" s="72" customFormat="1" ht="165" customHeight="1" spans="1:3">
      <c r="A5" s="7"/>
      <c r="B5" s="7" t="s">
        <v>8</v>
      </c>
      <c r="C5" s="73" t="s">
        <v>9</v>
      </c>
    </row>
    <row r="6" s="72" customFormat="1" ht="118" customHeight="1" spans="1:3">
      <c r="A6" s="7"/>
      <c r="B6" s="7" t="s">
        <v>10</v>
      </c>
      <c r="C6" s="73" t="s">
        <v>11</v>
      </c>
    </row>
    <row r="7" s="72" customFormat="1" ht="67" customHeight="1" spans="1:3">
      <c r="A7" s="7" t="s">
        <v>12</v>
      </c>
      <c r="B7" s="7" t="s">
        <v>13</v>
      </c>
      <c r="C7" s="75" t="s">
        <v>14</v>
      </c>
    </row>
    <row r="8" s="72" customFormat="1" ht="67" customHeight="1" spans="1:3">
      <c r="A8" s="7"/>
      <c r="B8" s="7" t="s">
        <v>15</v>
      </c>
      <c r="C8" s="75" t="s">
        <v>16</v>
      </c>
    </row>
    <row r="9" s="72" customFormat="1" ht="67" customHeight="1" spans="1:3">
      <c r="A9" s="7" t="s">
        <v>17</v>
      </c>
      <c r="B9" s="7"/>
      <c r="C9" s="76" t="s">
        <v>18</v>
      </c>
    </row>
    <row r="10" s="72" customFormat="1" ht="67" customHeight="1" spans="1:3">
      <c r="A10" s="7" t="s">
        <v>19</v>
      </c>
      <c r="B10" s="7"/>
      <c r="C10" s="75" t="s">
        <v>20</v>
      </c>
    </row>
    <row r="11" s="72" customFormat="1" ht="67" customHeight="1" spans="1:3">
      <c r="A11" s="7" t="s">
        <v>21</v>
      </c>
      <c r="B11" s="7"/>
      <c r="C11" s="75" t="s">
        <v>22</v>
      </c>
    </row>
    <row r="12" s="72" customFormat="1" ht="67" customHeight="1" spans="1:3">
      <c r="A12" s="7" t="s">
        <v>23</v>
      </c>
      <c r="B12" s="7"/>
      <c r="C12" s="73" t="s">
        <v>24</v>
      </c>
    </row>
    <row r="13" s="72" customFormat="1" ht="67" customHeight="1" spans="1:3">
      <c r="A13" s="7" t="s">
        <v>25</v>
      </c>
      <c r="B13" s="7"/>
      <c r="C13" s="77" t="s">
        <v>24</v>
      </c>
    </row>
  </sheetData>
  <mergeCells count="8">
    <mergeCell ref="A1:C1"/>
    <mergeCell ref="A9:B9"/>
    <mergeCell ref="A10:B10"/>
    <mergeCell ref="A11:B11"/>
    <mergeCell ref="A12:B12"/>
    <mergeCell ref="A13:B13"/>
    <mergeCell ref="A2:A6"/>
    <mergeCell ref="A7:A8"/>
  </mergeCells>
  <pageMargins left="0.700694444444445" right="0.700694444444445" top="0.751388888888889" bottom="0.751388888888889" header="0.298611111111111" footer="0.298611111111111"/>
  <pageSetup paperSize="9" scale="64" orientation="portrait" horizont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pageSetUpPr fitToPage="1"/>
  </sheetPr>
  <dimension ref="A1:J24"/>
  <sheetViews>
    <sheetView topLeftCell="A9" workbookViewId="0">
      <selection activeCell="F5" sqref="F5:G5"/>
    </sheetView>
  </sheetViews>
  <sheetFormatPr defaultColWidth="9" defaultRowHeight="14.25"/>
  <cols>
    <col min="1" max="1" width="11.5" customWidth="1"/>
    <col min="2" max="2" width="21.2583333333333" customWidth="1"/>
    <col min="3" max="3" width="22.125" customWidth="1"/>
    <col min="5" max="5" width="25" customWidth="1"/>
    <col min="7" max="7" width="10.7583333333333" customWidth="1"/>
    <col min="10" max="10" width="25.875" customWidth="1"/>
  </cols>
  <sheetData>
    <row r="1" ht="27" spans="1:10">
      <c r="A1" s="2" t="s">
        <v>78</v>
      </c>
      <c r="B1" s="2"/>
      <c r="C1" s="2"/>
      <c r="D1" s="2"/>
      <c r="E1" s="2"/>
      <c r="F1" s="2"/>
      <c r="G1" s="2"/>
      <c r="H1" s="2"/>
      <c r="I1" s="2"/>
      <c r="J1" s="2"/>
    </row>
    <row r="2" ht="26" customHeight="1" spans="1:10">
      <c r="A2" s="3" t="s">
        <v>79</v>
      </c>
      <c r="B2" s="4" t="s">
        <v>160</v>
      </c>
      <c r="C2" s="4"/>
      <c r="D2" s="4"/>
      <c r="E2" s="4"/>
      <c r="F2" s="4"/>
      <c r="G2" s="4"/>
      <c r="H2" s="4"/>
      <c r="I2" s="4"/>
      <c r="J2" s="4"/>
    </row>
    <row r="3" ht="26" customHeight="1" spans="1:10">
      <c r="A3" s="3" t="s">
        <v>81</v>
      </c>
      <c r="B3" s="4" t="s">
        <v>29</v>
      </c>
      <c r="C3" s="4"/>
      <c r="D3" s="4"/>
      <c r="E3" s="5" t="s">
        <v>82</v>
      </c>
      <c r="F3" s="4" t="s">
        <v>29</v>
      </c>
      <c r="G3" s="4"/>
      <c r="H3" s="4"/>
      <c r="I3" s="4"/>
      <c r="J3" s="4"/>
    </row>
    <row r="4" ht="37" customHeight="1" spans="1:10">
      <c r="A4" s="3" t="s">
        <v>83</v>
      </c>
      <c r="B4" s="4"/>
      <c r="C4" s="5" t="s">
        <v>32</v>
      </c>
      <c r="D4" s="5" t="s">
        <v>84</v>
      </c>
      <c r="E4" s="5" t="s">
        <v>85</v>
      </c>
      <c r="F4" s="3" t="s">
        <v>86</v>
      </c>
      <c r="G4" s="3"/>
      <c r="H4" s="3" t="s">
        <v>87</v>
      </c>
      <c r="I4" s="3" t="s">
        <v>88</v>
      </c>
      <c r="J4" s="3"/>
    </row>
    <row r="5" ht="31" customHeight="1" spans="1:10">
      <c r="A5" s="3"/>
      <c r="B5" s="3" t="s">
        <v>39</v>
      </c>
      <c r="C5" s="3">
        <v>0</v>
      </c>
      <c r="D5" s="3">
        <v>121.5</v>
      </c>
      <c r="E5" s="3">
        <v>121.5</v>
      </c>
      <c r="F5" s="3">
        <v>10</v>
      </c>
      <c r="G5" s="3"/>
      <c r="H5" s="6">
        <f>E5/D5</f>
        <v>1</v>
      </c>
      <c r="I5" s="3">
        <v>2</v>
      </c>
      <c r="J5" s="3"/>
    </row>
    <row r="6" ht="31" customHeight="1" spans="1:10">
      <c r="A6" s="3"/>
      <c r="B6" s="7" t="s">
        <v>42</v>
      </c>
      <c r="C6" s="3">
        <v>0</v>
      </c>
      <c r="D6" s="3">
        <v>121.5</v>
      </c>
      <c r="E6" s="3">
        <v>121.5</v>
      </c>
      <c r="F6" s="3" t="s">
        <v>89</v>
      </c>
      <c r="G6" s="3"/>
      <c r="H6" s="3" t="s">
        <v>89</v>
      </c>
      <c r="I6" s="3" t="s">
        <v>89</v>
      </c>
      <c r="J6" s="3"/>
    </row>
    <row r="7" ht="31" customHeight="1" spans="1:10">
      <c r="A7" s="3"/>
      <c r="B7" s="3" t="s">
        <v>90</v>
      </c>
      <c r="C7" s="3"/>
      <c r="D7" s="3"/>
      <c r="E7" s="3"/>
      <c r="F7" s="3" t="s">
        <v>89</v>
      </c>
      <c r="G7" s="3"/>
      <c r="H7" s="3" t="s">
        <v>89</v>
      </c>
      <c r="I7" s="3" t="s">
        <v>89</v>
      </c>
      <c r="J7" s="3"/>
    </row>
    <row r="8" ht="31" customHeight="1" spans="1:10">
      <c r="A8" s="3"/>
      <c r="B8" s="3" t="s">
        <v>91</v>
      </c>
      <c r="C8" s="3"/>
      <c r="D8" s="3"/>
      <c r="E8" s="3"/>
      <c r="F8" s="3" t="s">
        <v>89</v>
      </c>
      <c r="G8" s="3"/>
      <c r="H8" s="3" t="s">
        <v>89</v>
      </c>
      <c r="I8" s="3" t="s">
        <v>89</v>
      </c>
      <c r="J8" s="3"/>
    </row>
    <row r="9" ht="29" customHeight="1" spans="1:10">
      <c r="A9" s="8" t="s">
        <v>92</v>
      </c>
      <c r="B9" s="8"/>
      <c r="C9" s="8"/>
      <c r="D9" s="8"/>
      <c r="E9" s="8"/>
      <c r="F9" s="8"/>
      <c r="G9" s="8" t="s">
        <v>93</v>
      </c>
      <c r="H9" s="8"/>
      <c r="I9" s="8"/>
      <c r="J9" s="8"/>
    </row>
    <row r="10" ht="71" customHeight="1" spans="1:10">
      <c r="A10" s="8" t="s">
        <v>94</v>
      </c>
      <c r="B10" s="10" t="s">
        <v>161</v>
      </c>
      <c r="C10" s="10"/>
      <c r="D10" s="10"/>
      <c r="E10" s="10"/>
      <c r="F10" s="10"/>
      <c r="G10" s="10" t="s">
        <v>162</v>
      </c>
      <c r="H10" s="10"/>
      <c r="I10" s="10"/>
      <c r="J10" s="10"/>
    </row>
    <row r="11" ht="30" customHeight="1" spans="1:10">
      <c r="A11" s="8" t="s">
        <v>47</v>
      </c>
      <c r="B11" s="8"/>
      <c r="C11" s="8"/>
      <c r="D11" s="8" t="s">
        <v>97</v>
      </c>
      <c r="E11" s="8"/>
      <c r="F11" s="8"/>
      <c r="G11" s="8" t="s">
        <v>98</v>
      </c>
      <c r="H11" s="8"/>
      <c r="I11" s="8"/>
      <c r="J11" s="8"/>
    </row>
    <row r="12" s="1" customFormat="1" ht="48" customHeight="1" spans="1:10">
      <c r="A12" s="3" t="s">
        <v>53</v>
      </c>
      <c r="B12" s="3" t="s">
        <v>54</v>
      </c>
      <c r="C12" s="5" t="s">
        <v>55</v>
      </c>
      <c r="D12" s="5" t="s">
        <v>48</v>
      </c>
      <c r="E12" s="3" t="s">
        <v>49</v>
      </c>
      <c r="F12" s="11" t="s">
        <v>50</v>
      </c>
      <c r="G12" s="11" t="s">
        <v>51</v>
      </c>
      <c r="H12" s="8" t="s">
        <v>86</v>
      </c>
      <c r="I12" s="8" t="s">
        <v>88</v>
      </c>
      <c r="J12" s="8" t="s">
        <v>52</v>
      </c>
    </row>
    <row r="13" ht="45" customHeight="1" spans="1:10">
      <c r="A13" s="3" t="s">
        <v>56</v>
      </c>
      <c r="B13" s="3" t="s">
        <v>57</v>
      </c>
      <c r="C13" s="4" t="s">
        <v>163</v>
      </c>
      <c r="D13" s="3" t="s">
        <v>59</v>
      </c>
      <c r="E13" s="4">
        <v>1</v>
      </c>
      <c r="F13" s="15" t="s">
        <v>145</v>
      </c>
      <c r="G13" s="15" t="s">
        <v>146</v>
      </c>
      <c r="H13" s="15">
        <v>20</v>
      </c>
      <c r="I13" s="15">
        <v>20</v>
      </c>
      <c r="J13" s="15" t="s">
        <v>24</v>
      </c>
    </row>
    <row r="14" ht="45" customHeight="1" spans="1:10">
      <c r="A14" s="3"/>
      <c r="B14" s="3" t="s">
        <v>57</v>
      </c>
      <c r="C14" s="4" t="s">
        <v>164</v>
      </c>
      <c r="D14" s="3" t="s">
        <v>59</v>
      </c>
      <c r="E14" s="4">
        <v>1</v>
      </c>
      <c r="F14" s="15" t="s">
        <v>145</v>
      </c>
      <c r="G14" s="15" t="s">
        <v>146</v>
      </c>
      <c r="H14" s="15">
        <v>20</v>
      </c>
      <c r="I14" s="15">
        <v>20</v>
      </c>
      <c r="J14" s="15" t="s">
        <v>24</v>
      </c>
    </row>
    <row r="15" ht="31" customHeight="1" spans="1:10">
      <c r="A15" s="3"/>
      <c r="B15" s="3" t="s">
        <v>57</v>
      </c>
      <c r="C15" s="4" t="s">
        <v>165</v>
      </c>
      <c r="D15" s="3" t="s">
        <v>59</v>
      </c>
      <c r="E15" s="4">
        <v>1</v>
      </c>
      <c r="F15" s="15" t="s">
        <v>145</v>
      </c>
      <c r="G15" s="15" t="s">
        <v>146</v>
      </c>
      <c r="H15" s="15">
        <v>20</v>
      </c>
      <c r="I15" s="15">
        <v>20</v>
      </c>
      <c r="J15" s="15" t="s">
        <v>24</v>
      </c>
    </row>
    <row r="16" ht="60" customHeight="1" spans="1:10">
      <c r="A16" s="3" t="s">
        <v>166</v>
      </c>
      <c r="B16" s="3" t="s">
        <v>69</v>
      </c>
      <c r="C16" s="4" t="s">
        <v>167</v>
      </c>
      <c r="D16" s="3" t="s">
        <v>59</v>
      </c>
      <c r="E16" s="4" t="s">
        <v>130</v>
      </c>
      <c r="F16" s="15" t="s">
        <v>72</v>
      </c>
      <c r="G16" s="15" t="s">
        <v>130</v>
      </c>
      <c r="H16" s="15">
        <v>20</v>
      </c>
      <c r="I16" s="15">
        <v>20</v>
      </c>
      <c r="J16" s="15" t="s">
        <v>24</v>
      </c>
    </row>
    <row r="17" ht="57" customHeight="1" spans="1:10">
      <c r="A17" s="3" t="s">
        <v>73</v>
      </c>
      <c r="B17" s="5" t="s">
        <v>74</v>
      </c>
      <c r="C17" s="4" t="s">
        <v>168</v>
      </c>
      <c r="D17" s="16" t="s">
        <v>67</v>
      </c>
      <c r="E17" s="4">
        <v>90</v>
      </c>
      <c r="F17" s="4" t="s">
        <v>64</v>
      </c>
      <c r="G17" s="17">
        <v>0.9</v>
      </c>
      <c r="H17" s="4">
        <v>10</v>
      </c>
      <c r="I17" s="4">
        <v>10</v>
      </c>
      <c r="J17" s="4" t="s">
        <v>24</v>
      </c>
    </row>
    <row r="18" ht="45" customHeight="1" spans="1:10">
      <c r="A18" s="3" t="s">
        <v>104</v>
      </c>
      <c r="B18" s="3"/>
      <c r="C18" s="4" t="s">
        <v>24</v>
      </c>
      <c r="D18" s="4"/>
      <c r="E18" s="4"/>
      <c r="F18" s="4"/>
      <c r="G18" s="4"/>
      <c r="H18" s="4"/>
      <c r="I18" s="4"/>
      <c r="J18" s="4"/>
    </row>
    <row r="19" ht="24" customHeight="1" spans="1:10">
      <c r="A19" s="3" t="s">
        <v>105</v>
      </c>
      <c r="B19" s="3">
        <v>100</v>
      </c>
      <c r="C19" s="3"/>
      <c r="D19" s="3"/>
      <c r="E19" s="3"/>
      <c r="F19" s="3"/>
      <c r="G19" s="3"/>
      <c r="H19" s="3"/>
      <c r="I19" s="4">
        <f>SUM(I5,I13:I17)</f>
        <v>92</v>
      </c>
      <c r="J19" s="3" t="s">
        <v>106</v>
      </c>
    </row>
    <row r="20" spans="1:10">
      <c r="A20" s="18" t="s">
        <v>107</v>
      </c>
      <c r="B20" s="19"/>
      <c r="C20" s="19"/>
      <c r="D20" s="19"/>
      <c r="E20" s="19"/>
      <c r="F20" s="19"/>
      <c r="G20" s="19"/>
      <c r="H20" s="19"/>
      <c r="I20" s="19"/>
      <c r="J20" s="19"/>
    </row>
    <row r="21" spans="1:10">
      <c r="A21" s="19"/>
      <c r="B21" s="19"/>
      <c r="C21" s="19"/>
      <c r="D21" s="19"/>
      <c r="E21" s="19"/>
      <c r="F21" s="19"/>
      <c r="G21" s="19"/>
      <c r="H21" s="19"/>
      <c r="I21" s="19"/>
      <c r="J21" s="19"/>
    </row>
    <row r="22" spans="1:10">
      <c r="A22" s="19"/>
      <c r="B22" s="19"/>
      <c r="C22" s="19"/>
      <c r="D22" s="19"/>
      <c r="E22" s="19"/>
      <c r="F22" s="19"/>
      <c r="G22" s="19"/>
      <c r="H22" s="19"/>
      <c r="I22" s="19"/>
      <c r="J22" s="19"/>
    </row>
    <row r="23" spans="1:10">
      <c r="A23" s="19"/>
      <c r="B23" s="19"/>
      <c r="C23" s="19"/>
      <c r="D23" s="19"/>
      <c r="E23" s="19"/>
      <c r="F23" s="19"/>
      <c r="G23" s="19"/>
      <c r="H23" s="19"/>
      <c r="I23" s="19"/>
      <c r="J23" s="19"/>
    </row>
    <row r="24" spans="1:10">
      <c r="A24" s="19"/>
      <c r="B24" s="19"/>
      <c r="C24" s="19"/>
      <c r="D24" s="19"/>
      <c r="E24" s="19"/>
      <c r="F24" s="19"/>
      <c r="G24" s="19"/>
      <c r="H24" s="19"/>
      <c r="I24" s="19"/>
      <c r="J24" s="19"/>
    </row>
  </sheetData>
  <mergeCells count="27">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8:B18"/>
    <mergeCell ref="C18:J18"/>
    <mergeCell ref="B19:H19"/>
    <mergeCell ref="A4:A8"/>
    <mergeCell ref="A13:A15"/>
    <mergeCell ref="A20:J24"/>
  </mergeCells>
  <pageMargins left="0.751388888888889" right="0.751388888888889" top="1" bottom="1" header="0.5" footer="0.5"/>
  <pageSetup paperSize="9" scale="75" orientation="portrait" horizont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pageSetUpPr fitToPage="1"/>
  </sheetPr>
  <dimension ref="A1:J22"/>
  <sheetViews>
    <sheetView topLeftCell="A4" workbookViewId="0">
      <selection activeCell="J13" sqref="J13:J15"/>
    </sheetView>
  </sheetViews>
  <sheetFormatPr defaultColWidth="9" defaultRowHeight="14.25"/>
  <cols>
    <col min="1" max="1" width="11.5" customWidth="1"/>
    <col min="2" max="2" width="21.2583333333333" customWidth="1"/>
    <col min="3" max="3" width="26.875" customWidth="1"/>
    <col min="5" max="5" width="20.875" customWidth="1"/>
    <col min="7" max="7" width="10.7583333333333" customWidth="1"/>
    <col min="10" max="10" width="14.125" customWidth="1"/>
  </cols>
  <sheetData>
    <row r="1" ht="27" spans="1:10">
      <c r="A1" s="2" t="s">
        <v>78</v>
      </c>
      <c r="B1" s="2"/>
      <c r="C1" s="2"/>
      <c r="D1" s="2"/>
      <c r="E1" s="2"/>
      <c r="F1" s="2"/>
      <c r="G1" s="2"/>
      <c r="H1" s="2"/>
      <c r="I1" s="2"/>
      <c r="J1" s="2"/>
    </row>
    <row r="2" ht="26" customHeight="1" spans="1:10">
      <c r="A2" s="3" t="s">
        <v>79</v>
      </c>
      <c r="B2" s="4" t="s">
        <v>169</v>
      </c>
      <c r="C2" s="4"/>
      <c r="D2" s="4"/>
      <c r="E2" s="4"/>
      <c r="F2" s="4"/>
      <c r="G2" s="4"/>
      <c r="H2" s="4"/>
      <c r="I2" s="4"/>
      <c r="J2" s="4"/>
    </row>
    <row r="3" ht="26" customHeight="1" spans="1:10">
      <c r="A3" s="3" t="s">
        <v>81</v>
      </c>
      <c r="B3" s="4" t="s">
        <v>29</v>
      </c>
      <c r="C3" s="4"/>
      <c r="D3" s="4"/>
      <c r="E3" s="5" t="s">
        <v>82</v>
      </c>
      <c r="F3" s="4" t="s">
        <v>29</v>
      </c>
      <c r="G3" s="4"/>
      <c r="H3" s="4"/>
      <c r="I3" s="4"/>
      <c r="J3" s="4"/>
    </row>
    <row r="4" ht="37" customHeight="1" spans="1:10">
      <c r="A4" s="3" t="s">
        <v>83</v>
      </c>
      <c r="B4" s="4"/>
      <c r="C4" s="5" t="s">
        <v>32</v>
      </c>
      <c r="D4" s="5" t="s">
        <v>84</v>
      </c>
      <c r="E4" s="5" t="s">
        <v>85</v>
      </c>
      <c r="F4" s="3" t="s">
        <v>86</v>
      </c>
      <c r="G4" s="3"/>
      <c r="H4" s="3" t="s">
        <v>87</v>
      </c>
      <c r="I4" s="3" t="s">
        <v>88</v>
      </c>
      <c r="J4" s="3"/>
    </row>
    <row r="5" ht="31" customHeight="1" spans="1:10">
      <c r="A5" s="3"/>
      <c r="B5" s="3" t="s">
        <v>39</v>
      </c>
      <c r="C5" s="3">
        <v>0</v>
      </c>
      <c r="D5" s="3">
        <v>4319.53</v>
      </c>
      <c r="E5" s="3">
        <v>4319.53</v>
      </c>
      <c r="F5" s="3">
        <v>10</v>
      </c>
      <c r="G5" s="3"/>
      <c r="H5" s="6">
        <f>E5/D5</f>
        <v>1</v>
      </c>
      <c r="I5" s="3">
        <v>10</v>
      </c>
      <c r="J5" s="3"/>
    </row>
    <row r="6" ht="31" customHeight="1" spans="1:10">
      <c r="A6" s="3"/>
      <c r="B6" s="7" t="s">
        <v>42</v>
      </c>
      <c r="C6" s="3">
        <v>0</v>
      </c>
      <c r="D6" s="3">
        <v>4319.53</v>
      </c>
      <c r="E6" s="3">
        <v>4319.53</v>
      </c>
      <c r="F6" s="3" t="s">
        <v>89</v>
      </c>
      <c r="G6" s="3"/>
      <c r="H6" s="3" t="s">
        <v>89</v>
      </c>
      <c r="I6" s="3" t="s">
        <v>89</v>
      </c>
      <c r="J6" s="3"/>
    </row>
    <row r="7" ht="31" customHeight="1" spans="1:10">
      <c r="A7" s="3"/>
      <c r="B7" s="3" t="s">
        <v>90</v>
      </c>
      <c r="C7" s="3">
        <v>0</v>
      </c>
      <c r="D7" s="3">
        <v>0</v>
      </c>
      <c r="E7" s="3">
        <v>0</v>
      </c>
      <c r="F7" s="3" t="s">
        <v>89</v>
      </c>
      <c r="G7" s="3"/>
      <c r="H7" s="3" t="s">
        <v>89</v>
      </c>
      <c r="I7" s="3" t="s">
        <v>89</v>
      </c>
      <c r="J7" s="3"/>
    </row>
    <row r="8" ht="31" customHeight="1" spans="1:10">
      <c r="A8" s="3"/>
      <c r="B8" s="3" t="s">
        <v>91</v>
      </c>
      <c r="C8" s="3">
        <v>0</v>
      </c>
      <c r="D8" s="3">
        <v>0</v>
      </c>
      <c r="E8" s="3">
        <v>0</v>
      </c>
      <c r="F8" s="3" t="s">
        <v>89</v>
      </c>
      <c r="G8" s="3"/>
      <c r="H8" s="3" t="s">
        <v>89</v>
      </c>
      <c r="I8" s="3" t="s">
        <v>89</v>
      </c>
      <c r="J8" s="3"/>
    </row>
    <row r="9" ht="29" customHeight="1" spans="1:10">
      <c r="A9" s="8" t="s">
        <v>92</v>
      </c>
      <c r="B9" s="8"/>
      <c r="C9" s="8"/>
      <c r="D9" s="8"/>
      <c r="E9" s="8"/>
      <c r="F9" s="8"/>
      <c r="G9" s="8" t="s">
        <v>93</v>
      </c>
      <c r="H9" s="8"/>
      <c r="I9" s="8"/>
      <c r="J9" s="8"/>
    </row>
    <row r="10" ht="93" customHeight="1" spans="1:10">
      <c r="A10" s="8" t="s">
        <v>94</v>
      </c>
      <c r="B10" s="10" t="s">
        <v>170</v>
      </c>
      <c r="C10" s="10"/>
      <c r="D10" s="10"/>
      <c r="E10" s="10"/>
      <c r="F10" s="10"/>
      <c r="G10" s="10" t="s">
        <v>171</v>
      </c>
      <c r="H10" s="10"/>
      <c r="I10" s="10"/>
      <c r="J10" s="10"/>
    </row>
    <row r="11" ht="30" customHeight="1" spans="1:10">
      <c r="A11" s="8" t="s">
        <v>47</v>
      </c>
      <c r="B11" s="8"/>
      <c r="C11" s="8"/>
      <c r="D11" s="8" t="s">
        <v>97</v>
      </c>
      <c r="E11" s="8"/>
      <c r="F11" s="8"/>
      <c r="G11" s="8" t="s">
        <v>98</v>
      </c>
      <c r="H11" s="8"/>
      <c r="I11" s="8"/>
      <c r="J11" s="8"/>
    </row>
    <row r="12" s="1" customFormat="1" ht="48" customHeight="1" spans="1:10">
      <c r="A12" s="3" t="s">
        <v>53</v>
      </c>
      <c r="B12" s="3" t="s">
        <v>54</v>
      </c>
      <c r="C12" s="5" t="s">
        <v>55</v>
      </c>
      <c r="D12" s="5" t="s">
        <v>48</v>
      </c>
      <c r="E12" s="3" t="s">
        <v>49</v>
      </c>
      <c r="F12" s="11" t="s">
        <v>50</v>
      </c>
      <c r="G12" s="11" t="s">
        <v>51</v>
      </c>
      <c r="H12" s="8" t="s">
        <v>86</v>
      </c>
      <c r="I12" s="8" t="s">
        <v>88</v>
      </c>
      <c r="J12" s="8" t="s">
        <v>52</v>
      </c>
    </row>
    <row r="13" ht="31" customHeight="1" spans="1:10">
      <c r="A13" s="3" t="s">
        <v>56</v>
      </c>
      <c r="B13" s="3" t="s">
        <v>57</v>
      </c>
      <c r="C13" s="4" t="s">
        <v>172</v>
      </c>
      <c r="D13" s="3" t="s">
        <v>59</v>
      </c>
      <c r="E13" s="4" t="s">
        <v>173</v>
      </c>
      <c r="F13" s="15" t="s">
        <v>72</v>
      </c>
      <c r="G13" s="14">
        <v>0.96</v>
      </c>
      <c r="H13" s="15">
        <v>30</v>
      </c>
      <c r="I13" s="15">
        <v>26</v>
      </c>
      <c r="J13" s="15" t="s">
        <v>24</v>
      </c>
    </row>
    <row r="14" ht="46" customHeight="1" spans="1:10">
      <c r="A14" s="3" t="s">
        <v>166</v>
      </c>
      <c r="B14" s="3" t="s">
        <v>69</v>
      </c>
      <c r="C14" s="4" t="s">
        <v>174</v>
      </c>
      <c r="D14" s="3" t="s">
        <v>59</v>
      </c>
      <c r="E14" s="4" t="s">
        <v>130</v>
      </c>
      <c r="F14" s="15" t="s">
        <v>72</v>
      </c>
      <c r="G14" s="14">
        <v>1</v>
      </c>
      <c r="H14" s="15">
        <v>30</v>
      </c>
      <c r="I14" s="15">
        <v>30</v>
      </c>
      <c r="J14" s="15" t="s">
        <v>24</v>
      </c>
    </row>
    <row r="15" ht="52" customHeight="1" spans="1:10">
      <c r="A15" s="3" t="s">
        <v>73</v>
      </c>
      <c r="B15" s="5" t="s">
        <v>74</v>
      </c>
      <c r="C15" s="4" t="s">
        <v>175</v>
      </c>
      <c r="D15" s="20" t="s">
        <v>67</v>
      </c>
      <c r="E15" s="4">
        <v>90</v>
      </c>
      <c r="F15" s="4" t="s">
        <v>64</v>
      </c>
      <c r="G15" s="17">
        <v>0.9</v>
      </c>
      <c r="H15" s="4">
        <v>30</v>
      </c>
      <c r="I15" s="4">
        <v>30</v>
      </c>
      <c r="J15" s="15" t="s">
        <v>24</v>
      </c>
    </row>
    <row r="16" ht="31" customHeight="1" spans="1:10">
      <c r="A16" s="3" t="s">
        <v>104</v>
      </c>
      <c r="B16" s="3"/>
      <c r="C16" s="4" t="s">
        <v>24</v>
      </c>
      <c r="D16" s="4"/>
      <c r="E16" s="4"/>
      <c r="F16" s="4"/>
      <c r="G16" s="4"/>
      <c r="H16" s="4"/>
      <c r="I16" s="4"/>
      <c r="J16" s="4"/>
    </row>
    <row r="17" ht="37" customHeight="1" spans="1:10">
      <c r="A17" s="3" t="s">
        <v>105</v>
      </c>
      <c r="B17" s="3">
        <v>100</v>
      </c>
      <c r="C17" s="3"/>
      <c r="D17" s="3"/>
      <c r="E17" s="3"/>
      <c r="F17" s="3"/>
      <c r="G17" s="3"/>
      <c r="H17" s="3"/>
      <c r="I17" s="4">
        <f>SUM(I5,I13:I15)</f>
        <v>96</v>
      </c>
      <c r="J17" s="3" t="s">
        <v>106</v>
      </c>
    </row>
    <row r="18" spans="1:10">
      <c r="A18" s="18" t="s">
        <v>107</v>
      </c>
      <c r="B18" s="19"/>
      <c r="C18" s="19"/>
      <c r="D18" s="19"/>
      <c r="E18" s="19"/>
      <c r="F18" s="19"/>
      <c r="G18" s="19"/>
      <c r="H18" s="19"/>
      <c r="I18" s="19"/>
      <c r="J18" s="19"/>
    </row>
    <row r="19" spans="1:10">
      <c r="A19" s="19"/>
      <c r="B19" s="19"/>
      <c r="C19" s="19"/>
      <c r="D19" s="19"/>
      <c r="E19" s="19"/>
      <c r="F19" s="19"/>
      <c r="G19" s="19"/>
      <c r="H19" s="19"/>
      <c r="I19" s="19"/>
      <c r="J19" s="19"/>
    </row>
    <row r="20" spans="1:10">
      <c r="A20" s="19"/>
      <c r="B20" s="19"/>
      <c r="C20" s="19"/>
      <c r="D20" s="19"/>
      <c r="E20" s="19"/>
      <c r="F20" s="19"/>
      <c r="G20" s="19"/>
      <c r="H20" s="19"/>
      <c r="I20" s="19"/>
      <c r="J20" s="19"/>
    </row>
    <row r="21" spans="1:10">
      <c r="A21" s="19"/>
      <c r="B21" s="19"/>
      <c r="C21" s="19"/>
      <c r="D21" s="19"/>
      <c r="E21" s="19"/>
      <c r="F21" s="19"/>
      <c r="G21" s="19"/>
      <c r="H21" s="19"/>
      <c r="I21" s="19"/>
      <c r="J21" s="19"/>
    </row>
    <row r="22" spans="1:10">
      <c r="A22" s="19"/>
      <c r="B22" s="19"/>
      <c r="C22" s="19"/>
      <c r="D22" s="19"/>
      <c r="E22" s="19"/>
      <c r="F22" s="19"/>
      <c r="G22" s="19"/>
      <c r="H22" s="19"/>
      <c r="I22" s="19"/>
      <c r="J22" s="19"/>
    </row>
  </sheetData>
  <mergeCells count="26">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6:B16"/>
    <mergeCell ref="C16:J16"/>
    <mergeCell ref="B17:H17"/>
    <mergeCell ref="A4:A8"/>
    <mergeCell ref="A18:J22"/>
  </mergeCells>
  <pageMargins left="0.751388888888889" right="0.751388888888889" top="1" bottom="1" header="0.5" footer="0.5"/>
  <pageSetup paperSize="9" scale="75" orientation="portrait" horizont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pageSetUpPr fitToPage="1"/>
  </sheetPr>
  <dimension ref="A1:J22"/>
  <sheetViews>
    <sheetView topLeftCell="A6" workbookViewId="0">
      <selection activeCell="F5" sqref="F5:G5"/>
    </sheetView>
  </sheetViews>
  <sheetFormatPr defaultColWidth="9" defaultRowHeight="14.25"/>
  <cols>
    <col min="1" max="1" width="11.5" customWidth="1"/>
    <col min="2" max="2" width="21.2583333333333" customWidth="1"/>
    <col min="3" max="3" width="24.875" customWidth="1"/>
    <col min="5" max="5" width="13.375" customWidth="1"/>
    <col min="7" max="7" width="10.7583333333333" customWidth="1"/>
    <col min="10" max="10" width="14.125" customWidth="1"/>
  </cols>
  <sheetData>
    <row r="1" ht="27" spans="1:10">
      <c r="A1" s="2" t="s">
        <v>78</v>
      </c>
      <c r="B1" s="2"/>
      <c r="C1" s="2"/>
      <c r="D1" s="2"/>
      <c r="E1" s="2"/>
      <c r="F1" s="2"/>
      <c r="G1" s="2"/>
      <c r="H1" s="2"/>
      <c r="I1" s="2"/>
      <c r="J1" s="2"/>
    </row>
    <row r="2" ht="26" customHeight="1" spans="1:10">
      <c r="A2" s="3" t="s">
        <v>79</v>
      </c>
      <c r="B2" s="4" t="s">
        <v>176</v>
      </c>
      <c r="C2" s="4"/>
      <c r="D2" s="4"/>
      <c r="E2" s="4"/>
      <c r="F2" s="4"/>
      <c r="G2" s="4"/>
      <c r="H2" s="4"/>
      <c r="I2" s="4"/>
      <c r="J2" s="4"/>
    </row>
    <row r="3" ht="26" customHeight="1" spans="1:10">
      <c r="A3" s="3" t="s">
        <v>81</v>
      </c>
      <c r="B3" s="4" t="s">
        <v>29</v>
      </c>
      <c r="C3" s="4"/>
      <c r="D3" s="4"/>
      <c r="E3" s="5" t="s">
        <v>82</v>
      </c>
      <c r="F3" s="4" t="s">
        <v>29</v>
      </c>
      <c r="G3" s="4"/>
      <c r="H3" s="4"/>
      <c r="I3" s="4"/>
      <c r="J3" s="4"/>
    </row>
    <row r="4" ht="37" customHeight="1" spans="1:10">
      <c r="A4" s="3" t="s">
        <v>83</v>
      </c>
      <c r="B4" s="4"/>
      <c r="C4" s="5" t="s">
        <v>32</v>
      </c>
      <c r="D4" s="5" t="s">
        <v>84</v>
      </c>
      <c r="E4" s="5" t="s">
        <v>85</v>
      </c>
      <c r="F4" s="3" t="s">
        <v>86</v>
      </c>
      <c r="G4" s="3"/>
      <c r="H4" s="3" t="s">
        <v>87</v>
      </c>
      <c r="I4" s="3" t="s">
        <v>88</v>
      </c>
      <c r="J4" s="3"/>
    </row>
    <row r="5" ht="31" customHeight="1" spans="1:10">
      <c r="A5" s="3"/>
      <c r="B5" s="3" t="s">
        <v>39</v>
      </c>
      <c r="C5" s="3">
        <v>0</v>
      </c>
      <c r="D5" s="3">
        <v>261.77</v>
      </c>
      <c r="E5" s="3">
        <v>261.77</v>
      </c>
      <c r="F5" s="3">
        <v>10</v>
      </c>
      <c r="G5" s="3"/>
      <c r="H5" s="6">
        <f>E5/D5</f>
        <v>1</v>
      </c>
      <c r="I5" s="3">
        <v>10</v>
      </c>
      <c r="J5" s="3"/>
    </row>
    <row r="6" ht="31" customHeight="1" spans="1:10">
      <c r="A6" s="3"/>
      <c r="B6" s="7" t="s">
        <v>42</v>
      </c>
      <c r="C6" s="3">
        <v>0</v>
      </c>
      <c r="D6" s="3">
        <v>261.77</v>
      </c>
      <c r="E6" s="3">
        <v>261.77</v>
      </c>
      <c r="F6" s="3" t="s">
        <v>89</v>
      </c>
      <c r="G6" s="3"/>
      <c r="H6" s="3" t="s">
        <v>89</v>
      </c>
      <c r="I6" s="3" t="s">
        <v>89</v>
      </c>
      <c r="J6" s="3"/>
    </row>
    <row r="7" ht="31" customHeight="1" spans="1:10">
      <c r="A7" s="3"/>
      <c r="B7" s="3" t="s">
        <v>90</v>
      </c>
      <c r="C7" s="3">
        <v>0</v>
      </c>
      <c r="D7" s="3">
        <v>0</v>
      </c>
      <c r="E7" s="3">
        <v>0</v>
      </c>
      <c r="F7" s="3" t="s">
        <v>89</v>
      </c>
      <c r="G7" s="3"/>
      <c r="H7" s="3" t="s">
        <v>89</v>
      </c>
      <c r="I7" s="3" t="s">
        <v>89</v>
      </c>
      <c r="J7" s="3"/>
    </row>
    <row r="8" ht="31" customHeight="1" spans="1:10">
      <c r="A8" s="3"/>
      <c r="B8" s="3" t="s">
        <v>91</v>
      </c>
      <c r="C8" s="3">
        <v>0</v>
      </c>
      <c r="D8" s="3">
        <v>0</v>
      </c>
      <c r="E8" s="3">
        <v>0</v>
      </c>
      <c r="F8" s="3" t="s">
        <v>89</v>
      </c>
      <c r="G8" s="3"/>
      <c r="H8" s="3" t="s">
        <v>89</v>
      </c>
      <c r="I8" s="3" t="s">
        <v>89</v>
      </c>
      <c r="J8" s="3"/>
    </row>
    <row r="9" ht="29" customHeight="1" spans="1:10">
      <c r="A9" s="8" t="s">
        <v>92</v>
      </c>
      <c r="B9" s="8"/>
      <c r="C9" s="8"/>
      <c r="D9" s="8"/>
      <c r="E9" s="8"/>
      <c r="F9" s="8"/>
      <c r="G9" s="8" t="s">
        <v>93</v>
      </c>
      <c r="H9" s="8"/>
      <c r="I9" s="8"/>
      <c r="J9" s="8"/>
    </row>
    <row r="10" ht="71" customHeight="1" spans="1:10">
      <c r="A10" s="8" t="s">
        <v>94</v>
      </c>
      <c r="B10" s="10" t="s">
        <v>177</v>
      </c>
      <c r="C10" s="10"/>
      <c r="D10" s="10"/>
      <c r="E10" s="10"/>
      <c r="F10" s="10"/>
      <c r="G10" s="10" t="s">
        <v>178</v>
      </c>
      <c r="H10" s="10"/>
      <c r="I10" s="10"/>
      <c r="J10" s="10"/>
    </row>
    <row r="11" ht="30" customHeight="1" spans="1:10">
      <c r="A11" s="8" t="s">
        <v>47</v>
      </c>
      <c r="B11" s="8"/>
      <c r="C11" s="8"/>
      <c r="D11" s="8" t="s">
        <v>97</v>
      </c>
      <c r="E11" s="8"/>
      <c r="F11" s="8"/>
      <c r="G11" s="8" t="s">
        <v>98</v>
      </c>
      <c r="H11" s="8"/>
      <c r="I11" s="8"/>
      <c r="J11" s="8"/>
    </row>
    <row r="12" s="1" customFormat="1" ht="48" customHeight="1" spans="1:10">
      <c r="A12" s="3" t="s">
        <v>53</v>
      </c>
      <c r="B12" s="3" t="s">
        <v>54</v>
      </c>
      <c r="C12" s="5" t="s">
        <v>55</v>
      </c>
      <c r="D12" s="5" t="s">
        <v>48</v>
      </c>
      <c r="E12" s="3" t="s">
        <v>49</v>
      </c>
      <c r="F12" s="11" t="s">
        <v>50</v>
      </c>
      <c r="G12" s="11" t="s">
        <v>51</v>
      </c>
      <c r="H12" s="8" t="s">
        <v>86</v>
      </c>
      <c r="I12" s="8" t="s">
        <v>88</v>
      </c>
      <c r="J12" s="8" t="s">
        <v>52</v>
      </c>
    </row>
    <row r="13" ht="31" customHeight="1" spans="1:10">
      <c r="A13" s="3" t="s">
        <v>56</v>
      </c>
      <c r="B13" s="3" t="s">
        <v>57</v>
      </c>
      <c r="C13" s="4" t="s">
        <v>179</v>
      </c>
      <c r="D13" s="3" t="s">
        <v>59</v>
      </c>
      <c r="E13" s="4" t="s">
        <v>102</v>
      </c>
      <c r="F13" s="15" t="s">
        <v>180</v>
      </c>
      <c r="G13" s="14">
        <v>1</v>
      </c>
      <c r="H13" s="15">
        <v>30</v>
      </c>
      <c r="I13" s="15">
        <v>30</v>
      </c>
      <c r="J13" s="15" t="s">
        <v>24</v>
      </c>
    </row>
    <row r="14" ht="54" customHeight="1" spans="1:10">
      <c r="A14" s="3" t="s">
        <v>68</v>
      </c>
      <c r="B14" s="3" t="s">
        <v>69</v>
      </c>
      <c r="C14" s="4" t="s">
        <v>174</v>
      </c>
      <c r="D14" s="3" t="s">
        <v>59</v>
      </c>
      <c r="E14" s="4" t="s">
        <v>130</v>
      </c>
      <c r="F14" s="15" t="s">
        <v>180</v>
      </c>
      <c r="G14" s="14">
        <v>1</v>
      </c>
      <c r="H14" s="15">
        <v>30</v>
      </c>
      <c r="I14" s="15">
        <v>30</v>
      </c>
      <c r="J14" s="15" t="s">
        <v>24</v>
      </c>
    </row>
    <row r="15" ht="41" customHeight="1" spans="1:10">
      <c r="A15" s="3" t="s">
        <v>73</v>
      </c>
      <c r="B15" s="5" t="s">
        <v>74</v>
      </c>
      <c r="C15" s="4" t="s">
        <v>175</v>
      </c>
      <c r="D15" s="20" t="s">
        <v>67</v>
      </c>
      <c r="E15" s="4">
        <v>90</v>
      </c>
      <c r="F15" s="4" t="s">
        <v>64</v>
      </c>
      <c r="G15" s="17">
        <v>0.9</v>
      </c>
      <c r="H15" s="4">
        <v>30</v>
      </c>
      <c r="I15" s="4">
        <v>25</v>
      </c>
      <c r="J15" s="4" t="s">
        <v>24</v>
      </c>
    </row>
    <row r="16" ht="32" customHeight="1" spans="1:10">
      <c r="A16" s="3" t="s">
        <v>104</v>
      </c>
      <c r="B16" s="3"/>
      <c r="C16" s="4" t="s">
        <v>24</v>
      </c>
      <c r="D16" s="4"/>
      <c r="E16" s="4"/>
      <c r="F16" s="4"/>
      <c r="G16" s="4"/>
      <c r="H16" s="4"/>
      <c r="I16" s="4"/>
      <c r="J16" s="4"/>
    </row>
    <row r="17" ht="24" customHeight="1" spans="1:10">
      <c r="A17" s="3" t="s">
        <v>105</v>
      </c>
      <c r="B17" s="3">
        <v>100</v>
      </c>
      <c r="C17" s="3"/>
      <c r="D17" s="3"/>
      <c r="E17" s="3"/>
      <c r="F17" s="3"/>
      <c r="G17" s="3"/>
      <c r="H17" s="3"/>
      <c r="I17" s="4">
        <f>SUM(I5,I13:I15)</f>
        <v>95</v>
      </c>
      <c r="J17" s="3" t="s">
        <v>121</v>
      </c>
    </row>
    <row r="18" spans="1:10">
      <c r="A18" s="18" t="s">
        <v>107</v>
      </c>
      <c r="B18" s="19"/>
      <c r="C18" s="19"/>
      <c r="D18" s="19"/>
      <c r="E18" s="19"/>
      <c r="F18" s="19"/>
      <c r="G18" s="19"/>
      <c r="H18" s="19"/>
      <c r="I18" s="19"/>
      <c r="J18" s="19"/>
    </row>
    <row r="19" spans="1:10">
      <c r="A19" s="19"/>
      <c r="B19" s="19"/>
      <c r="C19" s="19"/>
      <c r="D19" s="19"/>
      <c r="E19" s="19"/>
      <c r="F19" s="19"/>
      <c r="G19" s="19"/>
      <c r="H19" s="19"/>
      <c r="I19" s="19"/>
      <c r="J19" s="19"/>
    </row>
    <row r="20" spans="1:10">
      <c r="A20" s="19"/>
      <c r="B20" s="19"/>
      <c r="C20" s="19"/>
      <c r="D20" s="19"/>
      <c r="E20" s="19"/>
      <c r="F20" s="19"/>
      <c r="G20" s="19"/>
      <c r="H20" s="19"/>
      <c r="I20" s="19"/>
      <c r="J20" s="19"/>
    </row>
    <row r="21" spans="1:10">
      <c r="A21" s="19"/>
      <c r="B21" s="19"/>
      <c r="C21" s="19"/>
      <c r="D21" s="19"/>
      <c r="E21" s="19"/>
      <c r="F21" s="19"/>
      <c r="G21" s="19"/>
      <c r="H21" s="19"/>
      <c r="I21" s="19"/>
      <c r="J21" s="19"/>
    </row>
    <row r="22" spans="1:10">
      <c r="A22" s="19"/>
      <c r="B22" s="19"/>
      <c r="C22" s="19"/>
      <c r="D22" s="19"/>
      <c r="E22" s="19"/>
      <c r="F22" s="19"/>
      <c r="G22" s="19"/>
      <c r="H22" s="19"/>
      <c r="I22" s="19"/>
      <c r="J22" s="19"/>
    </row>
  </sheetData>
  <mergeCells count="26">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6:B16"/>
    <mergeCell ref="C16:J16"/>
    <mergeCell ref="B17:H17"/>
    <mergeCell ref="A4:A8"/>
    <mergeCell ref="A18:J22"/>
  </mergeCells>
  <pageMargins left="0.751388888888889" right="0.751388888888889" top="1" bottom="1" header="0.5" footer="0.5"/>
  <pageSetup paperSize="9" scale="75" orientation="portrait" horizontalDpi="6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pageSetUpPr fitToPage="1"/>
  </sheetPr>
  <dimension ref="A1:J22"/>
  <sheetViews>
    <sheetView topLeftCell="A5" workbookViewId="0">
      <selection activeCell="F6" sqref="F6:G6"/>
    </sheetView>
  </sheetViews>
  <sheetFormatPr defaultColWidth="9" defaultRowHeight="14.25"/>
  <cols>
    <col min="1" max="1" width="11.5" customWidth="1"/>
    <col min="2" max="2" width="21.2583333333333" customWidth="1"/>
    <col min="3" max="3" width="23.75" customWidth="1"/>
    <col min="5" max="5" width="21.25" customWidth="1"/>
    <col min="7" max="7" width="10.7583333333333" customWidth="1"/>
    <col min="10" max="10" width="25.125" customWidth="1"/>
  </cols>
  <sheetData>
    <row r="1" ht="27" spans="1:10">
      <c r="A1" s="2" t="s">
        <v>78</v>
      </c>
      <c r="B1" s="2"/>
      <c r="C1" s="2"/>
      <c r="D1" s="2"/>
      <c r="E1" s="2"/>
      <c r="F1" s="2"/>
      <c r="G1" s="2"/>
      <c r="H1" s="2"/>
      <c r="I1" s="2"/>
      <c r="J1" s="2"/>
    </row>
    <row r="2" ht="26" customHeight="1" spans="1:10">
      <c r="A2" s="3" t="s">
        <v>79</v>
      </c>
      <c r="B2" s="4" t="s">
        <v>181</v>
      </c>
      <c r="C2" s="4"/>
      <c r="D2" s="4"/>
      <c r="E2" s="4"/>
      <c r="F2" s="4"/>
      <c r="G2" s="4"/>
      <c r="H2" s="4"/>
      <c r="I2" s="4"/>
      <c r="J2" s="4"/>
    </row>
    <row r="3" ht="26" customHeight="1" spans="1:10">
      <c r="A3" s="3" t="s">
        <v>81</v>
      </c>
      <c r="B3" s="4" t="s">
        <v>29</v>
      </c>
      <c r="C3" s="4"/>
      <c r="D3" s="4"/>
      <c r="E3" s="5" t="s">
        <v>82</v>
      </c>
      <c r="F3" s="4" t="s">
        <v>29</v>
      </c>
      <c r="G3" s="4"/>
      <c r="H3" s="4"/>
      <c r="I3" s="4"/>
      <c r="J3" s="4"/>
    </row>
    <row r="4" ht="37" customHeight="1" spans="1:10">
      <c r="A4" s="3" t="s">
        <v>83</v>
      </c>
      <c r="B4" s="4"/>
      <c r="C4" s="5" t="s">
        <v>32</v>
      </c>
      <c r="D4" s="5" t="s">
        <v>84</v>
      </c>
      <c r="E4" s="5" t="s">
        <v>85</v>
      </c>
      <c r="F4" s="3" t="s">
        <v>86</v>
      </c>
      <c r="G4" s="3"/>
      <c r="H4" s="3" t="s">
        <v>87</v>
      </c>
      <c r="I4" s="3" t="s">
        <v>88</v>
      </c>
      <c r="J4" s="3"/>
    </row>
    <row r="5" ht="31" customHeight="1" spans="1:10">
      <c r="A5" s="3"/>
      <c r="B5" s="3" t="s">
        <v>39</v>
      </c>
      <c r="C5" s="3">
        <v>0</v>
      </c>
      <c r="D5" s="3">
        <v>813.54</v>
      </c>
      <c r="E5" s="3">
        <v>813.54</v>
      </c>
      <c r="F5" s="3">
        <v>10</v>
      </c>
      <c r="G5" s="3"/>
      <c r="H5" s="6">
        <f>E5/D5</f>
        <v>1</v>
      </c>
      <c r="I5" s="3">
        <v>10</v>
      </c>
      <c r="J5" s="3"/>
    </row>
    <row r="6" ht="31" customHeight="1" spans="1:10">
      <c r="A6" s="3"/>
      <c r="B6" s="7" t="s">
        <v>42</v>
      </c>
      <c r="C6" s="3">
        <v>0</v>
      </c>
      <c r="D6" s="3">
        <v>813.54</v>
      </c>
      <c r="E6" s="3">
        <v>813.54</v>
      </c>
      <c r="F6" s="3" t="s">
        <v>89</v>
      </c>
      <c r="G6" s="3"/>
      <c r="H6" s="3" t="s">
        <v>89</v>
      </c>
      <c r="I6" s="3" t="s">
        <v>89</v>
      </c>
      <c r="J6" s="3"/>
    </row>
    <row r="7" ht="31" customHeight="1" spans="1:10">
      <c r="A7" s="3"/>
      <c r="B7" s="3" t="s">
        <v>90</v>
      </c>
      <c r="C7" s="3">
        <v>0</v>
      </c>
      <c r="D7" s="3">
        <v>0</v>
      </c>
      <c r="E7" s="3">
        <v>0</v>
      </c>
      <c r="F7" s="3" t="s">
        <v>89</v>
      </c>
      <c r="G7" s="3"/>
      <c r="H7" s="3" t="s">
        <v>89</v>
      </c>
      <c r="I7" s="3" t="s">
        <v>89</v>
      </c>
      <c r="J7" s="3"/>
    </row>
    <row r="8" ht="31" customHeight="1" spans="1:10">
      <c r="A8" s="3"/>
      <c r="B8" s="3" t="s">
        <v>91</v>
      </c>
      <c r="C8" s="3">
        <v>0</v>
      </c>
      <c r="D8" s="3">
        <v>0</v>
      </c>
      <c r="E8" s="3">
        <v>0</v>
      </c>
      <c r="F8" s="3" t="s">
        <v>89</v>
      </c>
      <c r="G8" s="3"/>
      <c r="H8" s="3" t="s">
        <v>89</v>
      </c>
      <c r="I8" s="3" t="s">
        <v>89</v>
      </c>
      <c r="J8" s="3"/>
    </row>
    <row r="9" ht="29" customHeight="1" spans="1:10">
      <c r="A9" s="8" t="s">
        <v>92</v>
      </c>
      <c r="B9" s="8"/>
      <c r="C9" s="8"/>
      <c r="D9" s="8"/>
      <c r="E9" s="8"/>
      <c r="F9" s="8"/>
      <c r="G9" s="8" t="s">
        <v>93</v>
      </c>
      <c r="H9" s="8"/>
      <c r="I9" s="8"/>
      <c r="J9" s="8"/>
    </row>
    <row r="10" ht="71" customHeight="1" spans="1:10">
      <c r="A10" s="8" t="s">
        <v>94</v>
      </c>
      <c r="B10" s="10" t="s">
        <v>182</v>
      </c>
      <c r="C10" s="10"/>
      <c r="D10" s="10"/>
      <c r="E10" s="10"/>
      <c r="F10" s="10"/>
      <c r="G10" s="10" t="s">
        <v>183</v>
      </c>
      <c r="H10" s="10"/>
      <c r="I10" s="10"/>
      <c r="J10" s="10"/>
    </row>
    <row r="11" ht="30" customHeight="1" spans="1:10">
      <c r="A11" s="8" t="s">
        <v>47</v>
      </c>
      <c r="B11" s="8"/>
      <c r="C11" s="8"/>
      <c r="D11" s="8" t="s">
        <v>97</v>
      </c>
      <c r="E11" s="8"/>
      <c r="F11" s="8"/>
      <c r="G11" s="8" t="s">
        <v>98</v>
      </c>
      <c r="H11" s="8"/>
      <c r="I11" s="8"/>
      <c r="J11" s="8"/>
    </row>
    <row r="12" s="1" customFormat="1" ht="48" customHeight="1" spans="1:10">
      <c r="A12" s="3" t="s">
        <v>53</v>
      </c>
      <c r="B12" s="3" t="s">
        <v>54</v>
      </c>
      <c r="C12" s="5" t="s">
        <v>55</v>
      </c>
      <c r="D12" s="5" t="s">
        <v>48</v>
      </c>
      <c r="E12" s="3" t="s">
        <v>49</v>
      </c>
      <c r="F12" s="11" t="s">
        <v>50</v>
      </c>
      <c r="G12" s="11" t="s">
        <v>51</v>
      </c>
      <c r="H12" s="8" t="s">
        <v>86</v>
      </c>
      <c r="I12" s="8" t="s">
        <v>88</v>
      </c>
      <c r="J12" s="8" t="s">
        <v>52</v>
      </c>
    </row>
    <row r="13" ht="31" customHeight="1" spans="1:10">
      <c r="A13" s="3" t="s">
        <v>56</v>
      </c>
      <c r="B13" s="3" t="s">
        <v>57</v>
      </c>
      <c r="C13" s="4" t="s">
        <v>184</v>
      </c>
      <c r="D13" s="3" t="s">
        <v>59</v>
      </c>
      <c r="E13" s="4" t="s">
        <v>173</v>
      </c>
      <c r="F13" s="15" t="s">
        <v>60</v>
      </c>
      <c r="G13" s="14">
        <v>1</v>
      </c>
      <c r="H13" s="15">
        <v>30</v>
      </c>
      <c r="I13" s="15">
        <v>30</v>
      </c>
      <c r="J13" s="15" t="s">
        <v>24</v>
      </c>
    </row>
    <row r="14" ht="57" customHeight="1" spans="1:10">
      <c r="A14" s="3" t="s">
        <v>68</v>
      </c>
      <c r="B14" s="3" t="s">
        <v>69</v>
      </c>
      <c r="C14" s="4" t="s">
        <v>185</v>
      </c>
      <c r="D14" s="3" t="s">
        <v>59</v>
      </c>
      <c r="E14" s="4" t="s">
        <v>72</v>
      </c>
      <c r="F14" s="15" t="s">
        <v>180</v>
      </c>
      <c r="G14" s="14">
        <v>1</v>
      </c>
      <c r="H14" s="15">
        <v>30</v>
      </c>
      <c r="I14" s="15">
        <v>30</v>
      </c>
      <c r="J14" s="15" t="s">
        <v>24</v>
      </c>
    </row>
    <row r="15" ht="41" customHeight="1" spans="1:10">
      <c r="A15" s="3" t="s">
        <v>73</v>
      </c>
      <c r="B15" s="5" t="s">
        <v>74</v>
      </c>
      <c r="C15" s="4" t="s">
        <v>175</v>
      </c>
      <c r="D15" s="16" t="s">
        <v>67</v>
      </c>
      <c r="E15" s="4">
        <v>95</v>
      </c>
      <c r="F15" s="4" t="s">
        <v>64</v>
      </c>
      <c r="G15" s="17">
        <v>0.95</v>
      </c>
      <c r="H15" s="4">
        <v>26</v>
      </c>
      <c r="I15" s="4">
        <v>26</v>
      </c>
      <c r="J15" s="4" t="s">
        <v>24</v>
      </c>
    </row>
    <row r="16" ht="31" customHeight="1" spans="1:10">
      <c r="A16" s="3" t="s">
        <v>104</v>
      </c>
      <c r="B16" s="3"/>
      <c r="C16" s="4" t="s">
        <v>24</v>
      </c>
      <c r="D16" s="4"/>
      <c r="E16" s="4"/>
      <c r="F16" s="4"/>
      <c r="G16" s="4"/>
      <c r="H16" s="4"/>
      <c r="I16" s="4"/>
      <c r="J16" s="4"/>
    </row>
    <row r="17" ht="24" customHeight="1" spans="1:10">
      <c r="A17" s="3" t="s">
        <v>105</v>
      </c>
      <c r="B17" s="3">
        <v>100</v>
      </c>
      <c r="C17" s="3"/>
      <c r="D17" s="3"/>
      <c r="E17" s="3"/>
      <c r="F17" s="3"/>
      <c r="G17" s="3"/>
      <c r="H17" s="3"/>
      <c r="I17" s="4">
        <f>SUM(I5,I13:I15)</f>
        <v>96</v>
      </c>
      <c r="J17" s="3" t="s">
        <v>106</v>
      </c>
    </row>
    <row r="18" spans="1:10">
      <c r="A18" s="18" t="s">
        <v>107</v>
      </c>
      <c r="B18" s="19"/>
      <c r="C18" s="19"/>
      <c r="D18" s="19"/>
      <c r="E18" s="19"/>
      <c r="F18" s="19"/>
      <c r="G18" s="19"/>
      <c r="H18" s="19"/>
      <c r="I18" s="19"/>
      <c r="J18" s="19"/>
    </row>
    <row r="19" spans="1:10">
      <c r="A19" s="19"/>
      <c r="B19" s="19"/>
      <c r="C19" s="19"/>
      <c r="D19" s="19"/>
      <c r="E19" s="19"/>
      <c r="F19" s="19"/>
      <c r="G19" s="19"/>
      <c r="H19" s="19"/>
      <c r="I19" s="19"/>
      <c r="J19" s="19"/>
    </row>
    <row r="20" spans="1:10">
      <c r="A20" s="19"/>
      <c r="B20" s="19"/>
      <c r="C20" s="19"/>
      <c r="D20" s="19"/>
      <c r="E20" s="19"/>
      <c r="F20" s="19"/>
      <c r="G20" s="19"/>
      <c r="H20" s="19"/>
      <c r="I20" s="19"/>
      <c r="J20" s="19"/>
    </row>
    <row r="21" spans="1:10">
      <c r="A21" s="19"/>
      <c r="B21" s="19"/>
      <c r="C21" s="19"/>
      <c r="D21" s="19"/>
      <c r="E21" s="19"/>
      <c r="F21" s="19"/>
      <c r="G21" s="19"/>
      <c r="H21" s="19"/>
      <c r="I21" s="19"/>
      <c r="J21" s="19"/>
    </row>
    <row r="22" spans="1:10">
      <c r="A22" s="19"/>
      <c r="B22" s="19"/>
      <c r="C22" s="19"/>
      <c r="D22" s="19"/>
      <c r="E22" s="19"/>
      <c r="F22" s="19"/>
      <c r="G22" s="19"/>
      <c r="H22" s="19"/>
      <c r="I22" s="19"/>
      <c r="J22" s="19"/>
    </row>
  </sheetData>
  <mergeCells count="26">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6:B16"/>
    <mergeCell ref="C16:J16"/>
    <mergeCell ref="B17:H17"/>
    <mergeCell ref="A4:A8"/>
    <mergeCell ref="A18:J22"/>
  </mergeCells>
  <pageMargins left="0.751388888888889" right="0.751388888888889" top="1" bottom="1" header="0.5" footer="0.5"/>
  <pageSetup paperSize="9" scale="75" orientation="portrait" horizontalDpi="600"/>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pageSetUpPr fitToPage="1"/>
  </sheetPr>
  <dimension ref="A1:J22"/>
  <sheetViews>
    <sheetView topLeftCell="A6" workbookViewId="0">
      <selection activeCell="G10" sqref="G10:J10"/>
    </sheetView>
  </sheetViews>
  <sheetFormatPr defaultColWidth="9" defaultRowHeight="14.25"/>
  <cols>
    <col min="1" max="1" width="11.5" customWidth="1"/>
    <col min="2" max="2" width="21.2583333333333" customWidth="1"/>
    <col min="3" max="3" width="23.625" customWidth="1"/>
    <col min="5" max="5" width="25.25" customWidth="1"/>
    <col min="7" max="7" width="10.7583333333333" customWidth="1"/>
    <col min="10" max="10" width="25.125" customWidth="1"/>
  </cols>
  <sheetData>
    <row r="1" ht="27" spans="1:10">
      <c r="A1" s="2" t="s">
        <v>78</v>
      </c>
      <c r="B1" s="2"/>
      <c r="C1" s="2"/>
      <c r="D1" s="2"/>
      <c r="E1" s="2"/>
      <c r="F1" s="2"/>
      <c r="G1" s="2"/>
      <c r="H1" s="2"/>
      <c r="I1" s="2"/>
      <c r="J1" s="2"/>
    </row>
    <row r="2" ht="26" customHeight="1" spans="1:10">
      <c r="A2" s="3" t="s">
        <v>79</v>
      </c>
      <c r="B2" s="4" t="s">
        <v>186</v>
      </c>
      <c r="C2" s="4"/>
      <c r="D2" s="4"/>
      <c r="E2" s="4"/>
      <c r="F2" s="4"/>
      <c r="G2" s="4"/>
      <c r="H2" s="4"/>
      <c r="I2" s="4"/>
      <c r="J2" s="4"/>
    </row>
    <row r="3" ht="26" customHeight="1" spans="1:10">
      <c r="A3" s="3" t="s">
        <v>81</v>
      </c>
      <c r="B3" s="4" t="s">
        <v>29</v>
      </c>
      <c r="C3" s="4"/>
      <c r="D3" s="4"/>
      <c r="E3" s="5" t="s">
        <v>82</v>
      </c>
      <c r="F3" s="4" t="s">
        <v>29</v>
      </c>
      <c r="G3" s="4"/>
      <c r="H3" s="4"/>
      <c r="I3" s="4"/>
      <c r="J3" s="4"/>
    </row>
    <row r="4" ht="37" customHeight="1" spans="1:10">
      <c r="A4" s="3" t="s">
        <v>83</v>
      </c>
      <c r="B4" s="4"/>
      <c r="C4" s="5" t="s">
        <v>32</v>
      </c>
      <c r="D4" s="5" t="s">
        <v>84</v>
      </c>
      <c r="E4" s="5" t="s">
        <v>85</v>
      </c>
      <c r="F4" s="3" t="s">
        <v>86</v>
      </c>
      <c r="G4" s="3"/>
      <c r="H4" s="3" t="s">
        <v>87</v>
      </c>
      <c r="I4" s="3" t="s">
        <v>88</v>
      </c>
      <c r="J4" s="3"/>
    </row>
    <row r="5" ht="31" customHeight="1" spans="1:10">
      <c r="A5" s="3"/>
      <c r="B5" s="3" t="s">
        <v>39</v>
      </c>
      <c r="C5" s="3">
        <v>0</v>
      </c>
      <c r="D5" s="3">
        <v>206.1</v>
      </c>
      <c r="E5" s="3">
        <v>206.1</v>
      </c>
      <c r="F5" s="3">
        <v>10</v>
      </c>
      <c r="G5" s="3"/>
      <c r="H5" s="6">
        <f>E5/D5</f>
        <v>1</v>
      </c>
      <c r="I5" s="3">
        <v>10</v>
      </c>
      <c r="J5" s="3"/>
    </row>
    <row r="6" ht="31" customHeight="1" spans="1:10">
      <c r="A6" s="3"/>
      <c r="B6" s="7" t="s">
        <v>42</v>
      </c>
      <c r="C6" s="3">
        <v>0</v>
      </c>
      <c r="D6" s="3">
        <v>206.1</v>
      </c>
      <c r="E6" s="3">
        <v>206.1</v>
      </c>
      <c r="F6" s="3" t="s">
        <v>89</v>
      </c>
      <c r="G6" s="3"/>
      <c r="H6" s="3" t="s">
        <v>89</v>
      </c>
      <c r="I6" s="3" t="s">
        <v>89</v>
      </c>
      <c r="J6" s="3"/>
    </row>
    <row r="7" ht="31" customHeight="1" spans="1:10">
      <c r="A7" s="3"/>
      <c r="B7" s="3" t="s">
        <v>90</v>
      </c>
      <c r="C7" s="3">
        <v>0</v>
      </c>
      <c r="D7" s="3">
        <v>0</v>
      </c>
      <c r="E7" s="3">
        <v>0</v>
      </c>
      <c r="F7" s="3" t="s">
        <v>89</v>
      </c>
      <c r="G7" s="3"/>
      <c r="H7" s="3" t="s">
        <v>89</v>
      </c>
      <c r="I7" s="3" t="s">
        <v>89</v>
      </c>
      <c r="J7" s="3"/>
    </row>
    <row r="8" ht="31" customHeight="1" spans="1:10">
      <c r="A8" s="3"/>
      <c r="B8" s="3" t="s">
        <v>91</v>
      </c>
      <c r="C8" s="3">
        <v>0</v>
      </c>
      <c r="D8" s="3">
        <v>0</v>
      </c>
      <c r="E8" s="3">
        <v>0</v>
      </c>
      <c r="F8" s="3" t="s">
        <v>89</v>
      </c>
      <c r="G8" s="3"/>
      <c r="H8" s="3" t="s">
        <v>89</v>
      </c>
      <c r="I8" s="3" t="s">
        <v>89</v>
      </c>
      <c r="J8" s="3"/>
    </row>
    <row r="9" ht="29" customHeight="1" spans="1:10">
      <c r="A9" s="8" t="s">
        <v>92</v>
      </c>
      <c r="B9" s="8"/>
      <c r="C9" s="8"/>
      <c r="D9" s="8"/>
      <c r="E9" s="8"/>
      <c r="F9" s="8"/>
      <c r="G9" s="8" t="s">
        <v>93</v>
      </c>
      <c r="H9" s="8"/>
      <c r="I9" s="8"/>
      <c r="J9" s="8"/>
    </row>
    <row r="10" ht="71" customHeight="1" spans="1:10">
      <c r="A10" s="8" t="s">
        <v>94</v>
      </c>
      <c r="B10" s="10" t="s">
        <v>187</v>
      </c>
      <c r="C10" s="10"/>
      <c r="D10" s="10"/>
      <c r="E10" s="10"/>
      <c r="F10" s="10"/>
      <c r="G10" s="10" t="s">
        <v>188</v>
      </c>
      <c r="H10" s="10"/>
      <c r="I10" s="10"/>
      <c r="J10" s="10"/>
    </row>
    <row r="11" ht="30" customHeight="1" spans="1:10">
      <c r="A11" s="8" t="s">
        <v>47</v>
      </c>
      <c r="B11" s="8"/>
      <c r="C11" s="8"/>
      <c r="D11" s="8" t="s">
        <v>97</v>
      </c>
      <c r="E11" s="8"/>
      <c r="F11" s="8"/>
      <c r="G11" s="8" t="s">
        <v>98</v>
      </c>
      <c r="H11" s="8"/>
      <c r="I11" s="8"/>
      <c r="J11" s="8"/>
    </row>
    <row r="12" s="1" customFormat="1" ht="48" customHeight="1" spans="1:10">
      <c r="A12" s="3" t="s">
        <v>53</v>
      </c>
      <c r="B12" s="3" t="s">
        <v>54</v>
      </c>
      <c r="C12" s="5" t="s">
        <v>55</v>
      </c>
      <c r="D12" s="5" t="s">
        <v>48</v>
      </c>
      <c r="E12" s="3" t="s">
        <v>49</v>
      </c>
      <c r="F12" s="11" t="s">
        <v>50</v>
      </c>
      <c r="G12" s="11" t="s">
        <v>51</v>
      </c>
      <c r="H12" s="8" t="s">
        <v>86</v>
      </c>
      <c r="I12" s="8" t="s">
        <v>88</v>
      </c>
      <c r="J12" s="8" t="s">
        <v>52</v>
      </c>
    </row>
    <row r="13" ht="31" customHeight="1" spans="1:10">
      <c r="A13" s="3" t="s">
        <v>56</v>
      </c>
      <c r="B13" s="3" t="s">
        <v>57</v>
      </c>
      <c r="C13" s="4" t="s">
        <v>189</v>
      </c>
      <c r="D13" s="3" t="s">
        <v>59</v>
      </c>
      <c r="E13" s="4">
        <v>2061</v>
      </c>
      <c r="F13" s="15" t="s">
        <v>60</v>
      </c>
      <c r="G13" s="15" t="s">
        <v>190</v>
      </c>
      <c r="H13" s="15">
        <v>30</v>
      </c>
      <c r="I13" s="15">
        <v>30</v>
      </c>
      <c r="J13" s="15" t="s">
        <v>24</v>
      </c>
    </row>
    <row r="14" ht="46" customHeight="1" spans="1:10">
      <c r="A14" s="3" t="s">
        <v>68</v>
      </c>
      <c r="B14" s="3" t="s">
        <v>69</v>
      </c>
      <c r="C14" s="4" t="s">
        <v>191</v>
      </c>
      <c r="D14" s="20" t="s">
        <v>67</v>
      </c>
      <c r="E14" s="4">
        <v>90</v>
      </c>
      <c r="F14" s="15" t="s">
        <v>64</v>
      </c>
      <c r="G14" s="14">
        <v>1</v>
      </c>
      <c r="H14" s="15">
        <v>30</v>
      </c>
      <c r="I14" s="15">
        <v>30</v>
      </c>
      <c r="J14" s="15" t="s">
        <v>24</v>
      </c>
    </row>
    <row r="15" ht="41" customHeight="1" spans="1:10">
      <c r="A15" s="3" t="s">
        <v>73</v>
      </c>
      <c r="B15" s="5" t="s">
        <v>74</v>
      </c>
      <c r="C15" s="4" t="s">
        <v>192</v>
      </c>
      <c r="D15" s="20" t="s">
        <v>67</v>
      </c>
      <c r="E15" s="4">
        <v>90</v>
      </c>
      <c r="F15" s="4" t="s">
        <v>64</v>
      </c>
      <c r="G15" s="17">
        <v>0.9</v>
      </c>
      <c r="H15" s="4">
        <v>30</v>
      </c>
      <c r="I15" s="4">
        <v>27</v>
      </c>
      <c r="J15" s="4" t="s">
        <v>24</v>
      </c>
    </row>
    <row r="16" ht="31" customHeight="1" spans="1:10">
      <c r="A16" s="3" t="s">
        <v>104</v>
      </c>
      <c r="B16" s="3"/>
      <c r="C16" s="4" t="s">
        <v>24</v>
      </c>
      <c r="D16" s="4"/>
      <c r="E16" s="4"/>
      <c r="F16" s="4"/>
      <c r="G16" s="4"/>
      <c r="H16" s="4"/>
      <c r="I16" s="4"/>
      <c r="J16" s="4"/>
    </row>
    <row r="17" ht="36" customHeight="1" spans="1:10">
      <c r="A17" s="3" t="s">
        <v>105</v>
      </c>
      <c r="B17" s="3">
        <v>100</v>
      </c>
      <c r="C17" s="3"/>
      <c r="D17" s="3"/>
      <c r="E17" s="3"/>
      <c r="F17" s="3"/>
      <c r="G17" s="3"/>
      <c r="H17" s="3"/>
      <c r="I17" s="4">
        <f>SUM(I5,I13:I15)</f>
        <v>97</v>
      </c>
      <c r="J17" s="3" t="s">
        <v>106</v>
      </c>
    </row>
    <row r="18" spans="1:10">
      <c r="A18" s="18" t="s">
        <v>107</v>
      </c>
      <c r="B18" s="19"/>
      <c r="C18" s="19"/>
      <c r="D18" s="19"/>
      <c r="E18" s="19"/>
      <c r="F18" s="19"/>
      <c r="G18" s="19"/>
      <c r="H18" s="19"/>
      <c r="I18" s="19"/>
      <c r="J18" s="19"/>
    </row>
    <row r="19" spans="1:10">
      <c r="A19" s="19"/>
      <c r="B19" s="19"/>
      <c r="C19" s="19"/>
      <c r="D19" s="19"/>
      <c r="E19" s="19"/>
      <c r="F19" s="19"/>
      <c r="G19" s="19"/>
      <c r="H19" s="19"/>
      <c r="I19" s="19"/>
      <c r="J19" s="19"/>
    </row>
    <row r="20" spans="1:10">
      <c r="A20" s="19"/>
      <c r="B20" s="19"/>
      <c r="C20" s="19"/>
      <c r="D20" s="19"/>
      <c r="E20" s="19"/>
      <c r="F20" s="19"/>
      <c r="G20" s="19"/>
      <c r="H20" s="19"/>
      <c r="I20" s="19"/>
      <c r="J20" s="19"/>
    </row>
    <row r="21" spans="1:10">
      <c r="A21" s="19"/>
      <c r="B21" s="19"/>
      <c r="C21" s="19"/>
      <c r="D21" s="19"/>
      <c r="E21" s="19"/>
      <c r="F21" s="19"/>
      <c r="G21" s="19"/>
      <c r="H21" s="19"/>
      <c r="I21" s="19"/>
      <c r="J21" s="19"/>
    </row>
    <row r="22" spans="1:10">
      <c r="A22" s="19"/>
      <c r="B22" s="19"/>
      <c r="C22" s="19"/>
      <c r="D22" s="19"/>
      <c r="E22" s="19"/>
      <c r="F22" s="19"/>
      <c r="G22" s="19"/>
      <c r="H22" s="19"/>
      <c r="I22" s="19"/>
      <c r="J22" s="19"/>
    </row>
  </sheetData>
  <mergeCells count="26">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6:B16"/>
    <mergeCell ref="C16:J16"/>
    <mergeCell ref="B17:H17"/>
    <mergeCell ref="A4:A8"/>
    <mergeCell ref="A18:J22"/>
  </mergeCells>
  <pageMargins left="0.751388888888889" right="0.751388888888889" top="1" bottom="1" header="0.5" footer="0.5"/>
  <pageSetup paperSize="9" scale="75" orientation="portrait" horizontalDpi="600"/>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pageSetUpPr fitToPage="1"/>
  </sheetPr>
  <dimension ref="A1:J22"/>
  <sheetViews>
    <sheetView topLeftCell="A6" workbookViewId="0">
      <selection activeCell="G10" sqref="G10:J10"/>
    </sheetView>
  </sheetViews>
  <sheetFormatPr defaultColWidth="9" defaultRowHeight="14.25"/>
  <cols>
    <col min="1" max="1" width="11.5" customWidth="1"/>
    <col min="2" max="2" width="21.2583333333333" customWidth="1"/>
    <col min="3" max="3" width="20.75" customWidth="1"/>
    <col min="5" max="5" width="20.375" customWidth="1"/>
    <col min="7" max="7" width="10.7583333333333" customWidth="1"/>
    <col min="10" max="10" width="14.125" customWidth="1"/>
  </cols>
  <sheetData>
    <row r="1" ht="27" spans="1:10">
      <c r="A1" s="2" t="s">
        <v>78</v>
      </c>
      <c r="B1" s="2"/>
      <c r="C1" s="2"/>
      <c r="D1" s="2"/>
      <c r="E1" s="2"/>
      <c r="F1" s="2"/>
      <c r="G1" s="2"/>
      <c r="H1" s="2"/>
      <c r="I1" s="2"/>
      <c r="J1" s="2"/>
    </row>
    <row r="2" ht="26" customHeight="1" spans="1:10">
      <c r="A2" s="3" t="s">
        <v>79</v>
      </c>
      <c r="B2" s="4" t="s">
        <v>193</v>
      </c>
      <c r="C2" s="4"/>
      <c r="D2" s="4"/>
      <c r="E2" s="4"/>
      <c r="F2" s="4"/>
      <c r="G2" s="4"/>
      <c r="H2" s="4"/>
      <c r="I2" s="4"/>
      <c r="J2" s="4"/>
    </row>
    <row r="3" ht="26" customHeight="1" spans="1:10">
      <c r="A3" s="3" t="s">
        <v>81</v>
      </c>
      <c r="B3" s="4" t="s">
        <v>29</v>
      </c>
      <c r="C3" s="4"/>
      <c r="D3" s="4"/>
      <c r="E3" s="5" t="s">
        <v>82</v>
      </c>
      <c r="F3" s="4" t="s">
        <v>29</v>
      </c>
      <c r="G3" s="4"/>
      <c r="H3" s="4"/>
      <c r="I3" s="4"/>
      <c r="J3" s="4"/>
    </row>
    <row r="4" ht="37" customHeight="1" spans="1:10">
      <c r="A4" s="3" t="s">
        <v>83</v>
      </c>
      <c r="B4" s="4"/>
      <c r="C4" s="5" t="s">
        <v>32</v>
      </c>
      <c r="D4" s="5" t="s">
        <v>84</v>
      </c>
      <c r="E4" s="5" t="s">
        <v>85</v>
      </c>
      <c r="F4" s="3" t="s">
        <v>86</v>
      </c>
      <c r="G4" s="3"/>
      <c r="H4" s="3" t="s">
        <v>87</v>
      </c>
      <c r="I4" s="3" t="s">
        <v>88</v>
      </c>
      <c r="J4" s="3"/>
    </row>
    <row r="5" ht="31" customHeight="1" spans="1:10">
      <c r="A5" s="3"/>
      <c r="B5" s="3" t="s">
        <v>39</v>
      </c>
      <c r="C5" s="3">
        <v>0</v>
      </c>
      <c r="D5" s="3">
        <v>260</v>
      </c>
      <c r="E5" s="3">
        <v>260</v>
      </c>
      <c r="F5" s="3">
        <v>10</v>
      </c>
      <c r="G5" s="3"/>
      <c r="H5" s="6">
        <f>E5/D5</f>
        <v>1</v>
      </c>
      <c r="I5" s="3">
        <v>10</v>
      </c>
      <c r="J5" s="3"/>
    </row>
    <row r="6" ht="31" customHeight="1" spans="1:10">
      <c r="A6" s="3"/>
      <c r="B6" s="7" t="s">
        <v>42</v>
      </c>
      <c r="C6" s="3">
        <v>0</v>
      </c>
      <c r="D6" s="3">
        <v>260</v>
      </c>
      <c r="E6" s="3">
        <v>260</v>
      </c>
      <c r="F6" s="3" t="s">
        <v>89</v>
      </c>
      <c r="G6" s="3"/>
      <c r="H6" s="3" t="s">
        <v>89</v>
      </c>
      <c r="I6" s="3" t="s">
        <v>89</v>
      </c>
      <c r="J6" s="3"/>
    </row>
    <row r="7" ht="31" customHeight="1" spans="1:10">
      <c r="A7" s="3"/>
      <c r="B7" s="3" t="s">
        <v>90</v>
      </c>
      <c r="C7" s="3">
        <v>0</v>
      </c>
      <c r="D7" s="3">
        <v>0</v>
      </c>
      <c r="E7" s="3">
        <v>0</v>
      </c>
      <c r="F7" s="3" t="s">
        <v>89</v>
      </c>
      <c r="G7" s="3"/>
      <c r="H7" s="3" t="s">
        <v>89</v>
      </c>
      <c r="I7" s="3" t="s">
        <v>89</v>
      </c>
      <c r="J7" s="3"/>
    </row>
    <row r="8" ht="31" customHeight="1" spans="1:10">
      <c r="A8" s="3"/>
      <c r="B8" s="3" t="s">
        <v>91</v>
      </c>
      <c r="C8" s="3">
        <v>0</v>
      </c>
      <c r="D8" s="3">
        <v>0</v>
      </c>
      <c r="E8" s="3">
        <v>0</v>
      </c>
      <c r="F8" s="3" t="s">
        <v>89</v>
      </c>
      <c r="G8" s="3"/>
      <c r="H8" s="3" t="s">
        <v>89</v>
      </c>
      <c r="I8" s="3" t="s">
        <v>89</v>
      </c>
      <c r="J8" s="3"/>
    </row>
    <row r="9" ht="29" customHeight="1" spans="1:10">
      <c r="A9" s="8" t="s">
        <v>92</v>
      </c>
      <c r="B9" s="8"/>
      <c r="C9" s="8"/>
      <c r="D9" s="8"/>
      <c r="E9" s="8"/>
      <c r="F9" s="8"/>
      <c r="G9" s="8" t="s">
        <v>93</v>
      </c>
      <c r="H9" s="8"/>
      <c r="I9" s="8"/>
      <c r="J9" s="8"/>
    </row>
    <row r="10" ht="71" customHeight="1" spans="1:10">
      <c r="A10" s="8" t="s">
        <v>94</v>
      </c>
      <c r="B10" s="8" t="s">
        <v>194</v>
      </c>
      <c r="C10" s="8"/>
      <c r="D10" s="8"/>
      <c r="E10" s="8"/>
      <c r="F10" s="8"/>
      <c r="G10" s="8" t="s">
        <v>195</v>
      </c>
      <c r="H10" s="8"/>
      <c r="I10" s="8"/>
      <c r="J10" s="8"/>
    </row>
    <row r="11" ht="30" customHeight="1" spans="1:10">
      <c r="A11" s="8" t="s">
        <v>47</v>
      </c>
      <c r="B11" s="8"/>
      <c r="C11" s="8"/>
      <c r="D11" s="8" t="s">
        <v>97</v>
      </c>
      <c r="E11" s="8"/>
      <c r="F11" s="8"/>
      <c r="G11" s="8" t="s">
        <v>98</v>
      </c>
      <c r="H11" s="8"/>
      <c r="I11" s="8"/>
      <c r="J11" s="8"/>
    </row>
    <row r="12" s="1" customFormat="1" ht="48" customHeight="1" spans="1:10">
      <c r="A12" s="3" t="s">
        <v>53</v>
      </c>
      <c r="B12" s="3" t="s">
        <v>54</v>
      </c>
      <c r="C12" s="5" t="s">
        <v>55</v>
      </c>
      <c r="D12" s="5" t="s">
        <v>48</v>
      </c>
      <c r="E12" s="3" t="s">
        <v>49</v>
      </c>
      <c r="F12" s="11" t="s">
        <v>50</v>
      </c>
      <c r="G12" s="11" t="s">
        <v>51</v>
      </c>
      <c r="H12" s="8" t="s">
        <v>86</v>
      </c>
      <c r="I12" s="8" t="s">
        <v>88</v>
      </c>
      <c r="J12" s="8" t="s">
        <v>52</v>
      </c>
    </row>
    <row r="13" ht="31" customHeight="1" spans="1:10">
      <c r="A13" s="3" t="s">
        <v>56</v>
      </c>
      <c r="B13" s="3" t="s">
        <v>57</v>
      </c>
      <c r="C13" s="4" t="s">
        <v>196</v>
      </c>
      <c r="D13" s="3" t="s">
        <v>59</v>
      </c>
      <c r="E13" s="4">
        <v>1</v>
      </c>
      <c r="F13" s="15" t="s">
        <v>197</v>
      </c>
      <c r="G13" s="14">
        <v>1</v>
      </c>
      <c r="H13" s="15">
        <v>30</v>
      </c>
      <c r="I13" s="15">
        <v>30</v>
      </c>
      <c r="J13" s="15" t="s">
        <v>24</v>
      </c>
    </row>
    <row r="14" ht="31" customHeight="1" spans="1:10">
      <c r="A14" s="3" t="s">
        <v>68</v>
      </c>
      <c r="B14" s="3" t="s">
        <v>69</v>
      </c>
      <c r="C14" s="4" t="s">
        <v>198</v>
      </c>
      <c r="D14" s="3" t="s">
        <v>59</v>
      </c>
      <c r="E14" s="4">
        <v>80</v>
      </c>
      <c r="F14" s="15" t="s">
        <v>64</v>
      </c>
      <c r="G14" s="14">
        <v>0.8</v>
      </c>
      <c r="H14" s="15">
        <v>30</v>
      </c>
      <c r="I14" s="15">
        <v>30</v>
      </c>
      <c r="J14" s="15" t="s">
        <v>24</v>
      </c>
    </row>
    <row r="15" ht="41" customHeight="1" spans="1:10">
      <c r="A15" s="3" t="s">
        <v>73</v>
      </c>
      <c r="B15" s="5" t="s">
        <v>74</v>
      </c>
      <c r="C15" s="4" t="s">
        <v>199</v>
      </c>
      <c r="D15" s="20" t="s">
        <v>67</v>
      </c>
      <c r="E15" s="4">
        <v>90</v>
      </c>
      <c r="F15" s="4" t="s">
        <v>64</v>
      </c>
      <c r="G15" s="4">
        <v>90</v>
      </c>
      <c r="H15" s="4">
        <v>30</v>
      </c>
      <c r="I15" s="4">
        <v>20</v>
      </c>
      <c r="J15" s="4" t="s">
        <v>24</v>
      </c>
    </row>
    <row r="16" ht="31" customHeight="1" spans="1:10">
      <c r="A16" s="3" t="s">
        <v>104</v>
      </c>
      <c r="B16" s="3"/>
      <c r="C16" s="4"/>
      <c r="D16" s="4"/>
      <c r="E16" s="4"/>
      <c r="F16" s="4"/>
      <c r="G16" s="4"/>
      <c r="H16" s="4"/>
      <c r="I16" s="4"/>
      <c r="J16" s="4"/>
    </row>
    <row r="17" ht="38" customHeight="1" spans="1:10">
      <c r="A17" s="3" t="s">
        <v>105</v>
      </c>
      <c r="B17" s="3">
        <v>100</v>
      </c>
      <c r="C17" s="3"/>
      <c r="D17" s="3"/>
      <c r="E17" s="3"/>
      <c r="F17" s="3"/>
      <c r="G17" s="3"/>
      <c r="H17" s="3"/>
      <c r="I17" s="4">
        <f>SUM(I5,I13:I15)</f>
        <v>90</v>
      </c>
      <c r="J17" s="3" t="s">
        <v>106</v>
      </c>
    </row>
    <row r="18" spans="1:10">
      <c r="A18" s="18" t="s">
        <v>107</v>
      </c>
      <c r="B18" s="19"/>
      <c r="C18" s="19"/>
      <c r="D18" s="19"/>
      <c r="E18" s="19"/>
      <c r="F18" s="19"/>
      <c r="G18" s="19"/>
      <c r="H18" s="19"/>
      <c r="I18" s="19"/>
      <c r="J18" s="19"/>
    </row>
    <row r="19" spans="1:10">
      <c r="A19" s="19"/>
      <c r="B19" s="19"/>
      <c r="C19" s="19"/>
      <c r="D19" s="19"/>
      <c r="E19" s="19"/>
      <c r="F19" s="19"/>
      <c r="G19" s="19"/>
      <c r="H19" s="19"/>
      <c r="I19" s="19"/>
      <c r="J19" s="19"/>
    </row>
    <row r="20" spans="1:10">
      <c r="A20" s="19"/>
      <c r="B20" s="19"/>
      <c r="C20" s="19"/>
      <c r="D20" s="19"/>
      <c r="E20" s="19"/>
      <c r="F20" s="19"/>
      <c r="G20" s="19"/>
      <c r="H20" s="19"/>
      <c r="I20" s="19"/>
      <c r="J20" s="19"/>
    </row>
    <row r="21" spans="1:10">
      <c r="A21" s="19"/>
      <c r="B21" s="19"/>
      <c r="C21" s="19"/>
      <c r="D21" s="19"/>
      <c r="E21" s="19"/>
      <c r="F21" s="19"/>
      <c r="G21" s="19"/>
      <c r="H21" s="19"/>
      <c r="I21" s="19"/>
      <c r="J21" s="19"/>
    </row>
    <row r="22" spans="1:10">
      <c r="A22" s="19"/>
      <c r="B22" s="19"/>
      <c r="C22" s="19"/>
      <c r="D22" s="19"/>
      <c r="E22" s="19"/>
      <c r="F22" s="19"/>
      <c r="G22" s="19"/>
      <c r="H22" s="19"/>
      <c r="I22" s="19"/>
      <c r="J22" s="19"/>
    </row>
  </sheetData>
  <mergeCells count="26">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6:B16"/>
    <mergeCell ref="C16:J16"/>
    <mergeCell ref="B17:H17"/>
    <mergeCell ref="A4:A8"/>
    <mergeCell ref="A18:J22"/>
  </mergeCells>
  <pageMargins left="0.751388888888889" right="0.751388888888889" top="1" bottom="1" header="0.5" footer="0.5"/>
  <pageSetup paperSize="9" scale="75" orientation="portrait" horizontalDpi="600"/>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pageSetUpPr fitToPage="1"/>
  </sheetPr>
  <dimension ref="A1:J22"/>
  <sheetViews>
    <sheetView topLeftCell="A6" workbookViewId="0">
      <selection activeCell="G10" sqref="G10:J10"/>
    </sheetView>
  </sheetViews>
  <sheetFormatPr defaultColWidth="9" defaultRowHeight="14.25"/>
  <cols>
    <col min="1" max="1" width="11.5" customWidth="1"/>
    <col min="2" max="2" width="21.2583333333333" customWidth="1"/>
    <col min="3" max="3" width="21.875" customWidth="1"/>
    <col min="4" max="4" width="10.25" customWidth="1"/>
    <col min="5" max="5" width="26.625" customWidth="1"/>
    <col min="7" max="7" width="24.375" customWidth="1"/>
    <col min="10" max="10" width="20.875" customWidth="1"/>
  </cols>
  <sheetData>
    <row r="1" ht="27" spans="1:10">
      <c r="A1" s="2" t="s">
        <v>78</v>
      </c>
      <c r="B1" s="2"/>
      <c r="C1" s="2"/>
      <c r="D1" s="2"/>
      <c r="E1" s="2"/>
      <c r="F1" s="2"/>
      <c r="G1" s="2"/>
      <c r="H1" s="2"/>
      <c r="I1" s="2"/>
      <c r="J1" s="2"/>
    </row>
    <row r="2" ht="26" customHeight="1" spans="1:10">
      <c r="A2" s="3" t="s">
        <v>79</v>
      </c>
      <c r="B2" s="4" t="s">
        <v>200</v>
      </c>
      <c r="C2" s="4"/>
      <c r="D2" s="4"/>
      <c r="E2" s="4"/>
      <c r="F2" s="4"/>
      <c r="G2" s="4"/>
      <c r="H2" s="4"/>
      <c r="I2" s="4"/>
      <c r="J2" s="4"/>
    </row>
    <row r="3" ht="26" customHeight="1" spans="1:10">
      <c r="A3" s="3" t="s">
        <v>81</v>
      </c>
      <c r="B3" s="4" t="s">
        <v>29</v>
      </c>
      <c r="C3" s="4"/>
      <c r="D3" s="4"/>
      <c r="E3" s="5" t="s">
        <v>82</v>
      </c>
      <c r="F3" s="4" t="s">
        <v>29</v>
      </c>
      <c r="G3" s="4"/>
      <c r="H3" s="4"/>
      <c r="I3" s="4"/>
      <c r="J3" s="4"/>
    </row>
    <row r="4" ht="37" customHeight="1" spans="1:10">
      <c r="A4" s="3" t="s">
        <v>83</v>
      </c>
      <c r="B4" s="4"/>
      <c r="C4" s="5" t="s">
        <v>32</v>
      </c>
      <c r="D4" s="5" t="s">
        <v>84</v>
      </c>
      <c r="E4" s="5" t="s">
        <v>85</v>
      </c>
      <c r="F4" s="3" t="s">
        <v>86</v>
      </c>
      <c r="G4" s="3"/>
      <c r="H4" s="3" t="s">
        <v>87</v>
      </c>
      <c r="I4" s="3" t="s">
        <v>88</v>
      </c>
      <c r="J4" s="3"/>
    </row>
    <row r="5" ht="31" customHeight="1" spans="1:10">
      <c r="A5" s="3"/>
      <c r="B5" s="3" t="s">
        <v>39</v>
      </c>
      <c r="C5" s="3">
        <v>0</v>
      </c>
      <c r="D5" s="3">
        <v>2.84</v>
      </c>
      <c r="E5" s="3">
        <v>2.84</v>
      </c>
      <c r="F5" s="3">
        <v>10</v>
      </c>
      <c r="G5" s="3"/>
      <c r="H5" s="6">
        <f>E5/D5</f>
        <v>1</v>
      </c>
      <c r="I5" s="3">
        <v>3</v>
      </c>
      <c r="J5" s="3"/>
    </row>
    <row r="6" ht="31" customHeight="1" spans="1:10">
      <c r="A6" s="3"/>
      <c r="B6" s="7" t="s">
        <v>42</v>
      </c>
      <c r="C6" s="3">
        <v>0</v>
      </c>
      <c r="D6" s="3">
        <v>2.84</v>
      </c>
      <c r="E6" s="3">
        <v>2.84</v>
      </c>
      <c r="F6" s="3" t="s">
        <v>89</v>
      </c>
      <c r="G6" s="3"/>
      <c r="H6" s="3" t="s">
        <v>89</v>
      </c>
      <c r="I6" s="3" t="s">
        <v>89</v>
      </c>
      <c r="J6" s="3"/>
    </row>
    <row r="7" ht="31" customHeight="1" spans="1:10">
      <c r="A7" s="3"/>
      <c r="B7" s="3" t="s">
        <v>90</v>
      </c>
      <c r="C7" s="3">
        <v>0</v>
      </c>
      <c r="D7" s="3">
        <v>0</v>
      </c>
      <c r="E7" s="3">
        <v>0</v>
      </c>
      <c r="F7" s="3" t="s">
        <v>89</v>
      </c>
      <c r="G7" s="3"/>
      <c r="H7" s="3" t="s">
        <v>89</v>
      </c>
      <c r="I7" s="3" t="s">
        <v>89</v>
      </c>
      <c r="J7" s="3"/>
    </row>
    <row r="8" ht="31" customHeight="1" spans="1:10">
      <c r="A8" s="3"/>
      <c r="B8" s="3" t="s">
        <v>91</v>
      </c>
      <c r="C8" s="3">
        <v>0</v>
      </c>
      <c r="D8" s="3">
        <v>0</v>
      </c>
      <c r="E8" s="3">
        <v>0</v>
      </c>
      <c r="F8" s="3" t="s">
        <v>89</v>
      </c>
      <c r="G8" s="3"/>
      <c r="H8" s="3" t="s">
        <v>89</v>
      </c>
      <c r="I8" s="3" t="s">
        <v>89</v>
      </c>
      <c r="J8" s="3"/>
    </row>
    <row r="9" ht="29" customHeight="1" spans="1:10">
      <c r="A9" s="8" t="s">
        <v>92</v>
      </c>
      <c r="B9" s="8"/>
      <c r="C9" s="8"/>
      <c r="D9" s="8"/>
      <c r="E9" s="8"/>
      <c r="F9" s="8"/>
      <c r="G9" s="8" t="s">
        <v>93</v>
      </c>
      <c r="H9" s="8"/>
      <c r="I9" s="8"/>
      <c r="J9" s="8"/>
    </row>
    <row r="10" ht="96" customHeight="1" spans="1:10">
      <c r="A10" s="8" t="s">
        <v>94</v>
      </c>
      <c r="B10" s="10" t="s">
        <v>201</v>
      </c>
      <c r="C10" s="10"/>
      <c r="D10" s="10"/>
      <c r="E10" s="10"/>
      <c r="F10" s="10"/>
      <c r="G10" s="10" t="s">
        <v>202</v>
      </c>
      <c r="H10" s="10"/>
      <c r="I10" s="10"/>
      <c r="J10" s="10"/>
    </row>
    <row r="11" ht="30" customHeight="1" spans="1:10">
      <c r="A11" s="8" t="s">
        <v>47</v>
      </c>
      <c r="B11" s="8"/>
      <c r="C11" s="8"/>
      <c r="D11" s="8" t="s">
        <v>97</v>
      </c>
      <c r="E11" s="8"/>
      <c r="F11" s="8"/>
      <c r="G11" s="8" t="s">
        <v>98</v>
      </c>
      <c r="H11" s="8"/>
      <c r="I11" s="8"/>
      <c r="J11" s="8"/>
    </row>
    <row r="12" s="1" customFormat="1" ht="48" customHeight="1" spans="1:10">
      <c r="A12" s="3" t="s">
        <v>53</v>
      </c>
      <c r="B12" s="3" t="s">
        <v>54</v>
      </c>
      <c r="C12" s="5" t="s">
        <v>55</v>
      </c>
      <c r="D12" s="5" t="s">
        <v>48</v>
      </c>
      <c r="E12" s="3" t="s">
        <v>49</v>
      </c>
      <c r="F12" s="11" t="s">
        <v>50</v>
      </c>
      <c r="G12" s="11" t="s">
        <v>51</v>
      </c>
      <c r="H12" s="8" t="s">
        <v>86</v>
      </c>
      <c r="I12" s="8" t="s">
        <v>88</v>
      </c>
      <c r="J12" s="8" t="s">
        <v>52</v>
      </c>
    </row>
    <row r="13" ht="50" customHeight="1" spans="1:10">
      <c r="A13" s="3" t="s">
        <v>56</v>
      </c>
      <c r="B13" s="3" t="s">
        <v>57</v>
      </c>
      <c r="C13" s="4" t="s">
        <v>203</v>
      </c>
      <c r="D13" s="3" t="s">
        <v>59</v>
      </c>
      <c r="E13" s="4">
        <v>17</v>
      </c>
      <c r="F13" s="15" t="s">
        <v>204</v>
      </c>
      <c r="G13" s="15" t="s">
        <v>205</v>
      </c>
      <c r="H13" s="15">
        <v>30</v>
      </c>
      <c r="I13" s="15">
        <v>30</v>
      </c>
      <c r="J13" s="15" t="s">
        <v>24</v>
      </c>
    </row>
    <row r="14" ht="44" customHeight="1" spans="1:10">
      <c r="A14" s="3" t="s">
        <v>68</v>
      </c>
      <c r="B14" s="3" t="s">
        <v>69</v>
      </c>
      <c r="C14" s="4" t="s">
        <v>206</v>
      </c>
      <c r="D14" s="3" t="s">
        <v>59</v>
      </c>
      <c r="E14" s="4" t="s">
        <v>207</v>
      </c>
      <c r="F14" s="14">
        <v>1</v>
      </c>
      <c r="G14" s="14" t="s">
        <v>207</v>
      </c>
      <c r="H14" s="15">
        <v>30</v>
      </c>
      <c r="I14" s="15">
        <v>30</v>
      </c>
      <c r="J14" s="15" t="s">
        <v>24</v>
      </c>
    </row>
    <row r="15" ht="41" customHeight="1" spans="1:10">
      <c r="A15" s="3" t="s">
        <v>73</v>
      </c>
      <c r="B15" s="5" t="s">
        <v>74</v>
      </c>
      <c r="C15" s="4" t="s">
        <v>208</v>
      </c>
      <c r="D15" s="16" t="s">
        <v>67</v>
      </c>
      <c r="E15" s="4">
        <v>95</v>
      </c>
      <c r="F15" s="4" t="s">
        <v>64</v>
      </c>
      <c r="G15" s="17">
        <v>1</v>
      </c>
      <c r="H15" s="4">
        <v>30</v>
      </c>
      <c r="I15" s="4">
        <v>30</v>
      </c>
      <c r="J15" s="4" t="s">
        <v>24</v>
      </c>
    </row>
    <row r="16" ht="31" customHeight="1" spans="1:10">
      <c r="A16" s="3" t="s">
        <v>104</v>
      </c>
      <c r="B16" s="3"/>
      <c r="C16" s="4" t="s">
        <v>24</v>
      </c>
      <c r="D16" s="4"/>
      <c r="E16" s="4"/>
      <c r="F16" s="4"/>
      <c r="G16" s="4"/>
      <c r="H16" s="4"/>
      <c r="I16" s="4"/>
      <c r="J16" s="4"/>
    </row>
    <row r="17" ht="26" customHeight="1" spans="1:10">
      <c r="A17" s="3" t="s">
        <v>105</v>
      </c>
      <c r="B17" s="3">
        <v>100</v>
      </c>
      <c r="C17" s="3"/>
      <c r="D17" s="3"/>
      <c r="E17" s="3"/>
      <c r="F17" s="3"/>
      <c r="G17" s="3"/>
      <c r="H17" s="3"/>
      <c r="I17" s="4">
        <f>SUM(I5,I13:I15)</f>
        <v>93</v>
      </c>
      <c r="J17" s="3" t="s">
        <v>106</v>
      </c>
    </row>
    <row r="18" spans="1:10">
      <c r="A18" s="18" t="s">
        <v>107</v>
      </c>
      <c r="B18" s="19"/>
      <c r="C18" s="19"/>
      <c r="D18" s="19"/>
      <c r="E18" s="19"/>
      <c r="F18" s="19"/>
      <c r="G18" s="19"/>
      <c r="H18" s="19"/>
      <c r="I18" s="19"/>
      <c r="J18" s="19"/>
    </row>
    <row r="19" spans="1:10">
      <c r="A19" s="19"/>
      <c r="B19" s="19"/>
      <c r="C19" s="19"/>
      <c r="D19" s="19"/>
      <c r="E19" s="19"/>
      <c r="F19" s="19"/>
      <c r="G19" s="19"/>
      <c r="H19" s="19"/>
      <c r="I19" s="19"/>
      <c r="J19" s="19"/>
    </row>
    <row r="20" spans="1:10">
      <c r="A20" s="19"/>
      <c r="B20" s="19"/>
      <c r="C20" s="19"/>
      <c r="D20" s="19"/>
      <c r="E20" s="19"/>
      <c r="F20" s="19"/>
      <c r="G20" s="19"/>
      <c r="H20" s="19"/>
      <c r="I20" s="19"/>
      <c r="J20" s="19"/>
    </row>
    <row r="21" spans="1:10">
      <c r="A21" s="19"/>
      <c r="B21" s="19"/>
      <c r="C21" s="19"/>
      <c r="D21" s="19"/>
      <c r="E21" s="19"/>
      <c r="F21" s="19"/>
      <c r="G21" s="19"/>
      <c r="H21" s="19"/>
      <c r="I21" s="19"/>
      <c r="J21" s="19"/>
    </row>
    <row r="22" spans="1:10">
      <c r="A22" s="19"/>
      <c r="B22" s="19"/>
      <c r="C22" s="19"/>
      <c r="D22" s="19"/>
      <c r="E22" s="19"/>
      <c r="F22" s="19"/>
      <c r="G22" s="19"/>
      <c r="H22" s="19"/>
      <c r="I22" s="19"/>
      <c r="J22" s="19"/>
    </row>
  </sheetData>
  <mergeCells count="26">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6:B16"/>
    <mergeCell ref="C16:J16"/>
    <mergeCell ref="B17:H17"/>
    <mergeCell ref="A4:A8"/>
    <mergeCell ref="A18:J22"/>
  </mergeCells>
  <pageMargins left="0.751388888888889" right="0.751388888888889" top="1" bottom="1" header="0.5" footer="0.5"/>
  <pageSetup paperSize="9" scale="73" orientation="portrait" horizontalDpi="600"/>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7">
    <pageSetUpPr fitToPage="1"/>
  </sheetPr>
  <dimension ref="A1:J23"/>
  <sheetViews>
    <sheetView tabSelected="1" workbookViewId="0">
      <selection activeCell="C24" sqref="C24"/>
    </sheetView>
  </sheetViews>
  <sheetFormatPr defaultColWidth="9" defaultRowHeight="14.25"/>
  <cols>
    <col min="1" max="1" width="11.5" customWidth="1"/>
    <col min="2" max="2" width="21.2583333333333" customWidth="1"/>
    <col min="3" max="3" width="23.25" customWidth="1"/>
    <col min="4" max="4" width="10.25" customWidth="1"/>
    <col min="5" max="5" width="15.625" customWidth="1"/>
    <col min="6" max="7" width="17.625" customWidth="1"/>
    <col min="10" max="10" width="14.125" customWidth="1"/>
  </cols>
  <sheetData>
    <row r="1" ht="27" spans="1:10">
      <c r="A1" s="2" t="s">
        <v>78</v>
      </c>
      <c r="B1" s="2"/>
      <c r="C1" s="2"/>
      <c r="D1" s="2"/>
      <c r="E1" s="2"/>
      <c r="F1" s="2"/>
      <c r="G1" s="2"/>
      <c r="H1" s="2"/>
      <c r="I1" s="2"/>
      <c r="J1" s="2"/>
    </row>
    <row r="2" ht="26" customHeight="1" spans="1:10">
      <c r="A2" s="3" t="s">
        <v>79</v>
      </c>
      <c r="B2" s="4" t="s">
        <v>209</v>
      </c>
      <c r="C2" s="4"/>
      <c r="D2" s="4"/>
      <c r="E2" s="4"/>
      <c r="F2" s="4"/>
      <c r="G2" s="4"/>
      <c r="H2" s="4"/>
      <c r="I2" s="4"/>
      <c r="J2" s="4"/>
    </row>
    <row r="3" ht="26" customHeight="1" spans="1:10">
      <c r="A3" s="3" t="s">
        <v>81</v>
      </c>
      <c r="B3" s="4" t="s">
        <v>29</v>
      </c>
      <c r="C3" s="4"/>
      <c r="D3" s="4"/>
      <c r="E3" s="5" t="s">
        <v>82</v>
      </c>
      <c r="F3" s="4" t="s">
        <v>29</v>
      </c>
      <c r="G3" s="4"/>
      <c r="H3" s="4"/>
      <c r="I3" s="4"/>
      <c r="J3" s="4"/>
    </row>
    <row r="4" ht="37" customHeight="1" spans="1:10">
      <c r="A4" s="3" t="s">
        <v>83</v>
      </c>
      <c r="B4" s="4"/>
      <c r="C4" s="5" t="s">
        <v>32</v>
      </c>
      <c r="D4" s="5" t="s">
        <v>84</v>
      </c>
      <c r="E4" s="5" t="s">
        <v>85</v>
      </c>
      <c r="F4" s="3" t="s">
        <v>86</v>
      </c>
      <c r="G4" s="3"/>
      <c r="H4" s="3" t="s">
        <v>87</v>
      </c>
      <c r="I4" s="3" t="s">
        <v>88</v>
      </c>
      <c r="J4" s="3"/>
    </row>
    <row r="5" ht="31" customHeight="1" spans="1:10">
      <c r="A5" s="3"/>
      <c r="B5" s="3" t="s">
        <v>39</v>
      </c>
      <c r="C5" s="3">
        <v>0</v>
      </c>
      <c r="D5" s="3">
        <v>25.7</v>
      </c>
      <c r="E5" s="3">
        <v>25.7</v>
      </c>
      <c r="F5" s="3">
        <v>10</v>
      </c>
      <c r="G5" s="3"/>
      <c r="H5" s="6">
        <f>E5/D5</f>
        <v>1</v>
      </c>
      <c r="I5" s="3">
        <v>2</v>
      </c>
      <c r="J5" s="3"/>
    </row>
    <row r="6" ht="31" customHeight="1" spans="1:10">
      <c r="A6" s="3"/>
      <c r="B6" s="7" t="s">
        <v>42</v>
      </c>
      <c r="C6" s="3">
        <v>0</v>
      </c>
      <c r="D6" s="3">
        <v>25.7</v>
      </c>
      <c r="E6" s="3">
        <v>25.7</v>
      </c>
      <c r="F6" s="3" t="s">
        <v>89</v>
      </c>
      <c r="G6" s="3"/>
      <c r="H6" s="3" t="s">
        <v>89</v>
      </c>
      <c r="I6" s="3" t="s">
        <v>89</v>
      </c>
      <c r="J6" s="3"/>
    </row>
    <row r="7" ht="31" customHeight="1" spans="1:10">
      <c r="A7" s="3"/>
      <c r="B7" s="3" t="s">
        <v>90</v>
      </c>
      <c r="C7" s="3">
        <v>0</v>
      </c>
      <c r="D7" s="3">
        <v>0</v>
      </c>
      <c r="E7" s="3">
        <v>0</v>
      </c>
      <c r="F7" s="3" t="s">
        <v>89</v>
      </c>
      <c r="G7" s="3"/>
      <c r="H7" s="3" t="s">
        <v>89</v>
      </c>
      <c r="I7" s="3" t="s">
        <v>89</v>
      </c>
      <c r="J7" s="3"/>
    </row>
    <row r="8" ht="31" customHeight="1" spans="1:10">
      <c r="A8" s="3"/>
      <c r="B8" s="3" t="s">
        <v>91</v>
      </c>
      <c r="C8" s="3">
        <v>0</v>
      </c>
      <c r="D8" s="3">
        <v>0</v>
      </c>
      <c r="E8" s="3">
        <v>0</v>
      </c>
      <c r="F8" s="3" t="s">
        <v>89</v>
      </c>
      <c r="G8" s="3"/>
      <c r="H8" s="3" t="s">
        <v>89</v>
      </c>
      <c r="I8" s="3" t="s">
        <v>89</v>
      </c>
      <c r="J8" s="3"/>
    </row>
    <row r="9" ht="29" customHeight="1" spans="1:10">
      <c r="A9" s="8" t="s">
        <v>92</v>
      </c>
      <c r="B9" s="8"/>
      <c r="C9" s="8"/>
      <c r="D9" s="8"/>
      <c r="E9" s="8"/>
      <c r="F9" s="8"/>
      <c r="G9" s="8" t="s">
        <v>93</v>
      </c>
      <c r="H9" s="8"/>
      <c r="I9" s="8"/>
      <c r="J9" s="8"/>
    </row>
    <row r="10" ht="96" customHeight="1" spans="1:10">
      <c r="A10" s="8" t="s">
        <v>94</v>
      </c>
      <c r="B10" s="9" t="s">
        <v>210</v>
      </c>
      <c r="C10" s="9"/>
      <c r="D10" s="9"/>
      <c r="E10" s="9"/>
      <c r="F10" s="9"/>
      <c r="G10" s="10" t="s">
        <v>211</v>
      </c>
      <c r="H10" s="10"/>
      <c r="I10" s="10"/>
      <c r="J10" s="10"/>
    </row>
    <row r="11" ht="30" customHeight="1" spans="1:10">
      <c r="A11" s="8" t="s">
        <v>47</v>
      </c>
      <c r="B11" s="8"/>
      <c r="C11" s="8"/>
      <c r="D11" s="8" t="s">
        <v>97</v>
      </c>
      <c r="E11" s="8"/>
      <c r="F11" s="8"/>
      <c r="G11" s="8" t="s">
        <v>98</v>
      </c>
      <c r="H11" s="8"/>
      <c r="I11" s="8"/>
      <c r="J11" s="8"/>
    </row>
    <row r="12" s="1" customFormat="1" ht="48" customHeight="1" spans="1:10">
      <c r="A12" s="3" t="s">
        <v>53</v>
      </c>
      <c r="B12" s="3" t="s">
        <v>54</v>
      </c>
      <c r="C12" s="5" t="s">
        <v>55</v>
      </c>
      <c r="D12" s="5" t="s">
        <v>48</v>
      </c>
      <c r="E12" s="3" t="s">
        <v>49</v>
      </c>
      <c r="F12" s="11" t="s">
        <v>50</v>
      </c>
      <c r="G12" s="11" t="s">
        <v>51</v>
      </c>
      <c r="H12" s="8" t="s">
        <v>86</v>
      </c>
      <c r="I12" s="8" t="s">
        <v>88</v>
      </c>
      <c r="J12" s="8" t="s">
        <v>52</v>
      </c>
    </row>
    <row r="13" s="1" customFormat="1" ht="48" customHeight="1" spans="1:10">
      <c r="A13" s="5" t="s">
        <v>56</v>
      </c>
      <c r="B13" s="3" t="s">
        <v>57</v>
      </c>
      <c r="C13" s="5" t="s">
        <v>212</v>
      </c>
      <c r="D13" s="3" t="s">
        <v>59</v>
      </c>
      <c r="E13" s="3">
        <v>1</v>
      </c>
      <c r="F13" s="11" t="s">
        <v>145</v>
      </c>
      <c r="G13" s="12" t="s">
        <v>145</v>
      </c>
      <c r="H13" s="8">
        <v>25</v>
      </c>
      <c r="I13" s="8">
        <v>25</v>
      </c>
      <c r="J13" s="8" t="s">
        <v>24</v>
      </c>
    </row>
    <row r="14" s="1" customFormat="1" ht="48" customHeight="1" spans="1:10">
      <c r="A14" s="13"/>
      <c r="B14" s="3" t="s">
        <v>57</v>
      </c>
      <c r="C14" s="5" t="s">
        <v>213</v>
      </c>
      <c r="D14" s="3" t="s">
        <v>59</v>
      </c>
      <c r="E14" s="3">
        <v>100</v>
      </c>
      <c r="F14" s="11" t="s">
        <v>64</v>
      </c>
      <c r="G14" s="12">
        <v>1</v>
      </c>
      <c r="H14" s="8">
        <v>25</v>
      </c>
      <c r="I14" s="8">
        <v>25</v>
      </c>
      <c r="J14" s="8" t="s">
        <v>24</v>
      </c>
    </row>
    <row r="15" ht="61" customHeight="1" spans="1:10">
      <c r="A15" s="3" t="s">
        <v>68</v>
      </c>
      <c r="B15" s="3" t="s">
        <v>69</v>
      </c>
      <c r="C15" s="4" t="s">
        <v>214</v>
      </c>
      <c r="D15" s="3" t="s">
        <v>59</v>
      </c>
      <c r="E15" s="4" t="s">
        <v>215</v>
      </c>
      <c r="F15" s="14" t="s">
        <v>216</v>
      </c>
      <c r="G15" s="14" t="s">
        <v>216</v>
      </c>
      <c r="H15" s="15">
        <v>20</v>
      </c>
      <c r="I15" s="15">
        <v>20</v>
      </c>
      <c r="J15" s="15" t="s">
        <v>24</v>
      </c>
    </row>
    <row r="16" ht="41" customHeight="1" spans="1:10">
      <c r="A16" s="3" t="s">
        <v>73</v>
      </c>
      <c r="B16" s="5" t="s">
        <v>74</v>
      </c>
      <c r="C16" s="4" t="s">
        <v>75</v>
      </c>
      <c r="D16" s="16" t="s">
        <v>67</v>
      </c>
      <c r="E16" s="4">
        <v>95</v>
      </c>
      <c r="F16" s="4" t="s">
        <v>64</v>
      </c>
      <c r="G16" s="17">
        <v>1</v>
      </c>
      <c r="H16" s="4">
        <v>20</v>
      </c>
      <c r="I16" s="4">
        <v>20</v>
      </c>
      <c r="J16" s="4" t="s">
        <v>24</v>
      </c>
    </row>
    <row r="17" ht="31" customHeight="1" spans="1:10">
      <c r="A17" s="3" t="s">
        <v>104</v>
      </c>
      <c r="B17" s="3"/>
      <c r="C17" s="4" t="s">
        <v>24</v>
      </c>
      <c r="D17" s="4"/>
      <c r="E17" s="4"/>
      <c r="F17" s="4"/>
      <c r="G17" s="4"/>
      <c r="H17" s="4"/>
      <c r="I17" s="4"/>
      <c r="J17" s="4"/>
    </row>
    <row r="18" ht="43" customHeight="1" spans="1:10">
      <c r="A18" s="3" t="s">
        <v>105</v>
      </c>
      <c r="B18" s="3">
        <v>100</v>
      </c>
      <c r="C18" s="3"/>
      <c r="D18" s="3"/>
      <c r="E18" s="3"/>
      <c r="F18" s="3"/>
      <c r="G18" s="3"/>
      <c r="H18" s="3"/>
      <c r="I18" s="4">
        <v>92</v>
      </c>
      <c r="J18" s="3" t="s">
        <v>106</v>
      </c>
    </row>
    <row r="19" spans="1:10">
      <c r="A19" s="18" t="s">
        <v>107</v>
      </c>
      <c r="B19" s="19"/>
      <c r="C19" s="19"/>
      <c r="D19" s="19"/>
      <c r="E19" s="19"/>
      <c r="F19" s="19"/>
      <c r="G19" s="19"/>
      <c r="H19" s="19"/>
      <c r="I19" s="19"/>
      <c r="J19" s="19"/>
    </row>
    <row r="20" spans="1:10">
      <c r="A20" s="19"/>
      <c r="B20" s="19"/>
      <c r="C20" s="19"/>
      <c r="D20" s="19"/>
      <c r="E20" s="19"/>
      <c r="F20" s="19"/>
      <c r="G20" s="19"/>
      <c r="H20" s="19"/>
      <c r="I20" s="19"/>
      <c r="J20" s="19"/>
    </row>
    <row r="21" spans="1:10">
      <c r="A21" s="19"/>
      <c r="B21" s="19"/>
      <c r="C21" s="19"/>
      <c r="D21" s="19"/>
      <c r="E21" s="19"/>
      <c r="F21" s="19"/>
      <c r="G21" s="19"/>
      <c r="H21" s="19"/>
      <c r="I21" s="19"/>
      <c r="J21" s="19"/>
    </row>
    <row r="22" spans="1:10">
      <c r="A22" s="19"/>
      <c r="B22" s="19"/>
      <c r="C22" s="19"/>
      <c r="D22" s="19"/>
      <c r="E22" s="19"/>
      <c r="F22" s="19"/>
      <c r="G22" s="19"/>
      <c r="H22" s="19"/>
      <c r="I22" s="19"/>
      <c r="J22" s="19"/>
    </row>
    <row r="23" spans="1:10">
      <c r="A23" s="19"/>
      <c r="B23" s="19"/>
      <c r="C23" s="19"/>
      <c r="D23" s="19"/>
      <c r="E23" s="19"/>
      <c r="F23" s="19"/>
      <c r="G23" s="19"/>
      <c r="H23" s="19"/>
      <c r="I23" s="19"/>
      <c r="J23" s="19"/>
    </row>
  </sheetData>
  <mergeCells count="27">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7:B17"/>
    <mergeCell ref="C17:J17"/>
    <mergeCell ref="B18:H18"/>
    <mergeCell ref="A4:A8"/>
    <mergeCell ref="A13:A14"/>
    <mergeCell ref="A19:J23"/>
  </mergeCells>
  <pageMargins left="0.751388888888889" right="0.751388888888889" top="1" bottom="1" header="0.5" footer="0.5"/>
  <pageSetup paperSize="9" scale="73" orientation="portrait"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pageSetUpPr fitToPage="1"/>
  </sheetPr>
  <dimension ref="A1:K23"/>
  <sheetViews>
    <sheetView workbookViewId="0">
      <selection activeCell="N10" sqref="N10"/>
    </sheetView>
  </sheetViews>
  <sheetFormatPr defaultColWidth="9" defaultRowHeight="14.25"/>
  <cols>
    <col min="1" max="1" width="11" customWidth="1"/>
    <col min="2" max="2" width="11.2583333333333" customWidth="1"/>
    <col min="4" max="4" width="14.25" customWidth="1"/>
    <col min="7" max="7" width="9" style="36"/>
    <col min="8" max="8" width="10.7583333333333" style="36" customWidth="1"/>
    <col min="9" max="9" width="9.54166666666667" style="37"/>
  </cols>
  <sheetData>
    <row r="1" s="34" customFormat="1" ht="27" spans="1:11">
      <c r="A1" s="2" t="s">
        <v>26</v>
      </c>
      <c r="B1" s="2"/>
      <c r="C1" s="2"/>
      <c r="D1" s="2"/>
      <c r="E1" s="2"/>
      <c r="F1" s="2"/>
      <c r="G1" s="38"/>
      <c r="H1" s="38"/>
      <c r="I1" s="57"/>
      <c r="J1" s="2"/>
      <c r="K1" s="2"/>
    </row>
    <row r="2" s="34" customFormat="1" ht="27" customHeight="1" spans="1:11">
      <c r="A2" s="39" t="s">
        <v>27</v>
      </c>
      <c r="B2" s="39"/>
      <c r="C2" s="39"/>
      <c r="D2" s="39"/>
      <c r="E2" s="39"/>
      <c r="F2" s="39"/>
      <c r="G2" s="40"/>
      <c r="H2" s="40"/>
      <c r="I2" s="58"/>
      <c r="J2" s="39"/>
      <c r="K2" s="39"/>
    </row>
    <row r="3" s="34" customFormat="1" ht="32" customHeight="1" spans="1:11">
      <c r="A3" s="5" t="s">
        <v>28</v>
      </c>
      <c r="B3" s="3" t="s">
        <v>29</v>
      </c>
      <c r="C3" s="3"/>
      <c r="D3" s="3"/>
      <c r="E3" s="3"/>
      <c r="F3" s="3"/>
      <c r="G3" s="41"/>
      <c r="H3" s="41"/>
      <c r="I3" s="6"/>
      <c r="J3" s="3"/>
      <c r="K3" s="3"/>
    </row>
    <row r="4" s="34" customFormat="1" ht="40" customHeight="1" spans="1:11">
      <c r="A4" s="5" t="s">
        <v>30</v>
      </c>
      <c r="B4" s="42" t="s">
        <v>31</v>
      </c>
      <c r="C4" s="42"/>
      <c r="D4" s="42"/>
      <c r="E4" s="5" t="s">
        <v>32</v>
      </c>
      <c r="F4" s="5" t="s">
        <v>33</v>
      </c>
      <c r="G4" s="43" t="s">
        <v>34</v>
      </c>
      <c r="H4" s="41" t="s">
        <v>35</v>
      </c>
      <c r="I4" s="6" t="s">
        <v>36</v>
      </c>
      <c r="J4" s="5" t="s">
        <v>37</v>
      </c>
      <c r="K4" s="42" t="s">
        <v>38</v>
      </c>
    </row>
    <row r="5" s="34" customFormat="1" ht="30" customHeight="1" spans="1:11">
      <c r="A5" s="13"/>
      <c r="B5" s="42" t="s">
        <v>39</v>
      </c>
      <c r="C5" s="42"/>
      <c r="D5" s="42"/>
      <c r="E5" s="3">
        <v>2357.34</v>
      </c>
      <c r="F5" s="3">
        <v>5322.91</v>
      </c>
      <c r="G5" s="41">
        <v>7680.25</v>
      </c>
      <c r="H5" s="41">
        <v>7680.25</v>
      </c>
      <c r="I5" s="59">
        <f t="shared" ref="I5:I10" si="0">H5/G5</f>
        <v>1</v>
      </c>
      <c r="J5" s="42"/>
      <c r="K5" s="60"/>
    </row>
    <row r="6" s="34" customFormat="1" ht="30" customHeight="1" spans="1:11">
      <c r="A6" s="13"/>
      <c r="B6" s="3" t="s">
        <v>40</v>
      </c>
      <c r="C6" s="42" t="s">
        <v>39</v>
      </c>
      <c r="D6" s="42"/>
      <c r="E6" s="42">
        <v>2013.5</v>
      </c>
      <c r="F6" s="42">
        <v>-606.08</v>
      </c>
      <c r="G6" s="41">
        <v>1407.42</v>
      </c>
      <c r="H6" s="44">
        <v>1407.42</v>
      </c>
      <c r="I6" s="59">
        <f t="shared" si="0"/>
        <v>1</v>
      </c>
      <c r="J6" s="61"/>
      <c r="K6" s="60"/>
    </row>
    <row r="7" s="34" customFormat="1" ht="30" customHeight="1" spans="1:11">
      <c r="A7" s="13"/>
      <c r="B7" s="3" t="s">
        <v>41</v>
      </c>
      <c r="C7" s="42" t="s">
        <v>39</v>
      </c>
      <c r="D7" s="42"/>
      <c r="E7" s="42">
        <v>343.84</v>
      </c>
      <c r="F7" s="3">
        <v>5928.99</v>
      </c>
      <c r="G7" s="41">
        <v>6272.83</v>
      </c>
      <c r="H7" s="41">
        <v>6272.83</v>
      </c>
      <c r="I7" s="59">
        <f t="shared" si="0"/>
        <v>1</v>
      </c>
      <c r="J7" s="61"/>
      <c r="K7" s="60"/>
    </row>
    <row r="8" s="34" customFormat="1" ht="30" customHeight="1" spans="1:11">
      <c r="A8" s="13"/>
      <c r="B8" s="3"/>
      <c r="C8" s="42" t="s">
        <v>42</v>
      </c>
      <c r="D8" s="42"/>
      <c r="E8" s="42">
        <v>343.84</v>
      </c>
      <c r="F8" s="3">
        <v>5928.99</v>
      </c>
      <c r="G8" s="41">
        <v>6272.83</v>
      </c>
      <c r="H8" s="41">
        <v>6272.83</v>
      </c>
      <c r="I8" s="59">
        <f t="shared" si="0"/>
        <v>1</v>
      </c>
      <c r="J8" s="61"/>
      <c r="K8" s="60"/>
    </row>
    <row r="9" s="34" customFormat="1" ht="30" customHeight="1" spans="1:11">
      <c r="A9" s="13"/>
      <c r="B9" s="3"/>
      <c r="C9" s="42" t="s">
        <v>43</v>
      </c>
      <c r="D9" s="42"/>
      <c r="E9" s="42"/>
      <c r="F9" s="42"/>
      <c r="G9" s="41">
        <f>F9+E9</f>
        <v>0</v>
      </c>
      <c r="H9" s="44"/>
      <c r="I9" s="59"/>
      <c r="J9" s="61"/>
      <c r="K9" s="60"/>
    </row>
    <row r="10" s="34" customFormat="1" ht="30" customHeight="1" spans="1:11">
      <c r="A10" s="45"/>
      <c r="B10" s="3"/>
      <c r="C10" s="42" t="s">
        <v>44</v>
      </c>
      <c r="D10" s="42"/>
      <c r="E10" s="42"/>
      <c r="F10" s="42"/>
      <c r="G10" s="41">
        <f>F10+E10</f>
        <v>0</v>
      </c>
      <c r="H10" s="44"/>
      <c r="I10" s="59"/>
      <c r="J10" s="61"/>
      <c r="K10" s="60"/>
    </row>
    <row r="11" s="34" customFormat="1" ht="81" customHeight="1" spans="1:11">
      <c r="A11" s="5" t="s">
        <v>45</v>
      </c>
      <c r="B11" s="46" t="s">
        <v>5</v>
      </c>
      <c r="C11" s="46"/>
      <c r="D11" s="46"/>
      <c r="E11" s="46"/>
      <c r="F11" s="46"/>
      <c r="G11" s="47"/>
      <c r="H11" s="47"/>
      <c r="I11" s="62"/>
      <c r="J11" s="46"/>
      <c r="K11" s="46"/>
    </row>
    <row r="12" s="34" customFormat="1" ht="32" customHeight="1" spans="1:11">
      <c r="A12" s="39" t="s">
        <v>46</v>
      </c>
      <c r="B12" s="39"/>
      <c r="C12" s="39"/>
      <c r="D12" s="39"/>
      <c r="E12" s="39"/>
      <c r="F12" s="39"/>
      <c r="G12" s="40"/>
      <c r="H12" s="40"/>
      <c r="I12" s="58"/>
      <c r="J12" s="39"/>
      <c r="K12" s="39"/>
    </row>
    <row r="13" s="34" customFormat="1" ht="15.75" customHeight="1" spans="1:11">
      <c r="A13" s="42" t="s">
        <v>47</v>
      </c>
      <c r="B13" s="42"/>
      <c r="C13" s="42"/>
      <c r="D13" s="42"/>
      <c r="E13" s="5" t="s">
        <v>48</v>
      </c>
      <c r="F13" s="3" t="s">
        <v>49</v>
      </c>
      <c r="G13" s="43" t="s">
        <v>50</v>
      </c>
      <c r="H13" s="43" t="s">
        <v>51</v>
      </c>
      <c r="I13" s="63" t="s">
        <v>52</v>
      </c>
      <c r="J13" s="64"/>
      <c r="K13" s="52"/>
    </row>
    <row r="14" s="34" customFormat="1" ht="28" customHeight="1" spans="1:11">
      <c r="A14" s="5" t="s">
        <v>53</v>
      </c>
      <c r="B14" s="42" t="s">
        <v>54</v>
      </c>
      <c r="C14" s="42"/>
      <c r="D14" s="42" t="s">
        <v>55</v>
      </c>
      <c r="E14" s="48"/>
      <c r="F14" s="3"/>
      <c r="G14" s="49"/>
      <c r="H14" s="49"/>
      <c r="I14" s="65"/>
      <c r="J14" s="66"/>
      <c r="K14" s="67"/>
    </row>
    <row r="15" s="34" customFormat="1" ht="36" customHeight="1" spans="1:11">
      <c r="A15" s="3" t="s">
        <v>56</v>
      </c>
      <c r="B15" s="42" t="s">
        <v>57</v>
      </c>
      <c r="C15" s="42"/>
      <c r="D15" s="42" t="s">
        <v>58</v>
      </c>
      <c r="E15" s="3" t="s">
        <v>59</v>
      </c>
      <c r="F15" s="3">
        <v>27153</v>
      </c>
      <c r="G15" s="41" t="s">
        <v>60</v>
      </c>
      <c r="H15" s="50">
        <v>27153</v>
      </c>
      <c r="I15" s="6" t="s">
        <v>24</v>
      </c>
      <c r="J15" s="3"/>
      <c r="K15" s="3"/>
    </row>
    <row r="16" s="34" customFormat="1" ht="36" customHeight="1" spans="1:11">
      <c r="A16" s="42"/>
      <c r="B16" s="42" t="s">
        <v>61</v>
      </c>
      <c r="C16" s="42"/>
      <c r="D16" s="42" t="s">
        <v>62</v>
      </c>
      <c r="E16" s="3" t="s">
        <v>63</v>
      </c>
      <c r="F16" s="50">
        <v>95</v>
      </c>
      <c r="G16" s="41" t="s">
        <v>64</v>
      </c>
      <c r="H16" s="31">
        <v>1</v>
      </c>
      <c r="I16" s="6" t="s">
        <v>24</v>
      </c>
      <c r="J16" s="3"/>
      <c r="K16" s="3"/>
    </row>
    <row r="17" s="34" customFormat="1" ht="36" customHeight="1" spans="1:11">
      <c r="A17" s="42"/>
      <c r="B17" s="42" t="s">
        <v>61</v>
      </c>
      <c r="C17" s="42"/>
      <c r="D17" s="42" t="s">
        <v>65</v>
      </c>
      <c r="E17" s="3" t="s">
        <v>59</v>
      </c>
      <c r="F17" s="50">
        <v>100</v>
      </c>
      <c r="G17" s="41" t="s">
        <v>64</v>
      </c>
      <c r="H17" s="31">
        <v>1</v>
      </c>
      <c r="I17" s="68" t="s">
        <v>24</v>
      </c>
      <c r="J17" s="69"/>
      <c r="K17" s="70"/>
    </row>
    <row r="18" s="35" customFormat="1" ht="36" customHeight="1" spans="1:11">
      <c r="A18" s="3"/>
      <c r="B18" s="3" t="s">
        <v>61</v>
      </c>
      <c r="C18" s="3"/>
      <c r="D18" s="3" t="s">
        <v>66</v>
      </c>
      <c r="E18" s="3" t="s">
        <v>67</v>
      </c>
      <c r="F18" s="50">
        <v>90</v>
      </c>
      <c r="G18" s="41" t="s">
        <v>64</v>
      </c>
      <c r="H18" s="31">
        <v>1</v>
      </c>
      <c r="I18" s="68" t="s">
        <v>24</v>
      </c>
      <c r="J18" s="69"/>
      <c r="K18" s="70"/>
    </row>
    <row r="19" s="35" customFormat="1" ht="60" customHeight="1" spans="1:11">
      <c r="A19" s="3" t="s">
        <v>68</v>
      </c>
      <c r="B19" s="51" t="s">
        <v>69</v>
      </c>
      <c r="C19" s="52"/>
      <c r="D19" s="3" t="s">
        <v>70</v>
      </c>
      <c r="E19" s="3" t="s">
        <v>59</v>
      </c>
      <c r="F19" s="3" t="s">
        <v>71</v>
      </c>
      <c r="G19" s="41" t="s">
        <v>72</v>
      </c>
      <c r="H19" s="31" t="s">
        <v>71</v>
      </c>
      <c r="I19" s="6" t="s">
        <v>24</v>
      </c>
      <c r="J19" s="3"/>
      <c r="K19" s="3"/>
    </row>
    <row r="20" s="34" customFormat="1" ht="36" customHeight="1" spans="1:11">
      <c r="A20" s="3" t="s">
        <v>73</v>
      </c>
      <c r="B20" s="51" t="s">
        <v>74</v>
      </c>
      <c r="C20" s="52"/>
      <c r="D20" s="42" t="s">
        <v>75</v>
      </c>
      <c r="E20" s="3" t="s">
        <v>67</v>
      </c>
      <c r="F20" s="42">
        <v>95</v>
      </c>
      <c r="G20" s="53" t="s">
        <v>64</v>
      </c>
      <c r="H20" s="54">
        <v>1</v>
      </c>
      <c r="I20" s="6" t="s">
        <v>24</v>
      </c>
      <c r="J20" s="3"/>
      <c r="K20" s="3"/>
    </row>
    <row r="21" s="34" customFormat="1" ht="62" customHeight="1" spans="1:11">
      <c r="A21" s="3" t="s">
        <v>76</v>
      </c>
      <c r="B21" s="3" t="s">
        <v>24</v>
      </c>
      <c r="C21" s="3"/>
      <c r="D21" s="3"/>
      <c r="E21" s="3"/>
      <c r="F21" s="3"/>
      <c r="G21" s="41"/>
      <c r="H21" s="41"/>
      <c r="I21" s="6"/>
      <c r="J21" s="3"/>
      <c r="K21" s="3"/>
    </row>
    <row r="22" s="34" customFormat="1" spans="1:11">
      <c r="A22" s="55" t="s">
        <v>77</v>
      </c>
      <c r="B22" s="27"/>
      <c r="C22" s="27"/>
      <c r="D22" s="27"/>
      <c r="E22" s="27"/>
      <c r="F22" s="27"/>
      <c r="G22" s="56"/>
      <c r="H22" s="56"/>
      <c r="I22" s="71"/>
      <c r="J22" s="27"/>
      <c r="K22" s="27"/>
    </row>
    <row r="23" s="34" customFormat="1" spans="1:11">
      <c r="A23" s="27"/>
      <c r="B23" s="27"/>
      <c r="C23" s="27"/>
      <c r="D23" s="27"/>
      <c r="E23" s="27"/>
      <c r="F23" s="27"/>
      <c r="G23" s="56"/>
      <c r="H23" s="56"/>
      <c r="I23" s="71"/>
      <c r="J23" s="27"/>
      <c r="K23" s="27"/>
    </row>
  </sheetData>
  <mergeCells count="37">
    <mergeCell ref="A1:K1"/>
    <mergeCell ref="A2:K2"/>
    <mergeCell ref="B3:K3"/>
    <mergeCell ref="B4:D4"/>
    <mergeCell ref="B5:D5"/>
    <mergeCell ref="C6:D6"/>
    <mergeCell ref="C7:D7"/>
    <mergeCell ref="C8:D8"/>
    <mergeCell ref="C9:D9"/>
    <mergeCell ref="C10:D10"/>
    <mergeCell ref="B11:K11"/>
    <mergeCell ref="A12:K12"/>
    <mergeCell ref="A13:D13"/>
    <mergeCell ref="B14:C14"/>
    <mergeCell ref="B15:C15"/>
    <mergeCell ref="I15:K15"/>
    <mergeCell ref="B16:C16"/>
    <mergeCell ref="I16:K16"/>
    <mergeCell ref="B17:C17"/>
    <mergeCell ref="I17:K17"/>
    <mergeCell ref="B18:C18"/>
    <mergeCell ref="I18:K18"/>
    <mergeCell ref="B19:C19"/>
    <mergeCell ref="I19:K19"/>
    <mergeCell ref="B20:C20"/>
    <mergeCell ref="I20:K20"/>
    <mergeCell ref="B21:K21"/>
    <mergeCell ref="A4:A10"/>
    <mergeCell ref="A15:A18"/>
    <mergeCell ref="B7:B10"/>
    <mergeCell ref="E13:E14"/>
    <mergeCell ref="F13:F14"/>
    <mergeCell ref="G13:G14"/>
    <mergeCell ref="H13:H14"/>
    <mergeCell ref="K5:K10"/>
    <mergeCell ref="I13:K14"/>
    <mergeCell ref="A22:K23"/>
  </mergeCells>
  <pageMargins left="0.751388888888889" right="0.751388888888889" top="1" bottom="1" header="0.5" footer="0.5"/>
  <pageSetup paperSize="9" scale="79" orientation="portrait"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pageSetUpPr fitToPage="1"/>
  </sheetPr>
  <dimension ref="A1:J22"/>
  <sheetViews>
    <sheetView topLeftCell="A7" workbookViewId="0">
      <selection activeCell="A15" sqref="$A13:$XFD15"/>
    </sheetView>
  </sheetViews>
  <sheetFormatPr defaultColWidth="9" defaultRowHeight="14.25"/>
  <cols>
    <col min="1" max="1" width="11.5" customWidth="1"/>
    <col min="2" max="2" width="21.2583333333333" customWidth="1"/>
    <col min="3" max="3" width="14.75" customWidth="1"/>
    <col min="5" max="5" width="13.375" customWidth="1"/>
    <col min="7" max="7" width="10.7583333333333" customWidth="1"/>
    <col min="8" max="8" width="11.75" customWidth="1"/>
    <col min="10" max="10" width="14.125" customWidth="1"/>
  </cols>
  <sheetData>
    <row r="1" ht="27" spans="1:10">
      <c r="A1" s="2" t="s">
        <v>78</v>
      </c>
      <c r="B1" s="2"/>
      <c r="C1" s="2"/>
      <c r="D1" s="2"/>
      <c r="E1" s="2"/>
      <c r="F1" s="2"/>
      <c r="G1" s="2"/>
      <c r="H1" s="2"/>
      <c r="I1" s="2"/>
      <c r="J1" s="2"/>
    </row>
    <row r="2" ht="26" customHeight="1" spans="1:10">
      <c r="A2" s="3" t="s">
        <v>79</v>
      </c>
      <c r="B2" s="4" t="s">
        <v>80</v>
      </c>
      <c r="C2" s="4"/>
      <c r="D2" s="4"/>
      <c r="E2" s="4"/>
      <c r="F2" s="4"/>
      <c r="G2" s="4"/>
      <c r="H2" s="4"/>
      <c r="I2" s="4"/>
      <c r="J2" s="4"/>
    </row>
    <row r="3" ht="26" customHeight="1" spans="1:10">
      <c r="A3" s="3" t="s">
        <v>81</v>
      </c>
      <c r="B3" s="4" t="s">
        <v>29</v>
      </c>
      <c r="C3" s="4"/>
      <c r="D3" s="4"/>
      <c r="E3" s="5" t="s">
        <v>82</v>
      </c>
      <c r="F3" s="4" t="s">
        <v>29</v>
      </c>
      <c r="G3" s="4"/>
      <c r="H3" s="4"/>
      <c r="I3" s="4"/>
      <c r="J3" s="4"/>
    </row>
    <row r="4" ht="57" customHeight="1" spans="1:10">
      <c r="A4" s="3" t="s">
        <v>83</v>
      </c>
      <c r="B4" s="4"/>
      <c r="C4" s="5" t="s">
        <v>32</v>
      </c>
      <c r="D4" s="5" t="s">
        <v>84</v>
      </c>
      <c r="E4" s="5" t="s">
        <v>85</v>
      </c>
      <c r="F4" s="3" t="s">
        <v>86</v>
      </c>
      <c r="G4" s="3"/>
      <c r="H4" s="3" t="s">
        <v>87</v>
      </c>
      <c r="I4" s="3" t="s">
        <v>88</v>
      </c>
      <c r="J4" s="3"/>
    </row>
    <row r="5" ht="31" customHeight="1" spans="1:10">
      <c r="A5" s="3"/>
      <c r="B5" s="3" t="s">
        <v>39</v>
      </c>
      <c r="C5" s="3">
        <v>0</v>
      </c>
      <c r="D5" s="3">
        <v>3</v>
      </c>
      <c r="E5" s="3">
        <v>3</v>
      </c>
      <c r="F5" s="3">
        <v>10</v>
      </c>
      <c r="G5" s="3"/>
      <c r="H5" s="6">
        <f>E5/D5</f>
        <v>1</v>
      </c>
      <c r="I5" s="3">
        <v>10</v>
      </c>
      <c r="J5" s="3"/>
    </row>
    <row r="6" ht="31" customHeight="1" spans="1:10">
      <c r="A6" s="3"/>
      <c r="B6" s="7" t="s">
        <v>42</v>
      </c>
      <c r="C6" s="3">
        <v>0</v>
      </c>
      <c r="D6" s="3">
        <v>3</v>
      </c>
      <c r="E6" s="3">
        <v>3</v>
      </c>
      <c r="F6" s="3" t="s">
        <v>89</v>
      </c>
      <c r="G6" s="3"/>
      <c r="H6" s="3" t="s">
        <v>89</v>
      </c>
      <c r="I6" s="3" t="s">
        <v>89</v>
      </c>
      <c r="J6" s="3"/>
    </row>
    <row r="7" ht="31" customHeight="1" spans="1:10">
      <c r="A7" s="3"/>
      <c r="B7" s="3" t="s">
        <v>90</v>
      </c>
      <c r="C7" s="3">
        <v>0</v>
      </c>
      <c r="D7" s="3">
        <v>0</v>
      </c>
      <c r="E7" s="3">
        <v>0</v>
      </c>
      <c r="F7" s="3" t="s">
        <v>89</v>
      </c>
      <c r="G7" s="3"/>
      <c r="H7" s="3" t="s">
        <v>89</v>
      </c>
      <c r="I7" s="3" t="s">
        <v>89</v>
      </c>
      <c r="J7" s="3"/>
    </row>
    <row r="8" ht="31" customHeight="1" spans="1:10">
      <c r="A8" s="3"/>
      <c r="B8" s="3" t="s">
        <v>91</v>
      </c>
      <c r="C8" s="3">
        <v>0</v>
      </c>
      <c r="D8" s="3">
        <v>0</v>
      </c>
      <c r="E8" s="3">
        <v>0</v>
      </c>
      <c r="F8" s="3" t="s">
        <v>89</v>
      </c>
      <c r="G8" s="3"/>
      <c r="H8" s="3" t="s">
        <v>89</v>
      </c>
      <c r="I8" s="3" t="s">
        <v>89</v>
      </c>
      <c r="J8" s="3"/>
    </row>
    <row r="9" ht="29" customHeight="1" spans="1:10">
      <c r="A9" s="8" t="s">
        <v>92</v>
      </c>
      <c r="B9" s="8"/>
      <c r="C9" s="8"/>
      <c r="D9" s="8"/>
      <c r="E9" s="8"/>
      <c r="F9" s="8"/>
      <c r="G9" s="8" t="s">
        <v>93</v>
      </c>
      <c r="H9" s="8"/>
      <c r="I9" s="8"/>
      <c r="J9" s="8"/>
    </row>
    <row r="10" ht="71" customHeight="1" spans="1:10">
      <c r="A10" s="8" t="s">
        <v>94</v>
      </c>
      <c r="B10" s="8" t="s">
        <v>95</v>
      </c>
      <c r="C10" s="8"/>
      <c r="D10" s="8"/>
      <c r="E10" s="8"/>
      <c r="F10" s="8"/>
      <c r="G10" s="8" t="s">
        <v>96</v>
      </c>
      <c r="H10" s="8"/>
      <c r="I10" s="8"/>
      <c r="J10" s="8"/>
    </row>
    <row r="11" ht="30" customHeight="1" spans="1:10">
      <c r="A11" s="8" t="s">
        <v>47</v>
      </c>
      <c r="B11" s="8"/>
      <c r="C11" s="8"/>
      <c r="D11" s="8" t="s">
        <v>97</v>
      </c>
      <c r="E11" s="8"/>
      <c r="F11" s="8"/>
      <c r="G11" s="8" t="s">
        <v>98</v>
      </c>
      <c r="H11" s="8"/>
      <c r="I11" s="8"/>
      <c r="J11" s="8"/>
    </row>
    <row r="12" s="1" customFormat="1" ht="48" customHeight="1" spans="1:10">
      <c r="A12" s="3" t="s">
        <v>53</v>
      </c>
      <c r="B12" s="3" t="s">
        <v>54</v>
      </c>
      <c r="C12" s="5" t="s">
        <v>55</v>
      </c>
      <c r="D12" s="5" t="s">
        <v>48</v>
      </c>
      <c r="E12" s="3" t="s">
        <v>49</v>
      </c>
      <c r="F12" s="11" t="s">
        <v>50</v>
      </c>
      <c r="G12" s="11" t="s">
        <v>51</v>
      </c>
      <c r="H12" s="8" t="s">
        <v>86</v>
      </c>
      <c r="I12" s="8" t="s">
        <v>88</v>
      </c>
      <c r="J12" s="8" t="s">
        <v>52</v>
      </c>
    </row>
    <row r="13" s="30" customFormat="1" ht="31" customHeight="1" spans="1:10">
      <c r="A13" s="3" t="s">
        <v>56</v>
      </c>
      <c r="B13" s="3" t="s">
        <v>57</v>
      </c>
      <c r="C13" s="3" t="s">
        <v>99</v>
      </c>
      <c r="D13" s="3" t="s">
        <v>59</v>
      </c>
      <c r="E13" s="3">
        <v>1</v>
      </c>
      <c r="F13" s="8" t="s">
        <v>100</v>
      </c>
      <c r="G13" s="8" t="s">
        <v>101</v>
      </c>
      <c r="H13" s="8">
        <v>40</v>
      </c>
      <c r="I13" s="8">
        <v>40</v>
      </c>
      <c r="J13" s="8" t="s">
        <v>24</v>
      </c>
    </row>
    <row r="14" s="30" customFormat="1" ht="31" customHeight="1" spans="1:10">
      <c r="A14" s="3" t="s">
        <v>68</v>
      </c>
      <c r="B14" s="3" t="s">
        <v>69</v>
      </c>
      <c r="C14" s="3" t="s">
        <v>102</v>
      </c>
      <c r="D14" s="3" t="s">
        <v>59</v>
      </c>
      <c r="E14" s="3">
        <v>1</v>
      </c>
      <c r="F14" s="8" t="s">
        <v>100</v>
      </c>
      <c r="G14" s="8" t="s">
        <v>101</v>
      </c>
      <c r="H14" s="8">
        <v>30</v>
      </c>
      <c r="I14" s="8">
        <v>30</v>
      </c>
      <c r="J14" s="8" t="s">
        <v>24</v>
      </c>
    </row>
    <row r="15" s="30" customFormat="1" ht="41" customHeight="1" spans="1:10">
      <c r="A15" s="3" t="s">
        <v>73</v>
      </c>
      <c r="B15" s="5" t="s">
        <v>74</v>
      </c>
      <c r="C15" s="3" t="s">
        <v>103</v>
      </c>
      <c r="D15" s="33" t="s">
        <v>67</v>
      </c>
      <c r="E15" s="3">
        <v>100</v>
      </c>
      <c r="F15" s="3" t="s">
        <v>64</v>
      </c>
      <c r="G15" s="3">
        <v>100</v>
      </c>
      <c r="H15" s="3">
        <v>20</v>
      </c>
      <c r="I15" s="3">
        <v>20</v>
      </c>
      <c r="J15" s="8" t="s">
        <v>24</v>
      </c>
    </row>
    <row r="16" ht="31" customHeight="1" spans="1:10">
      <c r="A16" s="3" t="s">
        <v>104</v>
      </c>
      <c r="B16" s="3"/>
      <c r="C16" s="4" t="s">
        <v>24</v>
      </c>
      <c r="D16" s="4"/>
      <c r="E16" s="4"/>
      <c r="F16" s="4"/>
      <c r="G16" s="4"/>
      <c r="H16" s="4"/>
      <c r="I16" s="4"/>
      <c r="J16" s="4"/>
    </row>
    <row r="17" ht="39" customHeight="1" spans="1:10">
      <c r="A17" s="3" t="s">
        <v>105</v>
      </c>
      <c r="B17" s="3">
        <v>100</v>
      </c>
      <c r="C17" s="3"/>
      <c r="D17" s="3"/>
      <c r="E17" s="3"/>
      <c r="F17" s="3"/>
      <c r="G17" s="3"/>
      <c r="H17" s="3"/>
      <c r="I17" s="4">
        <f>SUM(I5,I13:I15)</f>
        <v>100</v>
      </c>
      <c r="J17" s="3" t="s">
        <v>106</v>
      </c>
    </row>
    <row r="18" spans="1:10">
      <c r="A18" s="18" t="s">
        <v>107</v>
      </c>
      <c r="B18" s="19"/>
      <c r="C18" s="19"/>
      <c r="D18" s="19"/>
      <c r="E18" s="19"/>
      <c r="F18" s="19"/>
      <c r="G18" s="19"/>
      <c r="H18" s="19"/>
      <c r="I18" s="19"/>
      <c r="J18" s="19"/>
    </row>
    <row r="19" spans="1:10">
      <c r="A19" s="19"/>
      <c r="B19" s="19"/>
      <c r="C19" s="19"/>
      <c r="D19" s="19"/>
      <c r="E19" s="19"/>
      <c r="F19" s="19"/>
      <c r="G19" s="19"/>
      <c r="H19" s="19"/>
      <c r="I19" s="19"/>
      <c r="J19" s="19"/>
    </row>
    <row r="20" spans="1:10">
      <c r="A20" s="19"/>
      <c r="B20" s="19"/>
      <c r="C20" s="19"/>
      <c r="D20" s="19"/>
      <c r="E20" s="19"/>
      <c r="F20" s="19"/>
      <c r="G20" s="19"/>
      <c r="H20" s="19"/>
      <c r="I20" s="19"/>
      <c r="J20" s="19"/>
    </row>
    <row r="21" spans="1:10">
      <c r="A21" s="19"/>
      <c r="B21" s="19"/>
      <c r="C21" s="19"/>
      <c r="D21" s="19"/>
      <c r="E21" s="19"/>
      <c r="F21" s="19"/>
      <c r="G21" s="19"/>
      <c r="H21" s="19"/>
      <c r="I21" s="19"/>
      <c r="J21" s="19"/>
    </row>
    <row r="22" spans="1:10">
      <c r="A22" s="19"/>
      <c r="B22" s="19"/>
      <c r="C22" s="19"/>
      <c r="D22" s="19"/>
      <c r="E22" s="19"/>
      <c r="F22" s="19"/>
      <c r="G22" s="19"/>
      <c r="H22" s="19"/>
      <c r="I22" s="19"/>
      <c r="J22" s="19"/>
    </row>
  </sheetData>
  <mergeCells count="26">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6:B16"/>
    <mergeCell ref="C16:J16"/>
    <mergeCell ref="B17:H17"/>
    <mergeCell ref="A4:A8"/>
    <mergeCell ref="A18:J22"/>
  </mergeCells>
  <pageMargins left="0.751388888888889" right="0.751388888888889" top="1" bottom="1" header="0.5" footer="0.5"/>
  <pageSetup paperSize="9" scale="74" orientation="portrait"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pageSetUpPr fitToPage="1"/>
  </sheetPr>
  <dimension ref="A1:J22"/>
  <sheetViews>
    <sheetView topLeftCell="A6" workbookViewId="0">
      <selection activeCell="A15" sqref="$A13:$XFD15"/>
    </sheetView>
  </sheetViews>
  <sheetFormatPr defaultColWidth="9" defaultRowHeight="14.25"/>
  <cols>
    <col min="1" max="1" width="11.5" customWidth="1"/>
    <col min="2" max="2" width="21.2583333333333" customWidth="1"/>
    <col min="3" max="3" width="20" customWidth="1"/>
    <col min="5" max="5" width="20.625" customWidth="1"/>
    <col min="7" max="7" width="10.7583333333333" customWidth="1"/>
    <col min="10" max="10" width="17.125" customWidth="1"/>
  </cols>
  <sheetData>
    <row r="1" ht="27" spans="1:10">
      <c r="A1" s="2" t="s">
        <v>78</v>
      </c>
      <c r="B1" s="2"/>
      <c r="C1" s="2"/>
      <c r="D1" s="2"/>
      <c r="E1" s="2"/>
      <c r="F1" s="2"/>
      <c r="G1" s="2"/>
      <c r="H1" s="2"/>
      <c r="I1" s="2"/>
      <c r="J1" s="2"/>
    </row>
    <row r="2" ht="26" customHeight="1" spans="1:10">
      <c r="A2" s="3" t="s">
        <v>79</v>
      </c>
      <c r="B2" s="4" t="s">
        <v>108</v>
      </c>
      <c r="C2" s="4"/>
      <c r="D2" s="4"/>
      <c r="E2" s="4"/>
      <c r="F2" s="4"/>
      <c r="G2" s="4"/>
      <c r="H2" s="4"/>
      <c r="I2" s="4"/>
      <c r="J2" s="4"/>
    </row>
    <row r="3" ht="26" customHeight="1" spans="1:10">
      <c r="A3" s="3" t="s">
        <v>81</v>
      </c>
      <c r="B3" s="4" t="s">
        <v>29</v>
      </c>
      <c r="C3" s="4"/>
      <c r="D3" s="4"/>
      <c r="E3" s="5" t="s">
        <v>82</v>
      </c>
      <c r="F3" s="4" t="s">
        <v>29</v>
      </c>
      <c r="G3" s="4"/>
      <c r="H3" s="4"/>
      <c r="I3" s="4"/>
      <c r="J3" s="4"/>
    </row>
    <row r="4" ht="37" customHeight="1" spans="1:10">
      <c r="A4" s="3" t="s">
        <v>83</v>
      </c>
      <c r="B4" s="4"/>
      <c r="C4" s="5" t="s">
        <v>32</v>
      </c>
      <c r="D4" s="5" t="s">
        <v>84</v>
      </c>
      <c r="E4" s="5" t="s">
        <v>85</v>
      </c>
      <c r="F4" s="3" t="s">
        <v>86</v>
      </c>
      <c r="G4" s="3"/>
      <c r="H4" s="3" t="s">
        <v>87</v>
      </c>
      <c r="I4" s="3" t="s">
        <v>88</v>
      </c>
      <c r="J4" s="3"/>
    </row>
    <row r="5" ht="31" customHeight="1" spans="1:10">
      <c r="A5" s="3"/>
      <c r="B5" s="3" t="s">
        <v>39</v>
      </c>
      <c r="C5" s="3">
        <v>18</v>
      </c>
      <c r="D5" s="3">
        <v>8.16</v>
      </c>
      <c r="E5" s="3">
        <v>8.16</v>
      </c>
      <c r="F5" s="3">
        <v>10</v>
      </c>
      <c r="G5" s="3"/>
      <c r="H5" s="6">
        <f>E5/D5</f>
        <v>1</v>
      </c>
      <c r="I5" s="3">
        <v>5</v>
      </c>
      <c r="J5" s="3"/>
    </row>
    <row r="6" ht="31" customHeight="1" spans="1:10">
      <c r="A6" s="3"/>
      <c r="B6" s="7" t="s">
        <v>42</v>
      </c>
      <c r="C6" s="3">
        <v>18</v>
      </c>
      <c r="D6" s="3">
        <v>8.16</v>
      </c>
      <c r="E6" s="3">
        <v>8.16</v>
      </c>
      <c r="F6" s="3" t="s">
        <v>89</v>
      </c>
      <c r="G6" s="3"/>
      <c r="H6" s="3" t="s">
        <v>89</v>
      </c>
      <c r="I6" s="3" t="s">
        <v>89</v>
      </c>
      <c r="J6" s="3"/>
    </row>
    <row r="7" ht="31" customHeight="1" spans="1:10">
      <c r="A7" s="3"/>
      <c r="B7" s="3" t="s">
        <v>90</v>
      </c>
      <c r="C7" s="3">
        <v>0</v>
      </c>
      <c r="D7" s="3">
        <v>0</v>
      </c>
      <c r="E7" s="3">
        <v>0</v>
      </c>
      <c r="F7" s="3" t="s">
        <v>89</v>
      </c>
      <c r="G7" s="3"/>
      <c r="H7" s="3" t="s">
        <v>89</v>
      </c>
      <c r="I7" s="3" t="s">
        <v>89</v>
      </c>
      <c r="J7" s="3"/>
    </row>
    <row r="8" ht="31" customHeight="1" spans="1:10">
      <c r="A8" s="3"/>
      <c r="B8" s="3" t="s">
        <v>91</v>
      </c>
      <c r="C8" s="3">
        <v>0</v>
      </c>
      <c r="D8" s="3">
        <v>0</v>
      </c>
      <c r="E8" s="3">
        <v>0</v>
      </c>
      <c r="F8" s="3" t="s">
        <v>89</v>
      </c>
      <c r="G8" s="3"/>
      <c r="H8" s="3" t="s">
        <v>89</v>
      </c>
      <c r="I8" s="3" t="s">
        <v>89</v>
      </c>
      <c r="J8" s="3"/>
    </row>
    <row r="9" ht="29" customHeight="1" spans="1:10">
      <c r="A9" s="8" t="s">
        <v>92</v>
      </c>
      <c r="B9" s="8"/>
      <c r="C9" s="8"/>
      <c r="D9" s="8"/>
      <c r="E9" s="8"/>
      <c r="F9" s="8"/>
      <c r="G9" s="8" t="s">
        <v>93</v>
      </c>
      <c r="H9" s="8"/>
      <c r="I9" s="8"/>
      <c r="J9" s="8"/>
    </row>
    <row r="10" ht="150" customHeight="1" spans="1:10">
      <c r="A10" s="8" t="s">
        <v>94</v>
      </c>
      <c r="B10" s="10" t="s">
        <v>109</v>
      </c>
      <c r="C10" s="10"/>
      <c r="D10" s="10"/>
      <c r="E10" s="10"/>
      <c r="F10" s="10"/>
      <c r="G10" s="10" t="s">
        <v>110</v>
      </c>
      <c r="H10" s="10"/>
      <c r="I10" s="10"/>
      <c r="J10" s="10"/>
    </row>
    <row r="11" ht="30" customHeight="1" spans="1:10">
      <c r="A11" s="8" t="s">
        <v>47</v>
      </c>
      <c r="B11" s="8"/>
      <c r="C11" s="8"/>
      <c r="D11" s="8" t="s">
        <v>97</v>
      </c>
      <c r="E11" s="8"/>
      <c r="F11" s="8"/>
      <c r="G11" s="8" t="s">
        <v>98</v>
      </c>
      <c r="H11" s="8"/>
      <c r="I11" s="8"/>
      <c r="J11" s="8"/>
    </row>
    <row r="12" s="1" customFormat="1" ht="48" customHeight="1" spans="1:10">
      <c r="A12" s="3" t="s">
        <v>53</v>
      </c>
      <c r="B12" s="3" t="s">
        <v>54</v>
      </c>
      <c r="C12" s="5" t="s">
        <v>55</v>
      </c>
      <c r="D12" s="5" t="s">
        <v>48</v>
      </c>
      <c r="E12" s="3" t="s">
        <v>49</v>
      </c>
      <c r="F12" s="11" t="s">
        <v>50</v>
      </c>
      <c r="G12" s="11" t="s">
        <v>51</v>
      </c>
      <c r="H12" s="8" t="s">
        <v>86</v>
      </c>
      <c r="I12" s="8" t="s">
        <v>88</v>
      </c>
      <c r="J12" s="8" t="s">
        <v>52</v>
      </c>
    </row>
    <row r="13" s="32" customFormat="1" ht="45" customHeight="1" spans="1:10">
      <c r="A13" s="3" t="s">
        <v>56</v>
      </c>
      <c r="B13" s="3" t="s">
        <v>57</v>
      </c>
      <c r="C13" s="3" t="s">
        <v>111</v>
      </c>
      <c r="D13" s="3" t="s">
        <v>59</v>
      </c>
      <c r="E13" s="3">
        <v>100</v>
      </c>
      <c r="F13" s="8" t="s">
        <v>64</v>
      </c>
      <c r="G13" s="8">
        <v>100</v>
      </c>
      <c r="H13" s="8">
        <v>30</v>
      </c>
      <c r="I13" s="8">
        <v>30</v>
      </c>
      <c r="J13" s="8" t="s">
        <v>24</v>
      </c>
    </row>
    <row r="14" s="32" customFormat="1" ht="31" customHeight="1" spans="1:10">
      <c r="A14" s="3" t="s">
        <v>68</v>
      </c>
      <c r="B14" s="3" t="s">
        <v>69</v>
      </c>
      <c r="C14" s="3" t="s">
        <v>112</v>
      </c>
      <c r="D14" s="3" t="s">
        <v>63</v>
      </c>
      <c r="E14" s="3">
        <v>100</v>
      </c>
      <c r="F14" s="8" t="s">
        <v>64</v>
      </c>
      <c r="G14" s="8">
        <v>100</v>
      </c>
      <c r="H14" s="8">
        <v>30</v>
      </c>
      <c r="I14" s="8">
        <v>30</v>
      </c>
      <c r="J14" s="8" t="s">
        <v>24</v>
      </c>
    </row>
    <row r="15" s="32" customFormat="1" ht="41" customHeight="1" spans="1:10">
      <c r="A15" s="3" t="s">
        <v>73</v>
      </c>
      <c r="B15" s="5" t="s">
        <v>74</v>
      </c>
      <c r="C15" s="3" t="s">
        <v>103</v>
      </c>
      <c r="D15" s="33" t="s">
        <v>67</v>
      </c>
      <c r="E15" s="3">
        <v>95</v>
      </c>
      <c r="F15" s="3" t="s">
        <v>64</v>
      </c>
      <c r="G15" s="31">
        <v>0.95</v>
      </c>
      <c r="H15" s="3">
        <v>30</v>
      </c>
      <c r="I15" s="3">
        <v>30</v>
      </c>
      <c r="J15" s="3" t="s">
        <v>24</v>
      </c>
    </row>
    <row r="16" ht="31" customHeight="1" spans="1:10">
      <c r="A16" s="3" t="s">
        <v>104</v>
      </c>
      <c r="B16" s="3"/>
      <c r="C16" s="4" t="s">
        <v>24</v>
      </c>
      <c r="D16" s="4"/>
      <c r="E16" s="4"/>
      <c r="F16" s="4"/>
      <c r="G16" s="4"/>
      <c r="H16" s="4"/>
      <c r="I16" s="4"/>
      <c r="J16" s="4"/>
    </row>
    <row r="17" ht="24" customHeight="1" spans="1:10">
      <c r="A17" s="3" t="s">
        <v>105</v>
      </c>
      <c r="B17" s="3">
        <v>100</v>
      </c>
      <c r="C17" s="3"/>
      <c r="D17" s="3"/>
      <c r="E17" s="3"/>
      <c r="F17" s="3"/>
      <c r="G17" s="3"/>
      <c r="H17" s="3"/>
      <c r="I17" s="4">
        <f>SUM(I5,I13:I15)</f>
        <v>95</v>
      </c>
      <c r="J17" s="3" t="s">
        <v>113</v>
      </c>
    </row>
    <row r="18" spans="1:10">
      <c r="A18" s="18" t="s">
        <v>107</v>
      </c>
      <c r="B18" s="19"/>
      <c r="C18" s="19"/>
      <c r="D18" s="19"/>
      <c r="E18" s="19"/>
      <c r="F18" s="19"/>
      <c r="G18" s="19"/>
      <c r="H18" s="19"/>
      <c r="I18" s="19"/>
      <c r="J18" s="19"/>
    </row>
    <row r="19" spans="1:10">
      <c r="A19" s="19"/>
      <c r="B19" s="19"/>
      <c r="C19" s="19"/>
      <c r="D19" s="19"/>
      <c r="E19" s="19"/>
      <c r="F19" s="19"/>
      <c r="G19" s="19"/>
      <c r="H19" s="19"/>
      <c r="I19" s="19"/>
      <c r="J19" s="19"/>
    </row>
    <row r="20" spans="1:10">
      <c r="A20" s="19"/>
      <c r="B20" s="19"/>
      <c r="C20" s="19"/>
      <c r="D20" s="19"/>
      <c r="E20" s="19"/>
      <c r="F20" s="19"/>
      <c r="G20" s="19"/>
      <c r="H20" s="19"/>
      <c r="I20" s="19"/>
      <c r="J20" s="19"/>
    </row>
    <row r="21" spans="1:10">
      <c r="A21" s="19"/>
      <c r="B21" s="19"/>
      <c r="C21" s="19"/>
      <c r="D21" s="19"/>
      <c r="E21" s="19"/>
      <c r="F21" s="19"/>
      <c r="G21" s="19"/>
      <c r="H21" s="19"/>
      <c r="I21" s="19"/>
      <c r="J21" s="19"/>
    </row>
    <row r="22" spans="1:10">
      <c r="A22" s="19"/>
      <c r="B22" s="19"/>
      <c r="C22" s="19"/>
      <c r="D22" s="19"/>
      <c r="E22" s="19"/>
      <c r="F22" s="19"/>
      <c r="G22" s="19"/>
      <c r="H22" s="19"/>
      <c r="I22" s="19"/>
      <c r="J22" s="19"/>
    </row>
  </sheetData>
  <mergeCells count="26">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6:B16"/>
    <mergeCell ref="C16:J16"/>
    <mergeCell ref="B17:H17"/>
    <mergeCell ref="A4:A8"/>
    <mergeCell ref="A18:J22"/>
  </mergeCells>
  <pageMargins left="0.751388888888889" right="0.751388888888889" top="1" bottom="1" header="0.5" footer="0.5"/>
  <pageSetup paperSize="9" scale="74" orientation="portrait"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pageSetUpPr fitToPage="1"/>
  </sheetPr>
  <dimension ref="A1:J22"/>
  <sheetViews>
    <sheetView topLeftCell="A6" workbookViewId="0">
      <selection activeCell="A15" sqref="$A13:$XFD15"/>
    </sheetView>
  </sheetViews>
  <sheetFormatPr defaultColWidth="9" defaultRowHeight="14.25"/>
  <cols>
    <col min="1" max="1" width="11.5" customWidth="1"/>
    <col min="2" max="2" width="21.2583333333333" customWidth="1"/>
    <col min="3" max="3" width="25.625" customWidth="1"/>
    <col min="5" max="5" width="13.375" customWidth="1"/>
    <col min="7" max="7" width="10.7583333333333" customWidth="1"/>
    <col min="10" max="10" width="14.125" customWidth="1"/>
  </cols>
  <sheetData>
    <row r="1" ht="27" spans="1:10">
      <c r="A1" s="2" t="s">
        <v>78</v>
      </c>
      <c r="B1" s="2"/>
      <c r="C1" s="2"/>
      <c r="D1" s="2"/>
      <c r="E1" s="2"/>
      <c r="F1" s="2"/>
      <c r="G1" s="2"/>
      <c r="H1" s="2"/>
      <c r="I1" s="2"/>
      <c r="J1" s="2"/>
    </row>
    <row r="2" ht="26" customHeight="1" spans="1:10">
      <c r="A2" s="3" t="s">
        <v>79</v>
      </c>
      <c r="B2" s="4" t="s">
        <v>114</v>
      </c>
      <c r="C2" s="4"/>
      <c r="D2" s="4"/>
      <c r="E2" s="4"/>
      <c r="F2" s="4"/>
      <c r="G2" s="4"/>
      <c r="H2" s="4"/>
      <c r="I2" s="4"/>
      <c r="J2" s="4"/>
    </row>
    <row r="3" ht="26" customHeight="1" spans="1:10">
      <c r="A3" s="3" t="s">
        <v>81</v>
      </c>
      <c r="B3" s="4" t="s">
        <v>29</v>
      </c>
      <c r="C3" s="4"/>
      <c r="D3" s="4"/>
      <c r="E3" s="5" t="s">
        <v>82</v>
      </c>
      <c r="F3" s="4" t="s">
        <v>29</v>
      </c>
      <c r="G3" s="4"/>
      <c r="H3" s="4"/>
      <c r="I3" s="4"/>
      <c r="J3" s="4"/>
    </row>
    <row r="4" ht="37" customHeight="1" spans="1:10">
      <c r="A4" s="3" t="s">
        <v>83</v>
      </c>
      <c r="B4" s="4"/>
      <c r="C4" s="5" t="s">
        <v>32</v>
      </c>
      <c r="D4" s="5" t="s">
        <v>84</v>
      </c>
      <c r="E4" s="5" t="s">
        <v>85</v>
      </c>
      <c r="F4" s="3" t="s">
        <v>86</v>
      </c>
      <c r="G4" s="3"/>
      <c r="H4" s="3" t="s">
        <v>87</v>
      </c>
      <c r="I4" s="3" t="s">
        <v>88</v>
      </c>
      <c r="J4" s="3"/>
    </row>
    <row r="5" ht="31" customHeight="1" spans="1:10">
      <c r="A5" s="3"/>
      <c r="B5" s="3" t="s">
        <v>39</v>
      </c>
      <c r="C5" s="3">
        <v>0</v>
      </c>
      <c r="D5" s="3">
        <v>6</v>
      </c>
      <c r="E5" s="3">
        <v>6</v>
      </c>
      <c r="F5" s="3">
        <v>10</v>
      </c>
      <c r="G5" s="3"/>
      <c r="H5" s="6">
        <f>E5/D5</f>
        <v>1</v>
      </c>
      <c r="I5" s="3">
        <v>10</v>
      </c>
      <c r="J5" s="3"/>
    </row>
    <row r="6" ht="31" customHeight="1" spans="1:10">
      <c r="A6" s="3"/>
      <c r="B6" s="7" t="s">
        <v>42</v>
      </c>
      <c r="C6" s="3">
        <v>0</v>
      </c>
      <c r="D6" s="3">
        <v>6</v>
      </c>
      <c r="E6" s="3">
        <v>6</v>
      </c>
      <c r="F6" s="3" t="s">
        <v>89</v>
      </c>
      <c r="G6" s="3"/>
      <c r="H6" s="3" t="s">
        <v>89</v>
      </c>
      <c r="I6" s="3" t="s">
        <v>89</v>
      </c>
      <c r="J6" s="3"/>
    </row>
    <row r="7" ht="31" customHeight="1" spans="1:10">
      <c r="A7" s="3"/>
      <c r="B7" s="3" t="s">
        <v>90</v>
      </c>
      <c r="C7" s="3">
        <v>0</v>
      </c>
      <c r="D7" s="3">
        <v>0</v>
      </c>
      <c r="E7" s="3">
        <v>0</v>
      </c>
      <c r="F7" s="3" t="s">
        <v>89</v>
      </c>
      <c r="G7" s="3"/>
      <c r="H7" s="3" t="s">
        <v>89</v>
      </c>
      <c r="I7" s="3" t="s">
        <v>89</v>
      </c>
      <c r="J7" s="3"/>
    </row>
    <row r="8" ht="31" customHeight="1" spans="1:10">
      <c r="A8" s="3"/>
      <c r="B8" s="3" t="s">
        <v>91</v>
      </c>
      <c r="C8" s="3">
        <v>0</v>
      </c>
      <c r="D8" s="3">
        <v>0</v>
      </c>
      <c r="E8" s="3">
        <v>0</v>
      </c>
      <c r="F8" s="3" t="s">
        <v>89</v>
      </c>
      <c r="G8" s="3"/>
      <c r="H8" s="3" t="s">
        <v>89</v>
      </c>
      <c r="I8" s="3" t="s">
        <v>89</v>
      </c>
      <c r="J8" s="3"/>
    </row>
    <row r="9" ht="29" customHeight="1" spans="1:10">
      <c r="A9" s="8" t="s">
        <v>92</v>
      </c>
      <c r="B9" s="8"/>
      <c r="C9" s="8"/>
      <c r="D9" s="8"/>
      <c r="E9" s="8"/>
      <c r="F9" s="8"/>
      <c r="G9" s="8" t="s">
        <v>93</v>
      </c>
      <c r="H9" s="8"/>
      <c r="I9" s="8"/>
      <c r="J9" s="8"/>
    </row>
    <row r="10" ht="71" customHeight="1" spans="1:10">
      <c r="A10" s="8" t="s">
        <v>94</v>
      </c>
      <c r="B10" s="10" t="s">
        <v>115</v>
      </c>
      <c r="C10" s="10"/>
      <c r="D10" s="10"/>
      <c r="E10" s="10"/>
      <c r="F10" s="10"/>
      <c r="G10" s="10" t="s">
        <v>115</v>
      </c>
      <c r="H10" s="10"/>
      <c r="I10" s="10"/>
      <c r="J10" s="10"/>
    </row>
    <row r="11" ht="30" customHeight="1" spans="1:10">
      <c r="A11" s="8" t="s">
        <v>47</v>
      </c>
      <c r="B11" s="8"/>
      <c r="C11" s="8"/>
      <c r="D11" s="8" t="s">
        <v>97</v>
      </c>
      <c r="E11" s="8"/>
      <c r="F11" s="8"/>
      <c r="G11" s="8" t="s">
        <v>98</v>
      </c>
      <c r="H11" s="8"/>
      <c r="I11" s="8"/>
      <c r="J11" s="8"/>
    </row>
    <row r="12" s="1" customFormat="1" ht="48" customHeight="1" spans="1:10">
      <c r="A12" s="3" t="s">
        <v>53</v>
      </c>
      <c r="B12" s="3" t="s">
        <v>54</v>
      </c>
      <c r="C12" s="5" t="s">
        <v>55</v>
      </c>
      <c r="D12" s="5" t="s">
        <v>48</v>
      </c>
      <c r="E12" s="3" t="s">
        <v>49</v>
      </c>
      <c r="F12" s="11" t="s">
        <v>50</v>
      </c>
      <c r="G12" s="11" t="s">
        <v>51</v>
      </c>
      <c r="H12" s="8" t="s">
        <v>86</v>
      </c>
      <c r="I12" s="8" t="s">
        <v>88</v>
      </c>
      <c r="J12" s="8" t="s">
        <v>52</v>
      </c>
    </row>
    <row r="13" s="30" customFormat="1" ht="31" customHeight="1" spans="1:10">
      <c r="A13" s="3" t="s">
        <v>56</v>
      </c>
      <c r="B13" s="3" t="s">
        <v>116</v>
      </c>
      <c r="C13" s="3" t="s">
        <v>117</v>
      </c>
      <c r="D13" s="3" t="s">
        <v>59</v>
      </c>
      <c r="E13" s="3">
        <v>6</v>
      </c>
      <c r="F13" s="8" t="s">
        <v>118</v>
      </c>
      <c r="G13" s="8" t="s">
        <v>119</v>
      </c>
      <c r="H13" s="8">
        <v>30</v>
      </c>
      <c r="I13" s="8">
        <v>30</v>
      </c>
      <c r="J13" s="8" t="s">
        <v>24</v>
      </c>
    </row>
    <row r="14" s="30" customFormat="1" ht="63" customHeight="1" spans="1:10">
      <c r="A14" s="13" t="s">
        <v>68</v>
      </c>
      <c r="B14" s="3" t="s">
        <v>69</v>
      </c>
      <c r="C14" s="3" t="s">
        <v>120</v>
      </c>
      <c r="D14" s="3" t="s">
        <v>59</v>
      </c>
      <c r="E14" s="3">
        <v>6</v>
      </c>
      <c r="F14" s="8" t="s">
        <v>118</v>
      </c>
      <c r="G14" s="8" t="s">
        <v>119</v>
      </c>
      <c r="H14" s="8">
        <v>30</v>
      </c>
      <c r="I14" s="8">
        <v>30</v>
      </c>
      <c r="J14" s="8" t="s">
        <v>24</v>
      </c>
    </row>
    <row r="15" s="30" customFormat="1" ht="41" customHeight="1" spans="1:10">
      <c r="A15" s="3" t="s">
        <v>73</v>
      </c>
      <c r="B15" s="5" t="s">
        <v>74</v>
      </c>
      <c r="C15" s="3" t="s">
        <v>103</v>
      </c>
      <c r="D15" s="3" t="s">
        <v>59</v>
      </c>
      <c r="E15" s="3" t="s">
        <v>64</v>
      </c>
      <c r="F15" s="3">
        <v>100</v>
      </c>
      <c r="G15" s="31">
        <v>1</v>
      </c>
      <c r="H15" s="3">
        <v>30</v>
      </c>
      <c r="I15" s="3">
        <v>30</v>
      </c>
      <c r="J15" s="3" t="s">
        <v>24</v>
      </c>
    </row>
    <row r="16" ht="31" customHeight="1" spans="1:10">
      <c r="A16" s="3" t="s">
        <v>104</v>
      </c>
      <c r="B16" s="3"/>
      <c r="C16" s="4" t="s">
        <v>24</v>
      </c>
      <c r="D16" s="4"/>
      <c r="E16" s="4"/>
      <c r="F16" s="4"/>
      <c r="G16" s="4"/>
      <c r="H16" s="4"/>
      <c r="I16" s="4"/>
      <c r="J16" s="4"/>
    </row>
    <row r="17" ht="24" customHeight="1" spans="1:10">
      <c r="A17" s="3" t="s">
        <v>105</v>
      </c>
      <c r="B17" s="3">
        <v>100</v>
      </c>
      <c r="C17" s="3"/>
      <c r="D17" s="3"/>
      <c r="E17" s="3"/>
      <c r="F17" s="3"/>
      <c r="G17" s="3"/>
      <c r="H17" s="3"/>
      <c r="I17" s="4">
        <f>SUM(I5,I13:I15)</f>
        <v>100</v>
      </c>
      <c r="J17" s="3" t="s">
        <v>121</v>
      </c>
    </row>
    <row r="18" spans="1:10">
      <c r="A18" s="18" t="s">
        <v>107</v>
      </c>
      <c r="B18" s="19"/>
      <c r="C18" s="19"/>
      <c r="D18" s="19"/>
      <c r="E18" s="19"/>
      <c r="F18" s="19"/>
      <c r="G18" s="19"/>
      <c r="H18" s="19"/>
      <c r="I18" s="19"/>
      <c r="J18" s="19"/>
    </row>
    <row r="19" spans="1:10">
      <c r="A19" s="19"/>
      <c r="B19" s="19"/>
      <c r="C19" s="19"/>
      <c r="D19" s="19"/>
      <c r="E19" s="19"/>
      <c r="F19" s="19"/>
      <c r="G19" s="19"/>
      <c r="H19" s="19"/>
      <c r="I19" s="19"/>
      <c r="J19" s="19"/>
    </row>
    <row r="20" spans="1:10">
      <c r="A20" s="19"/>
      <c r="B20" s="19"/>
      <c r="C20" s="19"/>
      <c r="D20" s="19"/>
      <c r="E20" s="19"/>
      <c r="F20" s="19"/>
      <c r="G20" s="19"/>
      <c r="H20" s="19"/>
      <c r="I20" s="19"/>
      <c r="J20" s="19"/>
    </row>
    <row r="21" spans="1:10">
      <c r="A21" s="19"/>
      <c r="B21" s="19"/>
      <c r="C21" s="19"/>
      <c r="D21" s="19"/>
      <c r="E21" s="19"/>
      <c r="F21" s="19"/>
      <c r="G21" s="19"/>
      <c r="H21" s="19"/>
      <c r="I21" s="19"/>
      <c r="J21" s="19"/>
    </row>
    <row r="22" spans="1:10">
      <c r="A22" s="19"/>
      <c r="B22" s="19"/>
      <c r="C22" s="19"/>
      <c r="D22" s="19"/>
      <c r="E22" s="19"/>
      <c r="F22" s="19"/>
      <c r="G22" s="19"/>
      <c r="H22" s="19"/>
      <c r="I22" s="19"/>
      <c r="J22" s="19"/>
    </row>
  </sheetData>
  <mergeCells count="26">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6:B16"/>
    <mergeCell ref="C16:J16"/>
    <mergeCell ref="B17:H17"/>
    <mergeCell ref="A4:A8"/>
    <mergeCell ref="A18:J22"/>
  </mergeCells>
  <pageMargins left="0.751388888888889" right="0.751388888888889" top="1" bottom="1" header="0.5" footer="0.5"/>
  <pageSetup paperSize="9" scale="74" orientation="portrait"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pageSetUpPr fitToPage="1"/>
  </sheetPr>
  <dimension ref="A1:J25"/>
  <sheetViews>
    <sheetView topLeftCell="A6" workbookViewId="0">
      <selection activeCell="A18" sqref="A13:A18"/>
    </sheetView>
  </sheetViews>
  <sheetFormatPr defaultColWidth="9" defaultRowHeight="14.25"/>
  <cols>
    <col min="1" max="1" width="11.5" customWidth="1"/>
    <col min="2" max="2" width="21.2583333333333" customWidth="1"/>
    <col min="3" max="3" width="29.5" customWidth="1"/>
    <col min="5" max="5" width="13.375" customWidth="1"/>
    <col min="7" max="7" width="10.7583333333333" customWidth="1"/>
    <col min="10" max="10" width="14.125" customWidth="1"/>
  </cols>
  <sheetData>
    <row r="1" ht="27" spans="1:10">
      <c r="A1" s="2" t="s">
        <v>78</v>
      </c>
      <c r="B1" s="2"/>
      <c r="C1" s="2"/>
      <c r="D1" s="2"/>
      <c r="E1" s="2"/>
      <c r="F1" s="2"/>
      <c r="G1" s="2"/>
      <c r="H1" s="2"/>
      <c r="I1" s="2"/>
      <c r="J1" s="2"/>
    </row>
    <row r="2" ht="26" customHeight="1" spans="1:10">
      <c r="A2" s="3" t="s">
        <v>79</v>
      </c>
      <c r="B2" s="4" t="s">
        <v>122</v>
      </c>
      <c r="C2" s="4"/>
      <c r="D2" s="4"/>
      <c r="E2" s="4"/>
      <c r="F2" s="4"/>
      <c r="G2" s="4"/>
      <c r="H2" s="4"/>
      <c r="I2" s="4"/>
      <c r="J2" s="4"/>
    </row>
    <row r="3" ht="26" customHeight="1" spans="1:10">
      <c r="A3" s="3" t="s">
        <v>81</v>
      </c>
      <c r="B3" s="4" t="s">
        <v>29</v>
      </c>
      <c r="C3" s="4"/>
      <c r="D3" s="4"/>
      <c r="E3" s="5" t="s">
        <v>82</v>
      </c>
      <c r="F3" s="4" t="s">
        <v>29</v>
      </c>
      <c r="G3" s="4"/>
      <c r="H3" s="4"/>
      <c r="I3" s="4"/>
      <c r="J3" s="4"/>
    </row>
    <row r="4" ht="37" customHeight="1" spans="1:10">
      <c r="A4" s="3" t="s">
        <v>83</v>
      </c>
      <c r="B4" s="4"/>
      <c r="C4" s="5" t="s">
        <v>32</v>
      </c>
      <c r="D4" s="5" t="s">
        <v>84</v>
      </c>
      <c r="E4" s="5" t="s">
        <v>85</v>
      </c>
      <c r="F4" s="3" t="s">
        <v>86</v>
      </c>
      <c r="G4" s="3"/>
      <c r="H4" s="3" t="s">
        <v>87</v>
      </c>
      <c r="I4" s="3" t="s">
        <v>88</v>
      </c>
      <c r="J4" s="3"/>
    </row>
    <row r="5" ht="31" customHeight="1" spans="1:10">
      <c r="A5" s="3"/>
      <c r="B5" s="3" t="s">
        <v>39</v>
      </c>
      <c r="C5" s="29">
        <v>94.33</v>
      </c>
      <c r="D5" s="3">
        <v>54.87</v>
      </c>
      <c r="E5" s="3">
        <v>54.87</v>
      </c>
      <c r="F5" s="3">
        <v>10</v>
      </c>
      <c r="G5" s="3"/>
      <c r="H5" s="6">
        <f>E5/D5</f>
        <v>1</v>
      </c>
      <c r="I5" s="3">
        <v>6</v>
      </c>
      <c r="J5" s="3"/>
    </row>
    <row r="6" ht="31" customHeight="1" spans="1:10">
      <c r="A6" s="3"/>
      <c r="B6" s="7" t="s">
        <v>42</v>
      </c>
      <c r="C6" s="29">
        <v>94.33</v>
      </c>
      <c r="D6" s="3">
        <v>54.87</v>
      </c>
      <c r="E6" s="3">
        <v>54.87</v>
      </c>
      <c r="F6" s="3" t="s">
        <v>89</v>
      </c>
      <c r="G6" s="3"/>
      <c r="H6" s="3" t="s">
        <v>89</v>
      </c>
      <c r="I6" s="3" t="s">
        <v>89</v>
      </c>
      <c r="J6" s="3"/>
    </row>
    <row r="7" ht="31" customHeight="1" spans="1:10">
      <c r="A7" s="3"/>
      <c r="B7" s="3" t="s">
        <v>90</v>
      </c>
      <c r="C7" s="3">
        <v>0</v>
      </c>
      <c r="D7" s="3">
        <v>0</v>
      </c>
      <c r="E7" s="3">
        <v>0</v>
      </c>
      <c r="F7" s="3" t="s">
        <v>89</v>
      </c>
      <c r="G7" s="3"/>
      <c r="H7" s="3" t="s">
        <v>89</v>
      </c>
      <c r="I7" s="3" t="s">
        <v>89</v>
      </c>
      <c r="J7" s="3"/>
    </row>
    <row r="8" ht="31" customHeight="1" spans="1:10">
      <c r="A8" s="3"/>
      <c r="B8" s="3" t="s">
        <v>91</v>
      </c>
      <c r="C8" s="3">
        <v>0</v>
      </c>
      <c r="D8" s="3">
        <v>0</v>
      </c>
      <c r="E8" s="3">
        <v>0</v>
      </c>
      <c r="F8" s="3" t="s">
        <v>89</v>
      </c>
      <c r="G8" s="3"/>
      <c r="H8" s="3" t="s">
        <v>89</v>
      </c>
      <c r="I8" s="3" t="s">
        <v>89</v>
      </c>
      <c r="J8" s="3"/>
    </row>
    <row r="9" ht="29" customHeight="1" spans="1:10">
      <c r="A9" s="8" t="s">
        <v>92</v>
      </c>
      <c r="B9" s="8"/>
      <c r="C9" s="8"/>
      <c r="D9" s="8"/>
      <c r="E9" s="8"/>
      <c r="F9" s="8"/>
      <c r="G9" s="8" t="s">
        <v>93</v>
      </c>
      <c r="H9" s="8"/>
      <c r="I9" s="8"/>
      <c r="J9" s="8"/>
    </row>
    <row r="10" ht="71" customHeight="1" spans="1:10">
      <c r="A10" s="8" t="s">
        <v>94</v>
      </c>
      <c r="B10" s="10" t="s">
        <v>123</v>
      </c>
      <c r="C10" s="10"/>
      <c r="D10" s="10"/>
      <c r="E10" s="10"/>
      <c r="F10" s="10"/>
      <c r="G10" s="10" t="s">
        <v>124</v>
      </c>
      <c r="H10" s="10"/>
      <c r="I10" s="10"/>
      <c r="J10" s="10"/>
    </row>
    <row r="11" ht="30" customHeight="1" spans="1:10">
      <c r="A11" s="8" t="s">
        <v>47</v>
      </c>
      <c r="B11" s="8"/>
      <c r="C11" s="8"/>
      <c r="D11" s="8" t="s">
        <v>97</v>
      </c>
      <c r="E11" s="8"/>
      <c r="F11" s="8"/>
      <c r="G11" s="8" t="s">
        <v>98</v>
      </c>
      <c r="H11" s="8"/>
      <c r="I11" s="8"/>
      <c r="J11" s="8"/>
    </row>
    <row r="12" s="1" customFormat="1" ht="48" customHeight="1" spans="1:10">
      <c r="A12" s="3" t="s">
        <v>53</v>
      </c>
      <c r="B12" s="3" t="s">
        <v>54</v>
      </c>
      <c r="C12" s="5" t="s">
        <v>55</v>
      </c>
      <c r="D12" s="5" t="s">
        <v>48</v>
      </c>
      <c r="E12" s="3" t="s">
        <v>49</v>
      </c>
      <c r="F12" s="11" t="s">
        <v>50</v>
      </c>
      <c r="G12" s="11" t="s">
        <v>51</v>
      </c>
      <c r="H12" s="8" t="s">
        <v>86</v>
      </c>
      <c r="I12" s="8" t="s">
        <v>88</v>
      </c>
      <c r="J12" s="8" t="s">
        <v>52</v>
      </c>
    </row>
    <row r="13" ht="31" customHeight="1" spans="1:10">
      <c r="A13" s="3" t="s">
        <v>56</v>
      </c>
      <c r="B13" s="3" t="s">
        <v>57</v>
      </c>
      <c r="C13" s="4" t="s">
        <v>125</v>
      </c>
      <c r="D13" s="3" t="s">
        <v>59</v>
      </c>
      <c r="E13" s="4">
        <v>11</v>
      </c>
      <c r="F13" s="15" t="s">
        <v>60</v>
      </c>
      <c r="G13" s="15">
        <v>11</v>
      </c>
      <c r="H13" s="15">
        <v>20</v>
      </c>
      <c r="I13" s="15">
        <v>20</v>
      </c>
      <c r="J13" s="15" t="s">
        <v>24</v>
      </c>
    </row>
    <row r="14" ht="31" customHeight="1" spans="1:10">
      <c r="A14" s="3"/>
      <c r="B14" s="3" t="s">
        <v>57</v>
      </c>
      <c r="C14" s="4" t="s">
        <v>126</v>
      </c>
      <c r="D14" s="3" t="s">
        <v>59</v>
      </c>
      <c r="E14" s="4">
        <v>7</v>
      </c>
      <c r="F14" s="15" t="s">
        <v>118</v>
      </c>
      <c r="G14" s="15">
        <v>7</v>
      </c>
      <c r="H14" s="15">
        <v>20</v>
      </c>
      <c r="I14" s="15">
        <v>20</v>
      </c>
      <c r="J14" s="15" t="s">
        <v>24</v>
      </c>
    </row>
    <row r="15" ht="31" customHeight="1" spans="1:10">
      <c r="A15" s="3"/>
      <c r="B15" s="3" t="s">
        <v>57</v>
      </c>
      <c r="C15" s="4" t="s">
        <v>127</v>
      </c>
      <c r="D15" s="3" t="s">
        <v>59</v>
      </c>
      <c r="E15" s="4">
        <v>240</v>
      </c>
      <c r="F15" s="15" t="s">
        <v>100</v>
      </c>
      <c r="G15" s="15">
        <v>240</v>
      </c>
      <c r="H15" s="15">
        <v>10</v>
      </c>
      <c r="I15" s="15">
        <v>10</v>
      </c>
      <c r="J15" s="15" t="s">
        <v>24</v>
      </c>
    </row>
    <row r="16" ht="31" customHeight="1" spans="1:10">
      <c r="A16" s="3"/>
      <c r="B16" s="3" t="s">
        <v>57</v>
      </c>
      <c r="C16" s="4" t="s">
        <v>128</v>
      </c>
      <c r="D16" s="3" t="s">
        <v>67</v>
      </c>
      <c r="E16" s="4">
        <v>3</v>
      </c>
      <c r="F16" s="15" t="s">
        <v>118</v>
      </c>
      <c r="G16" s="15" t="s">
        <v>118</v>
      </c>
      <c r="H16" s="15">
        <v>10</v>
      </c>
      <c r="I16" s="15">
        <v>10</v>
      </c>
      <c r="J16" s="15" t="s">
        <v>24</v>
      </c>
    </row>
    <row r="17" ht="62" customHeight="1" spans="1:10">
      <c r="A17" s="3" t="s">
        <v>68</v>
      </c>
      <c r="B17" s="3" t="s">
        <v>69</v>
      </c>
      <c r="C17" s="4" t="s">
        <v>129</v>
      </c>
      <c r="D17" s="3" t="s">
        <v>59</v>
      </c>
      <c r="E17" s="4" t="s">
        <v>130</v>
      </c>
      <c r="F17" s="15" t="s">
        <v>72</v>
      </c>
      <c r="G17" s="15" t="s">
        <v>130</v>
      </c>
      <c r="H17" s="15">
        <v>20</v>
      </c>
      <c r="I17" s="15">
        <v>20</v>
      </c>
      <c r="J17" s="15" t="s">
        <v>24</v>
      </c>
    </row>
    <row r="18" ht="41" customHeight="1" spans="1:10">
      <c r="A18" s="3" t="s">
        <v>73</v>
      </c>
      <c r="B18" s="5" t="s">
        <v>74</v>
      </c>
      <c r="C18" s="4" t="s">
        <v>103</v>
      </c>
      <c r="D18" s="3" t="s">
        <v>67</v>
      </c>
      <c r="E18" s="4">
        <v>95</v>
      </c>
      <c r="F18" s="4" t="s">
        <v>64</v>
      </c>
      <c r="G18" s="17">
        <v>0.95</v>
      </c>
      <c r="H18" s="4">
        <v>10</v>
      </c>
      <c r="I18" s="4">
        <v>10</v>
      </c>
      <c r="J18" s="4" t="s">
        <v>24</v>
      </c>
    </row>
    <row r="19" ht="31" customHeight="1" spans="1:10">
      <c r="A19" s="3" t="s">
        <v>104</v>
      </c>
      <c r="B19" s="3"/>
      <c r="C19" s="4" t="s">
        <v>24</v>
      </c>
      <c r="D19" s="4"/>
      <c r="E19" s="4"/>
      <c r="F19" s="4"/>
      <c r="G19" s="4"/>
      <c r="H19" s="4"/>
      <c r="I19" s="4"/>
      <c r="J19" s="4"/>
    </row>
    <row r="20" ht="48" customHeight="1" spans="1:10">
      <c r="A20" s="3" t="s">
        <v>105</v>
      </c>
      <c r="B20" s="3">
        <v>100</v>
      </c>
      <c r="C20" s="3"/>
      <c r="D20" s="3"/>
      <c r="E20" s="3"/>
      <c r="F20" s="3"/>
      <c r="G20" s="3"/>
      <c r="H20" s="3"/>
      <c r="I20" s="4">
        <f>SUM(I5,I13:I18)</f>
        <v>96</v>
      </c>
      <c r="J20" s="3" t="s">
        <v>131</v>
      </c>
    </row>
    <row r="21" spans="1:10">
      <c r="A21" s="18" t="s">
        <v>107</v>
      </c>
      <c r="B21" s="19"/>
      <c r="C21" s="19"/>
      <c r="D21" s="19"/>
      <c r="E21" s="19"/>
      <c r="F21" s="19"/>
      <c r="G21" s="19"/>
      <c r="H21" s="19"/>
      <c r="I21" s="19"/>
      <c r="J21" s="19"/>
    </row>
    <row r="22" spans="1:10">
      <c r="A22" s="19"/>
      <c r="B22" s="19"/>
      <c r="C22" s="19"/>
      <c r="D22" s="19"/>
      <c r="E22" s="19"/>
      <c r="F22" s="19"/>
      <c r="G22" s="19"/>
      <c r="H22" s="19"/>
      <c r="I22" s="19"/>
      <c r="J22" s="19"/>
    </row>
    <row r="23" spans="1:10">
      <c r="A23" s="19"/>
      <c r="B23" s="19"/>
      <c r="C23" s="19"/>
      <c r="D23" s="19"/>
      <c r="E23" s="19"/>
      <c r="F23" s="19"/>
      <c r="G23" s="19"/>
      <c r="H23" s="19"/>
      <c r="I23" s="19"/>
      <c r="J23" s="19"/>
    </row>
    <row r="24" spans="1:10">
      <c r="A24" s="19"/>
      <c r="B24" s="19"/>
      <c r="C24" s="19"/>
      <c r="D24" s="19"/>
      <c r="E24" s="19"/>
      <c r="F24" s="19"/>
      <c r="G24" s="19"/>
      <c r="H24" s="19"/>
      <c r="I24" s="19"/>
      <c r="J24" s="19"/>
    </row>
    <row r="25" spans="1:10">
      <c r="A25" s="19"/>
      <c r="B25" s="19"/>
      <c r="C25" s="19"/>
      <c r="D25" s="19"/>
      <c r="E25" s="19"/>
      <c r="F25" s="19"/>
      <c r="G25" s="19"/>
      <c r="H25" s="19"/>
      <c r="I25" s="19"/>
      <c r="J25" s="19"/>
    </row>
  </sheetData>
  <mergeCells count="27">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9:B19"/>
    <mergeCell ref="C19:J19"/>
    <mergeCell ref="B20:H20"/>
    <mergeCell ref="A4:A8"/>
    <mergeCell ref="A13:A16"/>
    <mergeCell ref="A21:J25"/>
  </mergeCells>
  <pageMargins left="0.751388888888889" right="0.751388888888889" top="1" bottom="1" header="0.5" footer="0.5"/>
  <pageSetup paperSize="9" scale="75" orientation="portrait"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pageSetUpPr fitToPage="1"/>
  </sheetPr>
  <dimension ref="A1:J22"/>
  <sheetViews>
    <sheetView topLeftCell="A5" workbookViewId="0">
      <selection activeCell="C5" sqref="C5"/>
    </sheetView>
  </sheetViews>
  <sheetFormatPr defaultColWidth="9" defaultRowHeight="14.25"/>
  <cols>
    <col min="1" max="1" width="11.5" customWidth="1"/>
    <col min="2" max="2" width="21.2583333333333" customWidth="1"/>
    <col min="3" max="3" width="24.75" customWidth="1"/>
    <col min="5" max="5" width="13.375" customWidth="1"/>
    <col min="7" max="7" width="10.7583333333333" customWidth="1"/>
    <col min="10" max="10" width="17" customWidth="1"/>
  </cols>
  <sheetData>
    <row r="1" ht="27" spans="1:10">
      <c r="A1" s="2" t="s">
        <v>78</v>
      </c>
      <c r="B1" s="2"/>
      <c r="C1" s="2"/>
      <c r="D1" s="2"/>
      <c r="E1" s="2"/>
      <c r="F1" s="2"/>
      <c r="G1" s="2"/>
      <c r="H1" s="2"/>
      <c r="I1" s="2"/>
      <c r="J1" s="2"/>
    </row>
    <row r="2" ht="26" customHeight="1" spans="1:10">
      <c r="A2" s="3" t="s">
        <v>79</v>
      </c>
      <c r="B2" s="4" t="s">
        <v>132</v>
      </c>
      <c r="C2" s="4"/>
      <c r="D2" s="4"/>
      <c r="E2" s="4"/>
      <c r="F2" s="4"/>
      <c r="G2" s="4"/>
      <c r="H2" s="4"/>
      <c r="I2" s="4"/>
      <c r="J2" s="4"/>
    </row>
    <row r="3" ht="26" customHeight="1" spans="1:10">
      <c r="A3" s="3" t="s">
        <v>81</v>
      </c>
      <c r="B3" s="4" t="s">
        <v>29</v>
      </c>
      <c r="C3" s="4"/>
      <c r="D3" s="4"/>
      <c r="E3" s="5" t="s">
        <v>82</v>
      </c>
      <c r="F3" s="4" t="s">
        <v>29</v>
      </c>
      <c r="G3" s="4"/>
      <c r="H3" s="4"/>
      <c r="I3" s="4"/>
      <c r="J3" s="4"/>
    </row>
    <row r="4" ht="37" customHeight="1" spans="1:10">
      <c r="A4" s="3" t="s">
        <v>83</v>
      </c>
      <c r="B4" s="4"/>
      <c r="C4" s="5" t="s">
        <v>32</v>
      </c>
      <c r="D4" s="5" t="s">
        <v>84</v>
      </c>
      <c r="E4" s="5" t="s">
        <v>85</v>
      </c>
      <c r="F4" s="3" t="s">
        <v>86</v>
      </c>
      <c r="G4" s="3"/>
      <c r="H4" s="3" t="s">
        <v>87</v>
      </c>
      <c r="I4" s="3" t="s">
        <v>88</v>
      </c>
      <c r="J4" s="3"/>
    </row>
    <row r="5" ht="31" customHeight="1" spans="1:10">
      <c r="A5" s="3"/>
      <c r="B5" s="3" t="s">
        <v>39</v>
      </c>
      <c r="C5" s="3">
        <v>0</v>
      </c>
      <c r="D5" s="3">
        <v>97.77</v>
      </c>
      <c r="E5" s="3">
        <v>97.77</v>
      </c>
      <c r="F5" s="3">
        <v>10</v>
      </c>
      <c r="G5" s="3"/>
      <c r="H5" s="6">
        <f>E5/D5</f>
        <v>1</v>
      </c>
      <c r="I5" s="3">
        <v>10</v>
      </c>
      <c r="J5" s="3"/>
    </row>
    <row r="6" ht="31" customHeight="1" spans="1:10">
      <c r="A6" s="3"/>
      <c r="B6" s="7" t="s">
        <v>42</v>
      </c>
      <c r="C6" s="3">
        <v>0</v>
      </c>
      <c r="D6" s="3">
        <v>97.77</v>
      </c>
      <c r="E6" s="3">
        <v>97.77</v>
      </c>
      <c r="F6" s="3" t="s">
        <v>89</v>
      </c>
      <c r="G6" s="3"/>
      <c r="H6" s="3" t="s">
        <v>89</v>
      </c>
      <c r="I6" s="3" t="s">
        <v>89</v>
      </c>
      <c r="J6" s="3"/>
    </row>
    <row r="7" ht="31" customHeight="1" spans="1:10">
      <c r="A7" s="3"/>
      <c r="B7" s="3" t="s">
        <v>90</v>
      </c>
      <c r="C7" s="3">
        <v>0</v>
      </c>
      <c r="D7" s="3">
        <v>0</v>
      </c>
      <c r="E7" s="3">
        <v>0</v>
      </c>
      <c r="F7" s="3" t="s">
        <v>89</v>
      </c>
      <c r="G7" s="3"/>
      <c r="H7" s="3" t="s">
        <v>89</v>
      </c>
      <c r="I7" s="3" t="s">
        <v>89</v>
      </c>
      <c r="J7" s="3"/>
    </row>
    <row r="8" ht="31" customHeight="1" spans="1:10">
      <c r="A8" s="3"/>
      <c r="B8" s="3" t="s">
        <v>91</v>
      </c>
      <c r="C8" s="3">
        <v>0</v>
      </c>
      <c r="D8" s="3">
        <v>0</v>
      </c>
      <c r="E8" s="3">
        <v>0</v>
      </c>
      <c r="F8" s="3" t="s">
        <v>89</v>
      </c>
      <c r="G8" s="3"/>
      <c r="H8" s="3" t="s">
        <v>89</v>
      </c>
      <c r="I8" s="3" t="s">
        <v>89</v>
      </c>
      <c r="J8" s="3"/>
    </row>
    <row r="9" ht="29" customHeight="1" spans="1:10">
      <c r="A9" s="8" t="s">
        <v>92</v>
      </c>
      <c r="B9" s="8"/>
      <c r="C9" s="8"/>
      <c r="D9" s="8"/>
      <c r="E9" s="8"/>
      <c r="F9" s="8"/>
      <c r="G9" s="8" t="s">
        <v>93</v>
      </c>
      <c r="H9" s="8"/>
      <c r="I9" s="8"/>
      <c r="J9" s="8"/>
    </row>
    <row r="10" ht="71" customHeight="1" spans="1:10">
      <c r="A10" s="8" t="s">
        <v>94</v>
      </c>
      <c r="B10" s="10" t="s">
        <v>133</v>
      </c>
      <c r="C10" s="10"/>
      <c r="D10" s="10"/>
      <c r="E10" s="10"/>
      <c r="F10" s="10"/>
      <c r="G10" s="10" t="s">
        <v>134</v>
      </c>
      <c r="H10" s="10"/>
      <c r="I10" s="10"/>
      <c r="J10" s="10"/>
    </row>
    <row r="11" ht="30" customHeight="1" spans="1:10">
      <c r="A11" s="8" t="s">
        <v>47</v>
      </c>
      <c r="B11" s="8"/>
      <c r="C11" s="8"/>
      <c r="D11" s="8" t="s">
        <v>97</v>
      </c>
      <c r="E11" s="8"/>
      <c r="F11" s="8"/>
      <c r="G11" s="8" t="s">
        <v>98</v>
      </c>
      <c r="H11" s="8"/>
      <c r="I11" s="8"/>
      <c r="J11" s="8"/>
    </row>
    <row r="12" s="1" customFormat="1" ht="48" customHeight="1" spans="1:10">
      <c r="A12" s="3" t="s">
        <v>53</v>
      </c>
      <c r="B12" s="3" t="s">
        <v>54</v>
      </c>
      <c r="C12" s="5" t="s">
        <v>55</v>
      </c>
      <c r="D12" s="5" t="s">
        <v>48</v>
      </c>
      <c r="E12" s="3" t="s">
        <v>49</v>
      </c>
      <c r="F12" s="11" t="s">
        <v>50</v>
      </c>
      <c r="G12" s="11" t="s">
        <v>51</v>
      </c>
      <c r="H12" s="8" t="s">
        <v>86</v>
      </c>
      <c r="I12" s="8" t="s">
        <v>88</v>
      </c>
      <c r="J12" s="8" t="s">
        <v>52</v>
      </c>
    </row>
    <row r="13" ht="31" customHeight="1" spans="1:10">
      <c r="A13" s="28" t="s">
        <v>56</v>
      </c>
      <c r="B13" s="3" t="s">
        <v>57</v>
      </c>
      <c r="C13" s="4" t="s">
        <v>135</v>
      </c>
      <c r="D13" s="3" t="s">
        <v>59</v>
      </c>
      <c r="E13" s="4">
        <v>62</v>
      </c>
      <c r="F13" s="15" t="s">
        <v>60</v>
      </c>
      <c r="G13" s="15" t="s">
        <v>136</v>
      </c>
      <c r="H13" s="15">
        <v>30</v>
      </c>
      <c r="I13" s="15">
        <v>30</v>
      </c>
      <c r="J13" s="15" t="s">
        <v>24</v>
      </c>
    </row>
    <row r="14" ht="45" customHeight="1" spans="1:10">
      <c r="A14" s="3" t="s">
        <v>68</v>
      </c>
      <c r="B14" s="3" t="s">
        <v>69</v>
      </c>
      <c r="C14" s="4" t="s">
        <v>137</v>
      </c>
      <c r="D14" s="3" t="s">
        <v>59</v>
      </c>
      <c r="E14" s="4">
        <v>12</v>
      </c>
      <c r="F14" s="15" t="s">
        <v>138</v>
      </c>
      <c r="G14" s="15" t="s">
        <v>139</v>
      </c>
      <c r="H14" s="15">
        <v>30</v>
      </c>
      <c r="I14" s="15">
        <v>30</v>
      </c>
      <c r="J14" s="15" t="s">
        <v>24</v>
      </c>
    </row>
    <row r="15" ht="41" customHeight="1" spans="1:10">
      <c r="A15" s="3" t="s">
        <v>73</v>
      </c>
      <c r="B15" s="5" t="s">
        <v>74</v>
      </c>
      <c r="C15" s="4" t="s">
        <v>103</v>
      </c>
      <c r="D15" s="3" t="s">
        <v>59</v>
      </c>
      <c r="E15" s="4">
        <v>98</v>
      </c>
      <c r="F15" s="4" t="s">
        <v>64</v>
      </c>
      <c r="G15" s="17">
        <v>0.98</v>
      </c>
      <c r="H15" s="4">
        <v>30</v>
      </c>
      <c r="I15" s="4">
        <v>30</v>
      </c>
      <c r="J15" s="4" t="s">
        <v>24</v>
      </c>
    </row>
    <row r="16" ht="31" customHeight="1" spans="1:10">
      <c r="A16" s="3" t="s">
        <v>104</v>
      </c>
      <c r="B16" s="3"/>
      <c r="C16" s="4" t="s">
        <v>24</v>
      </c>
      <c r="D16" s="4"/>
      <c r="E16" s="4"/>
      <c r="F16" s="4"/>
      <c r="G16" s="4"/>
      <c r="H16" s="4"/>
      <c r="I16" s="4"/>
      <c r="J16" s="4"/>
    </row>
    <row r="17" ht="24" customHeight="1" spans="1:10">
      <c r="A17" s="3" t="s">
        <v>105</v>
      </c>
      <c r="B17" s="3">
        <v>100</v>
      </c>
      <c r="C17" s="3"/>
      <c r="D17" s="3"/>
      <c r="E17" s="3"/>
      <c r="F17" s="3"/>
      <c r="G17" s="3"/>
      <c r="H17" s="3"/>
      <c r="I17" s="4">
        <f>SUM(I5,I13:I15)</f>
        <v>100</v>
      </c>
      <c r="J17" s="3" t="s">
        <v>106</v>
      </c>
    </row>
    <row r="18" spans="1:10">
      <c r="A18" s="18" t="s">
        <v>107</v>
      </c>
      <c r="B18" s="19"/>
      <c r="C18" s="19"/>
      <c r="D18" s="19"/>
      <c r="E18" s="19"/>
      <c r="F18" s="19"/>
      <c r="G18" s="19"/>
      <c r="H18" s="19"/>
      <c r="I18" s="19"/>
      <c r="J18" s="19"/>
    </row>
    <row r="19" spans="1:10">
      <c r="A19" s="19"/>
      <c r="B19" s="19"/>
      <c r="C19" s="19"/>
      <c r="D19" s="19"/>
      <c r="E19" s="19"/>
      <c r="F19" s="19"/>
      <c r="G19" s="19"/>
      <c r="H19" s="19"/>
      <c r="I19" s="19"/>
      <c r="J19" s="19"/>
    </row>
    <row r="20" spans="1:10">
      <c r="A20" s="19"/>
      <c r="B20" s="19"/>
      <c r="C20" s="19"/>
      <c r="D20" s="19"/>
      <c r="E20" s="19"/>
      <c r="F20" s="19"/>
      <c r="G20" s="19"/>
      <c r="H20" s="19"/>
      <c r="I20" s="19"/>
      <c r="J20" s="19"/>
    </row>
    <row r="21" spans="1:10">
      <c r="A21" s="19"/>
      <c r="B21" s="19"/>
      <c r="C21" s="19"/>
      <c r="D21" s="19"/>
      <c r="E21" s="19"/>
      <c r="F21" s="19"/>
      <c r="G21" s="19"/>
      <c r="H21" s="19"/>
      <c r="I21" s="19"/>
      <c r="J21" s="19"/>
    </row>
    <row r="22" spans="1:10">
      <c r="A22" s="19"/>
      <c r="B22" s="19"/>
      <c r="C22" s="19"/>
      <c r="D22" s="19"/>
      <c r="E22" s="19"/>
      <c r="F22" s="19"/>
      <c r="G22" s="19"/>
      <c r="H22" s="19"/>
      <c r="I22" s="19"/>
      <c r="J22" s="19"/>
    </row>
  </sheetData>
  <mergeCells count="26">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6:B16"/>
    <mergeCell ref="C16:J16"/>
    <mergeCell ref="B17:H17"/>
    <mergeCell ref="A4:A8"/>
    <mergeCell ref="A18:J22"/>
  </mergeCells>
  <pageMargins left="0.751388888888889" right="0.751388888888889" top="1" bottom="1" header="0.5" footer="0.5"/>
  <pageSetup paperSize="9" scale="74" orientation="portrait"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pageSetUpPr fitToPage="1"/>
  </sheetPr>
  <dimension ref="A1:J24"/>
  <sheetViews>
    <sheetView workbookViewId="0">
      <selection activeCell="F7" sqref="F7:G7"/>
    </sheetView>
  </sheetViews>
  <sheetFormatPr defaultColWidth="9" defaultRowHeight="14.25"/>
  <cols>
    <col min="1" max="1" width="11.5" customWidth="1"/>
    <col min="2" max="2" width="21.2583333333333" customWidth="1"/>
    <col min="3" max="3" width="21" customWidth="1"/>
    <col min="5" max="5" width="22.625" customWidth="1"/>
    <col min="7" max="7" width="10.7583333333333" customWidth="1"/>
    <col min="10" max="10" width="26.375" customWidth="1"/>
  </cols>
  <sheetData>
    <row r="1" ht="27" spans="1:10">
      <c r="A1" s="2" t="s">
        <v>78</v>
      </c>
      <c r="B1" s="2"/>
      <c r="C1" s="2"/>
      <c r="D1" s="2"/>
      <c r="E1" s="2"/>
      <c r="F1" s="2"/>
      <c r="G1" s="2"/>
      <c r="H1" s="2"/>
      <c r="I1" s="2"/>
      <c r="J1" s="2"/>
    </row>
    <row r="2" ht="26" customHeight="1" spans="1:10">
      <c r="A2" s="3" t="s">
        <v>79</v>
      </c>
      <c r="B2" s="4" t="s">
        <v>140</v>
      </c>
      <c r="C2" s="4"/>
      <c r="D2" s="4"/>
      <c r="E2" s="4"/>
      <c r="F2" s="4"/>
      <c r="G2" s="4"/>
      <c r="H2" s="4"/>
      <c r="I2" s="4"/>
      <c r="J2" s="4"/>
    </row>
    <row r="3" ht="26" customHeight="1" spans="1:10">
      <c r="A3" s="3" t="s">
        <v>81</v>
      </c>
      <c r="B3" s="4" t="s">
        <v>29</v>
      </c>
      <c r="C3" s="4"/>
      <c r="D3" s="4"/>
      <c r="E3" s="5" t="s">
        <v>82</v>
      </c>
      <c r="F3" s="4" t="s">
        <v>29</v>
      </c>
      <c r="G3" s="4"/>
      <c r="H3" s="4"/>
      <c r="I3" s="4"/>
      <c r="J3" s="4"/>
    </row>
    <row r="4" ht="37" customHeight="1" spans="1:10">
      <c r="A4" s="3" t="s">
        <v>83</v>
      </c>
      <c r="B4" s="4"/>
      <c r="C4" s="5" t="s">
        <v>32</v>
      </c>
      <c r="D4" s="5" t="s">
        <v>84</v>
      </c>
      <c r="E4" s="5" t="s">
        <v>85</v>
      </c>
      <c r="F4" s="3" t="s">
        <v>86</v>
      </c>
      <c r="G4" s="3"/>
      <c r="H4" s="3" t="s">
        <v>87</v>
      </c>
      <c r="I4" s="3" t="s">
        <v>88</v>
      </c>
      <c r="J4" s="3"/>
    </row>
    <row r="5" ht="31" customHeight="1" spans="1:10">
      <c r="A5" s="3"/>
      <c r="B5" s="3" t="s">
        <v>39</v>
      </c>
      <c r="C5" s="3">
        <v>11.8</v>
      </c>
      <c r="D5" s="3">
        <v>64.35</v>
      </c>
      <c r="E5" s="3">
        <v>64.35</v>
      </c>
      <c r="F5" s="3">
        <v>10</v>
      </c>
      <c r="G5" s="3"/>
      <c r="H5" s="6">
        <f>E5/D5</f>
        <v>1</v>
      </c>
      <c r="I5" s="3">
        <v>8</v>
      </c>
      <c r="J5" s="3"/>
    </row>
    <row r="6" ht="31" customHeight="1" spans="1:10">
      <c r="A6" s="3"/>
      <c r="B6" s="7" t="s">
        <v>42</v>
      </c>
      <c r="C6" s="3">
        <v>11.8</v>
      </c>
      <c r="D6" s="3">
        <v>64.35</v>
      </c>
      <c r="E6" s="3">
        <v>64.35</v>
      </c>
      <c r="F6" s="3" t="s">
        <v>89</v>
      </c>
      <c r="G6" s="3"/>
      <c r="H6" s="3" t="s">
        <v>89</v>
      </c>
      <c r="I6" s="3" t="s">
        <v>89</v>
      </c>
      <c r="J6" s="3"/>
    </row>
    <row r="7" ht="31" customHeight="1" spans="1:10">
      <c r="A7" s="3"/>
      <c r="B7" s="3" t="s">
        <v>90</v>
      </c>
      <c r="C7" s="3">
        <v>0</v>
      </c>
      <c r="D7" s="3">
        <v>0</v>
      </c>
      <c r="E7" s="3">
        <v>0</v>
      </c>
      <c r="F7" s="3" t="s">
        <v>89</v>
      </c>
      <c r="G7" s="3"/>
      <c r="H7" s="3" t="s">
        <v>89</v>
      </c>
      <c r="I7" s="3" t="s">
        <v>89</v>
      </c>
      <c r="J7" s="3"/>
    </row>
    <row r="8" ht="31" customHeight="1" spans="1:10">
      <c r="A8" s="3"/>
      <c r="B8" s="3" t="s">
        <v>91</v>
      </c>
      <c r="C8" s="3">
        <v>0</v>
      </c>
      <c r="D8" s="3">
        <v>0</v>
      </c>
      <c r="E8" s="3">
        <v>0</v>
      </c>
      <c r="F8" s="3" t="s">
        <v>89</v>
      </c>
      <c r="G8" s="3"/>
      <c r="H8" s="3" t="s">
        <v>89</v>
      </c>
      <c r="I8" s="3" t="s">
        <v>89</v>
      </c>
      <c r="J8" s="3"/>
    </row>
    <row r="9" ht="29" customHeight="1" spans="1:10">
      <c r="A9" s="8" t="s">
        <v>92</v>
      </c>
      <c r="B9" s="8"/>
      <c r="C9" s="8"/>
      <c r="D9" s="8"/>
      <c r="E9" s="8"/>
      <c r="F9" s="8"/>
      <c r="G9" s="8" t="s">
        <v>93</v>
      </c>
      <c r="H9" s="8"/>
      <c r="I9" s="8"/>
      <c r="J9" s="8"/>
    </row>
    <row r="10" ht="71" customHeight="1" spans="1:10">
      <c r="A10" s="8" t="s">
        <v>94</v>
      </c>
      <c r="B10" s="10" t="s">
        <v>141</v>
      </c>
      <c r="C10" s="10"/>
      <c r="D10" s="10"/>
      <c r="E10" s="10"/>
      <c r="F10" s="10"/>
      <c r="G10" s="10" t="s">
        <v>142</v>
      </c>
      <c r="H10" s="10"/>
      <c r="I10" s="10"/>
      <c r="J10" s="10"/>
    </row>
    <row r="11" ht="30" customHeight="1" spans="1:10">
      <c r="A11" s="8" t="s">
        <v>47</v>
      </c>
      <c r="B11" s="8"/>
      <c r="C11" s="8"/>
      <c r="D11" s="8" t="s">
        <v>97</v>
      </c>
      <c r="E11" s="8"/>
      <c r="F11" s="8"/>
      <c r="G11" s="8" t="s">
        <v>98</v>
      </c>
      <c r="H11" s="8"/>
      <c r="I11" s="8"/>
      <c r="J11" s="8"/>
    </row>
    <row r="12" s="1" customFormat="1" ht="48" customHeight="1" spans="1:10">
      <c r="A12" s="3" t="s">
        <v>53</v>
      </c>
      <c r="B12" s="3" t="s">
        <v>54</v>
      </c>
      <c r="C12" s="5" t="s">
        <v>55</v>
      </c>
      <c r="D12" s="5" t="s">
        <v>48</v>
      </c>
      <c r="E12" s="3" t="s">
        <v>49</v>
      </c>
      <c r="F12" s="11" t="s">
        <v>50</v>
      </c>
      <c r="G12" s="11" t="s">
        <v>51</v>
      </c>
      <c r="H12" s="8" t="s">
        <v>86</v>
      </c>
      <c r="I12" s="8" t="s">
        <v>88</v>
      </c>
      <c r="J12" s="8" t="s">
        <v>52</v>
      </c>
    </row>
    <row r="13" ht="31" customHeight="1" spans="1:10">
      <c r="A13" s="3" t="s">
        <v>56</v>
      </c>
      <c r="B13" s="3" t="s">
        <v>57</v>
      </c>
      <c r="C13" s="4" t="s">
        <v>143</v>
      </c>
      <c r="D13" s="3" t="s">
        <v>59</v>
      </c>
      <c r="E13" s="4">
        <v>100</v>
      </c>
      <c r="F13" s="15" t="s">
        <v>64</v>
      </c>
      <c r="G13" s="14">
        <v>1</v>
      </c>
      <c r="H13" s="15">
        <v>20</v>
      </c>
      <c r="I13" s="15">
        <v>20</v>
      </c>
      <c r="J13" s="15" t="s">
        <v>24</v>
      </c>
    </row>
    <row r="14" ht="31" customHeight="1" spans="1:10">
      <c r="A14" s="3"/>
      <c r="B14" s="3" t="s">
        <v>57</v>
      </c>
      <c r="C14" s="4" t="s">
        <v>144</v>
      </c>
      <c r="D14" s="3" t="s">
        <v>59</v>
      </c>
      <c r="E14" s="4">
        <v>1</v>
      </c>
      <c r="F14" s="15" t="s">
        <v>145</v>
      </c>
      <c r="G14" s="14" t="s">
        <v>146</v>
      </c>
      <c r="H14" s="15">
        <v>20</v>
      </c>
      <c r="I14" s="15">
        <v>20</v>
      </c>
      <c r="J14" s="15" t="s">
        <v>24</v>
      </c>
    </row>
    <row r="15" ht="31" customHeight="1" spans="1:10">
      <c r="A15" s="3"/>
      <c r="B15" s="3" t="s">
        <v>57</v>
      </c>
      <c r="C15" s="4" t="s">
        <v>147</v>
      </c>
      <c r="D15" s="3" t="s">
        <v>59</v>
      </c>
      <c r="E15" s="4">
        <v>56</v>
      </c>
      <c r="F15" s="15" t="s">
        <v>100</v>
      </c>
      <c r="G15" s="14" t="s">
        <v>148</v>
      </c>
      <c r="H15" s="15">
        <v>20</v>
      </c>
      <c r="I15" s="15">
        <v>20</v>
      </c>
      <c r="J15" s="15" t="s">
        <v>24</v>
      </c>
    </row>
    <row r="16" ht="31" customHeight="1" spans="1:10">
      <c r="A16" s="3" t="s">
        <v>68</v>
      </c>
      <c r="B16" s="3" t="s">
        <v>69</v>
      </c>
      <c r="C16" s="4" t="s">
        <v>149</v>
      </c>
      <c r="D16" s="3" t="s">
        <v>59</v>
      </c>
      <c r="E16" s="4" t="s">
        <v>150</v>
      </c>
      <c r="F16" s="15" t="s">
        <v>60</v>
      </c>
      <c r="G16" s="14">
        <v>1</v>
      </c>
      <c r="H16" s="15">
        <v>20</v>
      </c>
      <c r="I16" s="15">
        <v>20</v>
      </c>
      <c r="J16" s="15" t="s">
        <v>24</v>
      </c>
    </row>
    <row r="17" ht="41" customHeight="1" spans="1:10">
      <c r="A17" s="3" t="s">
        <v>73</v>
      </c>
      <c r="B17" s="5" t="s">
        <v>74</v>
      </c>
      <c r="C17" s="4" t="s">
        <v>75</v>
      </c>
      <c r="D17" s="20" t="s">
        <v>67</v>
      </c>
      <c r="E17" s="4">
        <v>95</v>
      </c>
      <c r="F17" s="4" t="s">
        <v>64</v>
      </c>
      <c r="G17" s="17">
        <v>0.95</v>
      </c>
      <c r="H17" s="4">
        <v>10</v>
      </c>
      <c r="I17" s="4">
        <v>10</v>
      </c>
      <c r="J17" s="15" t="s">
        <v>24</v>
      </c>
    </row>
    <row r="18" ht="31" customHeight="1" spans="1:10">
      <c r="A18" s="3" t="s">
        <v>104</v>
      </c>
      <c r="B18" s="3"/>
      <c r="C18" s="4" t="s">
        <v>24</v>
      </c>
      <c r="D18" s="4"/>
      <c r="E18" s="4"/>
      <c r="F18" s="4"/>
      <c r="G18" s="4"/>
      <c r="H18" s="4"/>
      <c r="I18" s="4"/>
      <c r="J18" s="4"/>
    </row>
    <row r="19" ht="24" customHeight="1" spans="1:10">
      <c r="A19" s="3" t="s">
        <v>105</v>
      </c>
      <c r="B19" s="3">
        <v>100</v>
      </c>
      <c r="C19" s="3"/>
      <c r="D19" s="3"/>
      <c r="E19" s="3"/>
      <c r="F19" s="3"/>
      <c r="G19" s="3"/>
      <c r="H19" s="3"/>
      <c r="I19" s="4">
        <f>SUM(I5,I13:I17)</f>
        <v>98</v>
      </c>
      <c r="J19" s="3" t="s">
        <v>106</v>
      </c>
    </row>
    <row r="20" spans="1:10">
      <c r="A20" s="18" t="s">
        <v>107</v>
      </c>
      <c r="B20" s="19"/>
      <c r="C20" s="19"/>
      <c r="D20" s="19"/>
      <c r="E20" s="19"/>
      <c r="F20" s="19"/>
      <c r="G20" s="19"/>
      <c r="H20" s="19"/>
      <c r="I20" s="19"/>
      <c r="J20" s="19"/>
    </row>
    <row r="21" spans="1:10">
      <c r="A21" s="19"/>
      <c r="B21" s="19"/>
      <c r="C21" s="19"/>
      <c r="D21" s="19"/>
      <c r="E21" s="19"/>
      <c r="F21" s="19"/>
      <c r="G21" s="19"/>
      <c r="H21" s="19"/>
      <c r="I21" s="19"/>
      <c r="J21" s="19"/>
    </row>
    <row r="22" spans="1:10">
      <c r="A22" s="19"/>
      <c r="B22" s="19"/>
      <c r="C22" s="19"/>
      <c r="D22" s="19"/>
      <c r="E22" s="19"/>
      <c r="F22" s="19"/>
      <c r="G22" s="19"/>
      <c r="H22" s="19"/>
      <c r="I22" s="19"/>
      <c r="J22" s="19"/>
    </row>
    <row r="23" spans="1:10">
      <c r="A23" s="19"/>
      <c r="B23" s="19"/>
      <c r="C23" s="19"/>
      <c r="D23" s="19"/>
      <c r="E23" s="19"/>
      <c r="F23" s="19"/>
      <c r="G23" s="19"/>
      <c r="H23" s="19"/>
      <c r="I23" s="19"/>
      <c r="J23" s="19"/>
    </row>
    <row r="24" spans="1:10">
      <c r="A24" s="19"/>
      <c r="B24" s="19"/>
      <c r="C24" s="19"/>
      <c r="D24" s="19"/>
      <c r="E24" s="19"/>
      <c r="F24" s="19"/>
      <c r="G24" s="19"/>
      <c r="H24" s="19"/>
      <c r="I24" s="19"/>
      <c r="J24" s="19"/>
    </row>
  </sheetData>
  <mergeCells count="27">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8:B18"/>
    <mergeCell ref="C18:J18"/>
    <mergeCell ref="B19:H19"/>
    <mergeCell ref="A4:A8"/>
    <mergeCell ref="A13:A15"/>
    <mergeCell ref="A20:J24"/>
  </mergeCells>
  <pageMargins left="0.751388888888889" right="0.751388888888889" top="1" bottom="1" header="0.5" footer="0.5"/>
  <pageSetup paperSize="9" scale="75" orientation="portrait"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pageSetUpPr fitToPage="1"/>
  </sheetPr>
  <dimension ref="A1:J22"/>
  <sheetViews>
    <sheetView topLeftCell="A9" workbookViewId="0">
      <selection activeCell="A18" sqref="A18:J22"/>
    </sheetView>
  </sheetViews>
  <sheetFormatPr defaultColWidth="9" defaultRowHeight="14.25"/>
  <cols>
    <col min="1" max="1" width="11.5" style="21" customWidth="1"/>
    <col min="2" max="2" width="21.2583333333333" style="21" customWidth="1"/>
    <col min="3" max="3" width="18.25" style="22" customWidth="1"/>
    <col min="4" max="4" width="9" style="21"/>
    <col min="5" max="5" width="13.375" style="21" customWidth="1"/>
    <col min="6" max="6" width="9" style="21"/>
    <col min="7" max="7" width="10.7583333333333" style="21" customWidth="1"/>
    <col min="8" max="9" width="9" style="21"/>
    <col min="10" max="10" width="37" style="21" customWidth="1"/>
  </cols>
  <sheetData>
    <row r="1" ht="27" spans="1:10">
      <c r="A1" s="2" t="s">
        <v>78</v>
      </c>
      <c r="B1" s="2"/>
      <c r="C1" s="23"/>
      <c r="D1" s="2"/>
      <c r="E1" s="2"/>
      <c r="F1" s="2"/>
      <c r="G1" s="2"/>
      <c r="H1" s="2"/>
      <c r="I1" s="2"/>
      <c r="J1" s="2"/>
    </row>
    <row r="2" ht="26" customHeight="1" spans="1:10">
      <c r="A2" s="3" t="s">
        <v>79</v>
      </c>
      <c r="B2" s="4" t="s">
        <v>151</v>
      </c>
      <c r="C2" s="3"/>
      <c r="D2" s="4"/>
      <c r="E2" s="4"/>
      <c r="F2" s="4"/>
      <c r="G2" s="4"/>
      <c r="H2" s="4"/>
      <c r="I2" s="4"/>
      <c r="J2" s="4"/>
    </row>
    <row r="3" ht="26" customHeight="1" spans="1:10">
      <c r="A3" s="3" t="s">
        <v>81</v>
      </c>
      <c r="B3" s="4" t="s">
        <v>29</v>
      </c>
      <c r="C3" s="3"/>
      <c r="D3" s="4"/>
      <c r="E3" s="5" t="s">
        <v>82</v>
      </c>
      <c r="F3" s="4" t="s">
        <v>29</v>
      </c>
      <c r="G3" s="4"/>
      <c r="H3" s="4"/>
      <c r="I3" s="4"/>
      <c r="J3" s="4"/>
    </row>
    <row r="4" ht="37" customHeight="1" spans="1:10">
      <c r="A4" s="3" t="s">
        <v>83</v>
      </c>
      <c r="B4" s="4"/>
      <c r="C4" s="5" t="s">
        <v>32</v>
      </c>
      <c r="D4" s="5" t="s">
        <v>84</v>
      </c>
      <c r="E4" s="5" t="s">
        <v>85</v>
      </c>
      <c r="F4" s="3" t="s">
        <v>86</v>
      </c>
      <c r="G4" s="3"/>
      <c r="H4" s="3" t="s">
        <v>87</v>
      </c>
      <c r="I4" s="3" t="s">
        <v>88</v>
      </c>
      <c r="J4" s="3"/>
    </row>
    <row r="5" ht="31" customHeight="1" spans="1:10">
      <c r="A5" s="3"/>
      <c r="B5" s="3" t="s">
        <v>39</v>
      </c>
      <c r="C5" s="3">
        <v>690</v>
      </c>
      <c r="D5" s="3">
        <v>27.7</v>
      </c>
      <c r="E5" s="3">
        <v>27.7</v>
      </c>
      <c r="F5" s="3">
        <v>10</v>
      </c>
      <c r="G5" s="3"/>
      <c r="H5" s="6">
        <f>E5/D5</f>
        <v>1</v>
      </c>
      <c r="I5" s="3">
        <v>3</v>
      </c>
      <c r="J5" s="3"/>
    </row>
    <row r="6" ht="31" customHeight="1" spans="1:10">
      <c r="A6" s="3"/>
      <c r="B6" s="3" t="s">
        <v>42</v>
      </c>
      <c r="C6" s="3">
        <v>690</v>
      </c>
      <c r="D6" s="3">
        <v>27.7</v>
      </c>
      <c r="E6" s="3">
        <v>27.7</v>
      </c>
      <c r="F6" s="3" t="s">
        <v>89</v>
      </c>
      <c r="G6" s="3"/>
      <c r="H6" s="3" t="s">
        <v>89</v>
      </c>
      <c r="I6" s="3" t="s">
        <v>89</v>
      </c>
      <c r="J6" s="3"/>
    </row>
    <row r="7" ht="31" customHeight="1" spans="1:10">
      <c r="A7" s="3"/>
      <c r="B7" s="3" t="s">
        <v>90</v>
      </c>
      <c r="C7" s="3">
        <v>0</v>
      </c>
      <c r="D7" s="3">
        <v>0</v>
      </c>
      <c r="E7" s="3">
        <v>0</v>
      </c>
      <c r="F7" s="3" t="s">
        <v>89</v>
      </c>
      <c r="G7" s="3"/>
      <c r="H7" s="3" t="s">
        <v>89</v>
      </c>
      <c r="I7" s="3" t="s">
        <v>89</v>
      </c>
      <c r="J7" s="3"/>
    </row>
    <row r="8" ht="31" customHeight="1" spans="1:10">
      <c r="A8" s="3"/>
      <c r="B8" s="3" t="s">
        <v>91</v>
      </c>
      <c r="C8" s="3">
        <v>0</v>
      </c>
      <c r="D8" s="3">
        <v>0</v>
      </c>
      <c r="E8" s="3">
        <v>0</v>
      </c>
      <c r="F8" s="3" t="s">
        <v>89</v>
      </c>
      <c r="G8" s="3"/>
      <c r="H8" s="3" t="s">
        <v>89</v>
      </c>
      <c r="I8" s="3" t="s">
        <v>89</v>
      </c>
      <c r="J8" s="3"/>
    </row>
    <row r="9" ht="29" customHeight="1" spans="1:10">
      <c r="A9" s="8" t="s">
        <v>92</v>
      </c>
      <c r="B9" s="8"/>
      <c r="C9" s="8"/>
      <c r="D9" s="8"/>
      <c r="E9" s="8"/>
      <c r="F9" s="8"/>
      <c r="G9" s="8" t="s">
        <v>93</v>
      </c>
      <c r="H9" s="8"/>
      <c r="I9" s="8"/>
      <c r="J9" s="8"/>
    </row>
    <row r="10" ht="71" customHeight="1" spans="1:10">
      <c r="A10" s="8" t="s">
        <v>94</v>
      </c>
      <c r="B10" s="8" t="s">
        <v>152</v>
      </c>
      <c r="C10" s="8"/>
      <c r="D10" s="8"/>
      <c r="E10" s="8"/>
      <c r="F10" s="8"/>
      <c r="G10" s="8" t="s">
        <v>153</v>
      </c>
      <c r="H10" s="8"/>
      <c r="I10" s="8"/>
      <c r="J10" s="8"/>
    </row>
    <row r="11" ht="30" customHeight="1" spans="1:10">
      <c r="A11" s="8" t="s">
        <v>47</v>
      </c>
      <c r="B11" s="8"/>
      <c r="C11" s="8"/>
      <c r="D11" s="8" t="s">
        <v>97</v>
      </c>
      <c r="E11" s="8"/>
      <c r="F11" s="8"/>
      <c r="G11" s="8" t="s">
        <v>98</v>
      </c>
      <c r="H11" s="8"/>
      <c r="I11" s="8"/>
      <c r="J11" s="8"/>
    </row>
    <row r="12" s="1" customFormat="1" ht="48" customHeight="1" spans="1:10">
      <c r="A12" s="3" t="s">
        <v>53</v>
      </c>
      <c r="B12" s="3" t="s">
        <v>54</v>
      </c>
      <c r="C12" s="5" t="s">
        <v>55</v>
      </c>
      <c r="D12" s="5" t="s">
        <v>48</v>
      </c>
      <c r="E12" s="3" t="s">
        <v>49</v>
      </c>
      <c r="F12" s="11" t="s">
        <v>50</v>
      </c>
      <c r="G12" s="11" t="s">
        <v>51</v>
      </c>
      <c r="H12" s="8" t="s">
        <v>86</v>
      </c>
      <c r="I12" s="8" t="s">
        <v>88</v>
      </c>
      <c r="J12" s="8" t="s">
        <v>52</v>
      </c>
    </row>
    <row r="13" ht="84" customHeight="1" spans="1:10">
      <c r="A13" s="3" t="s">
        <v>56</v>
      </c>
      <c r="B13" s="3" t="s">
        <v>57</v>
      </c>
      <c r="C13" s="3" t="s">
        <v>154</v>
      </c>
      <c r="D13" s="3" t="s">
        <v>59</v>
      </c>
      <c r="E13" s="4">
        <v>2320</v>
      </c>
      <c r="F13" s="15" t="s">
        <v>155</v>
      </c>
      <c r="G13" s="15" t="s">
        <v>156</v>
      </c>
      <c r="H13" s="15">
        <v>30</v>
      </c>
      <c r="I13" s="15">
        <v>20</v>
      </c>
      <c r="J13" s="15" t="s">
        <v>157</v>
      </c>
    </row>
    <row r="14" ht="39" customHeight="1" spans="1:10">
      <c r="A14" s="3" t="s">
        <v>68</v>
      </c>
      <c r="B14" s="3" t="s">
        <v>69</v>
      </c>
      <c r="C14" s="3" t="s">
        <v>158</v>
      </c>
      <c r="D14" s="3" t="s">
        <v>59</v>
      </c>
      <c r="E14" s="4">
        <v>100</v>
      </c>
      <c r="F14" s="15" t="s">
        <v>64</v>
      </c>
      <c r="G14" s="14">
        <v>1</v>
      </c>
      <c r="H14" s="15">
        <v>30</v>
      </c>
      <c r="I14" s="15">
        <v>30</v>
      </c>
      <c r="J14" s="15" t="s">
        <v>24</v>
      </c>
    </row>
    <row r="15" ht="53" customHeight="1" spans="1:10">
      <c r="A15" s="3" t="s">
        <v>73</v>
      </c>
      <c r="B15" s="5" t="s">
        <v>74</v>
      </c>
      <c r="C15" s="3" t="s">
        <v>103</v>
      </c>
      <c r="D15" s="16" t="s">
        <v>67</v>
      </c>
      <c r="E15" s="24">
        <v>85</v>
      </c>
      <c r="F15" s="4" t="s">
        <v>64</v>
      </c>
      <c r="G15" s="17">
        <v>0.7</v>
      </c>
      <c r="H15" s="4">
        <v>30</v>
      </c>
      <c r="I15" s="4">
        <v>28</v>
      </c>
      <c r="J15" s="4" t="s">
        <v>24</v>
      </c>
    </row>
    <row r="16" ht="31" customHeight="1" spans="1:10">
      <c r="A16" s="3" t="s">
        <v>104</v>
      </c>
      <c r="B16" s="3"/>
      <c r="C16" s="3" t="s">
        <v>24</v>
      </c>
      <c r="D16" s="4"/>
      <c r="E16" s="4"/>
      <c r="F16" s="4"/>
      <c r="G16" s="4"/>
      <c r="H16" s="4"/>
      <c r="I16" s="4"/>
      <c r="J16" s="4"/>
    </row>
    <row r="17" ht="24" customHeight="1" spans="1:10">
      <c r="A17" s="3" t="s">
        <v>105</v>
      </c>
      <c r="B17" s="3">
        <v>100</v>
      </c>
      <c r="C17" s="3"/>
      <c r="D17" s="3"/>
      <c r="E17" s="3"/>
      <c r="F17" s="3"/>
      <c r="G17" s="3"/>
      <c r="H17" s="3"/>
      <c r="I17" s="4">
        <f>SUM(I5,I13:I15)</f>
        <v>81</v>
      </c>
      <c r="J17" s="3" t="s">
        <v>159</v>
      </c>
    </row>
    <row r="18" spans="1:10">
      <c r="A18" s="25" t="s">
        <v>107</v>
      </c>
      <c r="B18" s="26"/>
      <c r="C18" s="27"/>
      <c r="D18" s="26"/>
      <c r="E18" s="26"/>
      <c r="F18" s="26"/>
      <c r="G18" s="26"/>
      <c r="H18" s="26"/>
      <c r="I18" s="26"/>
      <c r="J18" s="26"/>
    </row>
    <row r="19" spans="1:10">
      <c r="A19" s="26"/>
      <c r="B19" s="26"/>
      <c r="C19" s="27"/>
      <c r="D19" s="26"/>
      <c r="E19" s="26"/>
      <c r="F19" s="26"/>
      <c r="G19" s="26"/>
      <c r="H19" s="26"/>
      <c r="I19" s="26"/>
      <c r="J19" s="26"/>
    </row>
    <row r="20" spans="1:10">
      <c r="A20" s="26"/>
      <c r="B20" s="26"/>
      <c r="C20" s="27"/>
      <c r="D20" s="26"/>
      <c r="E20" s="26"/>
      <c r="F20" s="26"/>
      <c r="G20" s="26"/>
      <c r="H20" s="26"/>
      <c r="I20" s="26"/>
      <c r="J20" s="26"/>
    </row>
    <row r="21" spans="1:10">
      <c r="A21" s="26"/>
      <c r="B21" s="26"/>
      <c r="C21" s="27"/>
      <c r="D21" s="26"/>
      <c r="E21" s="26"/>
      <c r="F21" s="26"/>
      <c r="G21" s="26"/>
      <c r="H21" s="26"/>
      <c r="I21" s="26"/>
      <c r="J21" s="26"/>
    </row>
    <row r="22" spans="1:10">
      <c r="A22" s="26"/>
      <c r="B22" s="26"/>
      <c r="C22" s="27"/>
      <c r="D22" s="26"/>
      <c r="E22" s="26"/>
      <c r="F22" s="26"/>
      <c r="G22" s="26"/>
      <c r="H22" s="26"/>
      <c r="I22" s="26"/>
      <c r="J22" s="26"/>
    </row>
  </sheetData>
  <mergeCells count="26">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6:B16"/>
    <mergeCell ref="C16:J16"/>
    <mergeCell ref="B17:H17"/>
    <mergeCell ref="A4:A8"/>
    <mergeCell ref="A18:J22"/>
  </mergeCells>
  <pageMargins left="0.751388888888889" right="0.751388888888889" top="1" bottom="1" header="0.5" footer="0.5"/>
  <pageSetup paperSize="9" scale="75" orientation="portrait"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17</vt:i4>
      </vt:variant>
    </vt:vector>
  </HeadingPairs>
  <TitlesOfParts>
    <vt:vector size="17" baseType="lpstr">
      <vt:lpstr>2024年度部门整体支出绩效自评情况</vt:lpstr>
      <vt:lpstr>2024年度部门整体支出绩效自评表</vt:lpstr>
      <vt:lpstr>2024年度项目支出绩效自评表</vt:lpstr>
      <vt:lpstr>2.行政运行</vt:lpstr>
      <vt:lpstr>3.一般行下管理事务</vt:lpstr>
      <vt:lpstr>4.其他民政管理事务</vt:lpstr>
      <vt:lpstr>5.儿童福利</vt:lpstr>
      <vt:lpstr>6.老年福利</vt:lpstr>
      <vt:lpstr>7.殡葬</vt:lpstr>
      <vt:lpstr>8.养老服务 </vt:lpstr>
      <vt:lpstr>9.最低行活保障</vt:lpstr>
      <vt:lpstr>10.临时救助</vt:lpstr>
      <vt:lpstr>11.特困人员救助供养</vt:lpstr>
      <vt:lpstr>12.其他农村生活救助</vt:lpstr>
      <vt:lpstr>13.其他政府性基金债务收入安排的支出</vt:lpstr>
      <vt:lpstr>14.福利彩票销售机构业务费</vt:lpstr>
      <vt:lpstr>15.社会福利彩票公益金</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LENOVO3</dc:creator>
  <cp:lastModifiedBy>LENOVO1</cp:lastModifiedBy>
  <dcterms:created xsi:type="dcterms:W3CDTF">2015-06-05T18:19:00Z</dcterms:created>
  <dcterms:modified xsi:type="dcterms:W3CDTF">2025-09-10T06:52:42Z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9A9E290269B14E019BF1879CC1AE0E69_12</vt:lpwstr>
  </property>
  <property fmtid="{D5CDD505-2E9C-101B-9397-08002B2CF9AE}" pid="3" name="KSOProductBuildVer">
    <vt:lpwstr>2052-12.1.0.18276</vt:lpwstr>
  </property>
</Properties>
</file>