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615"/>
  </bookViews>
  <sheets>
    <sheet name="遮岛镇" sheetId="1" r:id="rId1"/>
    <sheet name="勐养镇" sheetId="2" r:id="rId2"/>
    <sheet name="芒东镇" sheetId="3" r:id="rId3"/>
    <sheet name="大厂乡" sheetId="4" r:id="rId4"/>
    <sheet name="小厂乡" sheetId="5" r:id="rId5"/>
    <sheet name="平山乡" sheetId="6" r:id="rId6"/>
    <sheet name="河西乡" sheetId="7" r:id="rId7"/>
    <sheet name="九保乡" sheetId="8" r:id="rId8"/>
    <sheet name="曩宋乡" sheetId="9" r:id="rId9"/>
    <sheet name="梁河县曩宋乡便民烟草综合服务专业合作社" sheetId="10" r:id="rId10"/>
    <sheet name="中粮梁河糖业有限公司" sheetId="11" r:id="rId11"/>
  </sheets>
  <definedNames>
    <definedName name="_xlnm._FilterDatabase" localSheetId="2" hidden="1">芒东镇!$A$3:$N$19</definedName>
    <definedName name="_xlnm._FilterDatabase" localSheetId="4" hidden="1">小厂乡!$A$3:$N$24</definedName>
    <definedName name="_xlnm._FilterDatabase" localSheetId="5" hidden="1">平山乡!$A$2:$M$27</definedName>
    <definedName name="_xlnm._FilterDatabase" localSheetId="6" hidden="1">河西乡!$A$3:$N$39</definedName>
    <definedName name="_xlnm.Print_Titles" localSheetId="6">河西乡!$1:$3</definedName>
  </definedNames>
  <calcPr calcId="144525"/>
</workbook>
</file>

<file path=xl/sharedStrings.xml><?xml version="1.0" encoding="utf-8"?>
<sst xmlns="http://schemas.openxmlformats.org/spreadsheetml/2006/main" count="595">
  <si>
    <t>遮岛镇龙头企业、专业合作社、家庭农场、生产经营大户等带动建档立卡贫困户情况</t>
  </si>
  <si>
    <t>序号</t>
  </si>
  <si>
    <t>新型经营主体名称</t>
  </si>
  <si>
    <t>新型经营主体类型</t>
  </si>
  <si>
    <t>项目地址</t>
  </si>
  <si>
    <t>法定代表人
姓名</t>
  </si>
  <si>
    <t>带动产业名称</t>
  </si>
  <si>
    <t>带动产业类型</t>
  </si>
  <si>
    <t>带动产业规模</t>
  </si>
  <si>
    <t>带动户数</t>
  </si>
  <si>
    <t>带动人数</t>
  </si>
  <si>
    <t>申请奖补资金（万元）</t>
  </si>
  <si>
    <t>申请贷款额度
（万元）</t>
  </si>
  <si>
    <t>备注</t>
  </si>
  <si>
    <t>单位</t>
  </si>
  <si>
    <t>数量</t>
  </si>
  <si>
    <t>梁河县放心物业服务管理有限公司</t>
  </si>
  <si>
    <t>企业</t>
  </si>
  <si>
    <t>遮岛镇先锋路126-23号商铺</t>
  </si>
  <si>
    <t>穆君国</t>
  </si>
  <si>
    <t>务工</t>
  </si>
  <si>
    <t>劳务合作</t>
  </si>
  <si>
    <t>户</t>
  </si>
  <si>
    <t>杨茂虎木材加工厂</t>
  </si>
  <si>
    <t>个体工商户</t>
  </si>
  <si>
    <t>遮岛镇弄么村弄么村民小组</t>
  </si>
  <si>
    <t>杨茂虎</t>
  </si>
  <si>
    <t>人</t>
  </si>
  <si>
    <t>梁河县分水岭新村宏应生猪养殖专业合作社</t>
  </si>
  <si>
    <t>专业合作社</t>
  </si>
  <si>
    <t>遮岛镇水箐村分水岭</t>
  </si>
  <si>
    <t>杨恩铁</t>
  </si>
  <si>
    <t>养猪</t>
  </si>
  <si>
    <t>技术指导、订单收购</t>
  </si>
  <si>
    <t>头</t>
  </si>
  <si>
    <t>梁河县水箐生态茶叶种植专业合作社</t>
  </si>
  <si>
    <t>遮岛镇水箐村水箐茶厂</t>
  </si>
  <si>
    <t>董保常</t>
  </si>
  <si>
    <t>种茶</t>
  </si>
  <si>
    <t>亩/窝</t>
  </si>
  <si>
    <t>遮岛镇水箐村何从礼养殖大户</t>
  </si>
  <si>
    <t>生产经营大户</t>
  </si>
  <si>
    <t>遮岛镇水箐村吉祥村</t>
  </si>
  <si>
    <t>何从礼</t>
  </si>
  <si>
    <t>遮岛镇水箐村李祖常养殖大户</t>
  </si>
  <si>
    <t>遮岛镇水箐村大湾子</t>
  </si>
  <si>
    <t>李祖常</t>
  </si>
  <si>
    <t>养牛</t>
  </si>
  <si>
    <t>遮岛镇水箐村杨明祥养殖大户</t>
  </si>
  <si>
    <t>杨明祥</t>
  </si>
  <si>
    <t>遮岛镇水箐村尹可学养殖大户</t>
  </si>
  <si>
    <t>遮岛镇水箐村窑洞坡</t>
  </si>
  <si>
    <t>尹可学</t>
  </si>
  <si>
    <t>合计</t>
  </si>
  <si>
    <t>勐养镇龙头企业、专业合作社、家庭农场、生产经营大户等带动建档立卡贫困户情况</t>
  </si>
  <si>
    <t>梁河县发旺长养牛专业合作社</t>
  </si>
  <si>
    <t>梁河县勐养镇帮歪村委会垭口小组</t>
  </si>
  <si>
    <t>赵帮位</t>
  </si>
  <si>
    <t>资金入股、订单收购</t>
  </si>
  <si>
    <t>梁河县梁源养殖专业合作社</t>
  </si>
  <si>
    <t>云南省德宏州梁河县勐养镇帮歪村中寨小组</t>
  </si>
  <si>
    <t>石春富</t>
  </si>
  <si>
    <t>养殖猪、牛</t>
  </si>
  <si>
    <t>订单收购</t>
  </si>
  <si>
    <t>哏从国</t>
  </si>
  <si>
    <t>梁河县勐养镇帮盖村芒滚小组</t>
  </si>
  <si>
    <t>葫芦丝种植</t>
  </si>
  <si>
    <t>亩</t>
  </si>
  <si>
    <t>梁河县绿满园蔬菜种植专业合作社</t>
  </si>
  <si>
    <t>梁河县勐养镇帮盖村帮盖小组</t>
  </si>
  <si>
    <t>曹春叶</t>
  </si>
  <si>
    <t>蔬菜种植</t>
  </si>
  <si>
    <t>土地流转</t>
  </si>
  <si>
    <t>梁河县勐养镇惠民烟草综合服务专业合作社</t>
  </si>
  <si>
    <t>梁河县勐养镇芒轩村</t>
  </si>
  <si>
    <t>哏学荣</t>
  </si>
  <si>
    <t>烤烟种植</t>
  </si>
  <si>
    <t>烤烟种植、收购</t>
  </si>
  <si>
    <t>梁河县民生养殖有限公司</t>
  </si>
  <si>
    <t>梁河县勐养镇党良村</t>
  </si>
  <si>
    <t>张庆生</t>
  </si>
  <si>
    <t>梁河县齐聚养殖专业合作社</t>
  </si>
  <si>
    <t>云南省德宏州梁河县勐养镇卡子村</t>
  </si>
  <si>
    <t>邓有良</t>
  </si>
  <si>
    <t>养殖黑猪</t>
  </si>
  <si>
    <t>云南盛园现代农业产业发展有限公司</t>
  </si>
  <si>
    <t>云南省德宏州梁河县勐养镇芒蚌村</t>
  </si>
  <si>
    <t>张光辉</t>
  </si>
  <si>
    <t>梁河县天源农业科技有限公司</t>
  </si>
  <si>
    <t>梁河县勐养镇中营村界岭小组</t>
  </si>
  <si>
    <t>陈思璇</t>
  </si>
  <si>
    <t>种植沃柑</t>
  </si>
  <si>
    <t>土地流转 劳务合作</t>
  </si>
  <si>
    <t>亩、人</t>
  </si>
  <si>
    <t>248.097 、 7</t>
  </si>
  <si>
    <t>梁河县载孟果蔬专业合作社</t>
  </si>
  <si>
    <t>勐养镇芒轩村棒良小组</t>
  </si>
  <si>
    <t>雷景明</t>
  </si>
  <si>
    <t>椪柑种植</t>
  </si>
  <si>
    <t>合作销营</t>
  </si>
  <si>
    <t>梁河县轩科天宝大米种植专业合作社</t>
  </si>
  <si>
    <t>梁河县勐养镇芒轩村棒良小组</t>
  </si>
  <si>
    <t>李文革</t>
  </si>
  <si>
    <t>水稻种植</t>
  </si>
  <si>
    <t>梁河县富梁养殖专业合作社</t>
  </si>
  <si>
    <t>梁河县勐养镇野鸭塘村委会坝晃村</t>
  </si>
  <si>
    <t>吴乃鹏</t>
  </si>
  <si>
    <t>梁河县佳瑞畜牧养殖专业合作社</t>
  </si>
  <si>
    <t>梁河县勐养镇</t>
  </si>
  <si>
    <t>蚌绍美</t>
  </si>
  <si>
    <t>黑猪养殖</t>
  </si>
  <si>
    <t>黑猪养殖、收购</t>
  </si>
  <si>
    <t>芒东镇龙头企业、专业合作社、家庭农场、生产经营大户等带动建档立卡贫困户情况</t>
  </si>
  <si>
    <t>带动产业规模（亩）</t>
  </si>
  <si>
    <t>梁河县芒东镇便农烟草综合服务专业合作社</t>
  </si>
  <si>
    <t>农民专业合作社</t>
  </si>
  <si>
    <t>云南省德宏州梁河县芒东镇芒东八组</t>
  </si>
  <si>
    <t>蚌有荣</t>
  </si>
  <si>
    <t>烤烟</t>
  </si>
  <si>
    <t>梁河县杞木寨甘蔗种植专业合作社</t>
  </si>
  <si>
    <t>云南省德宏州梁河县芒东镇杞木寨村</t>
  </si>
  <si>
    <t>廖昌然</t>
  </si>
  <si>
    <t>甘蔗</t>
  </si>
  <si>
    <t>技术指导、土地流转</t>
  </si>
  <si>
    <t>梁河县祥永甘蔗专业合作社</t>
  </si>
  <si>
    <t>云南省德宏州梁河县芒东镇清平村委会红兴村村民小组</t>
  </si>
  <si>
    <t>杨天祥</t>
  </si>
  <si>
    <t>资金入股</t>
  </si>
  <si>
    <t>梁河县翁冷果蔬种植专业合作社</t>
  </si>
  <si>
    <t>云南省德宏州梁河县芒东镇翁冷村委会</t>
  </si>
  <si>
    <t>雷春光</t>
  </si>
  <si>
    <t>果蔬</t>
  </si>
  <si>
    <t>梁河县洒云师养殖专业合作社</t>
  </si>
  <si>
    <t>云南省德宏州梁河县芒东镇洒坞村</t>
  </si>
  <si>
    <t>刘安平</t>
  </si>
  <si>
    <t>畜禽养殖</t>
  </si>
  <si>
    <t>梁河县朝政食用菌种植专业合作社联合社</t>
  </si>
  <si>
    <t>芒东镇洒坞村坡脚</t>
  </si>
  <si>
    <t>江朝政</t>
  </si>
  <si>
    <t>姬松茸</t>
  </si>
  <si>
    <t>棚</t>
  </si>
  <si>
    <t xml:space="preserve">梁河县滇南草果种植专业合作社 </t>
  </si>
  <si>
    <t>云南省德宏州梁河县芒东镇平坝村</t>
  </si>
  <si>
    <t>杨从周</t>
  </si>
  <si>
    <t>草果</t>
  </si>
  <si>
    <t>梁河县芒东镇笋子洼占楼茶畜专业合作社</t>
  </si>
  <si>
    <t>云南省德宏州梁河县芒东镇笋子洼村</t>
  </si>
  <si>
    <t xml:space="preserve">黄占楼 </t>
  </si>
  <si>
    <t>茶叶</t>
  </si>
  <si>
    <t>梁河县昌乡美水果种植专业合作社</t>
  </si>
  <si>
    <t>梁河县芒东镇湾中村</t>
  </si>
  <si>
    <t>寸时强</t>
  </si>
  <si>
    <t>香蕉</t>
  </si>
  <si>
    <t>梁河县大窝子种植专业合作社</t>
  </si>
  <si>
    <t>梁河县芒东镇湾中村大窝子组</t>
  </si>
  <si>
    <t>李兴甲</t>
  </si>
  <si>
    <t>百香果</t>
  </si>
  <si>
    <t>梁河县芒东镇湾中大窝子昌荣果畜专业合作社</t>
  </si>
  <si>
    <t>梁昌荣</t>
  </si>
  <si>
    <t>梁河县葡海果蔬种植专业合作社</t>
  </si>
  <si>
    <t>梁河县芒东镇湾中村羊角酸组</t>
  </si>
  <si>
    <t>杨生明</t>
  </si>
  <si>
    <t>葡萄</t>
  </si>
  <si>
    <t>云南省德宏州梁河县遮岛镇团结路1号</t>
  </si>
  <si>
    <t>沃柑管理</t>
  </si>
  <si>
    <t>梁河县盛荣生态茶叶种植专业合作社</t>
  </si>
  <si>
    <t>云南省德宏州梁河县芒东镇小寨子村</t>
  </si>
  <si>
    <t xml:space="preserve">罗盛荣 </t>
  </si>
  <si>
    <t>梁河县益坤粮油工业有限责任公司</t>
  </si>
  <si>
    <t>梁河县芒东镇</t>
  </si>
  <si>
    <t>杨荣俊</t>
  </si>
  <si>
    <t>水稻</t>
  </si>
  <si>
    <t>订单收购、技术指导</t>
  </si>
  <si>
    <t>大厂乡龙头企业、专业合作社、家庭农场、生产经营大户等带动建档立卡贫困户情况</t>
  </si>
  <si>
    <t>梁河县树珍茶叶经营部</t>
  </si>
  <si>
    <t>大厂村下中山、下大厂</t>
  </si>
  <si>
    <t>雷树珍</t>
  </si>
  <si>
    <t>梁河县佳丽茶叶经营部</t>
  </si>
  <si>
    <t>大厂村上中山一组</t>
  </si>
  <si>
    <t>廖佳丽</t>
  </si>
  <si>
    <t>梁河县大厂乡五兄弟茶畜专业合作社</t>
  </si>
  <si>
    <t>大厂村上中山组</t>
  </si>
  <si>
    <t>杨发啟</t>
  </si>
  <si>
    <t>梁河县树仙茶叶经营部</t>
  </si>
  <si>
    <t>大厂村下大厂自然村</t>
  </si>
  <si>
    <t>雷树仙</t>
  </si>
  <si>
    <t>梁河县梁秀茶叶种植家庭农场</t>
  </si>
  <si>
    <t>家庭农场</t>
  </si>
  <si>
    <t>大厂村回龙寨一组</t>
  </si>
  <si>
    <t>段云秀</t>
  </si>
  <si>
    <t>梁河县大厂乡回龙寨坡头岭茶叶专业合作社</t>
  </si>
  <si>
    <t>回龙寨坡头岭茶叶专业合作社</t>
  </si>
  <si>
    <t>尹必刚</t>
  </si>
  <si>
    <t>梁河县寿辉茶叶种植基地</t>
  </si>
  <si>
    <t>大厂村上大厂四组</t>
  </si>
  <si>
    <t>尹寿辉</t>
  </si>
  <si>
    <t>梁河县锦宗茶叶加工店</t>
  </si>
  <si>
    <t>大厂村委会上大厂一组</t>
  </si>
  <si>
    <t>雷锦宗</t>
  </si>
  <si>
    <t>梁河县荣宏茶叶经营部</t>
  </si>
  <si>
    <t>二道河村下三组</t>
  </si>
  <si>
    <t>郭兴荣</t>
  </si>
  <si>
    <t>梁河县兆将茶叶加工厂</t>
  </si>
  <si>
    <t>二道河村上三组</t>
  </si>
  <si>
    <t>郭兆将</t>
  </si>
  <si>
    <t>梁河县祖瑞茶叶加工厂</t>
  </si>
  <si>
    <t>二道河村</t>
  </si>
  <si>
    <t>黄祖瑞</t>
  </si>
  <si>
    <t>梁河县恩留茶叶经营部</t>
  </si>
  <si>
    <t>杨恩留</t>
  </si>
  <si>
    <t>梁河县世定茶厂</t>
  </si>
  <si>
    <t>梁河县大厂乡二道河村大蛇要</t>
  </si>
  <si>
    <t>杨世定</t>
  </si>
  <si>
    <t>梁河县保省茶叶经营部</t>
  </si>
  <si>
    <t>大生基村三家村二组</t>
  </si>
  <si>
    <t>董保省</t>
  </si>
  <si>
    <t>梁河县农丰茶叶种植专业合作社</t>
  </si>
  <si>
    <t>大生基村二村二组</t>
  </si>
  <si>
    <t>李加才</t>
  </si>
  <si>
    <t>梁河县生爱茶叶经营部</t>
  </si>
  <si>
    <t>大生基村委会三家村二组</t>
  </si>
  <si>
    <t>董生爱</t>
  </si>
  <si>
    <t>梁河县天树茶叶经营部</t>
  </si>
  <si>
    <t>大生基村张家寨一组</t>
  </si>
  <si>
    <t>张天树</t>
  </si>
  <si>
    <t>梁河县秋林茶叶经营部</t>
  </si>
  <si>
    <t>梁河县大厂乡永安寨村龙王井</t>
  </si>
  <si>
    <t>邵秋林</t>
  </si>
  <si>
    <t>梁河县大厂乡声象茶叶种植专业合作社</t>
  </si>
  <si>
    <t>大厂乡赵老地村</t>
  </si>
  <si>
    <t>何声象</t>
  </si>
  <si>
    <t>收购、加工、销售茶叶</t>
  </si>
  <si>
    <t>梁河县恩赞茶叶经营部</t>
  </si>
  <si>
    <t>梁河县大厂乡赵老地村</t>
  </si>
  <si>
    <t>杨恩赞</t>
  </si>
  <si>
    <t>小厂乡龙头企业、专业合作社、家庭农场、生产经营大户等带动建档立卡贫困户情况</t>
  </si>
  <si>
    <t>梁河县大邦幸黑毛猪养殖专业合作社</t>
  </si>
  <si>
    <t>小厂乡大邦幸村</t>
  </si>
  <si>
    <t>陈朝多</t>
  </si>
  <si>
    <t>黑毛猪养殖</t>
  </si>
  <si>
    <t>梁河县小铺子茶叶种植家庭农场</t>
  </si>
  <si>
    <t>董保应</t>
  </si>
  <si>
    <t>梁河县以省茶叶种植家庭农场</t>
  </si>
  <si>
    <t>何以省</t>
  </si>
  <si>
    <t>梁河丰源甘蔗种植专业合作社</t>
  </si>
  <si>
    <t>邵曰武</t>
  </si>
  <si>
    <t>梁河县恩炳茶叶经销店</t>
  </si>
  <si>
    <t>小厂乡龙塘村龙塘五组</t>
  </si>
  <si>
    <t>杨恩炳</t>
  </si>
  <si>
    <t>梁河县恩伟茶叶经销店</t>
  </si>
  <si>
    <t>杨恩伟</t>
  </si>
  <si>
    <t>梁河县弘梁茶叶专业合作社</t>
  </si>
  <si>
    <t>小厂乡勐竜村新寨子自然村</t>
  </si>
  <si>
    <t>杨明太</t>
  </si>
  <si>
    <t>梁河县恩党茶叶加工厂</t>
  </si>
  <si>
    <t>小厂乡勐竜村卡子地小组</t>
  </si>
  <si>
    <t>杨恩党</t>
  </si>
  <si>
    <t>梁河县邵曰勇茶叶加工厂</t>
  </si>
  <si>
    <t>小厂乡勐竜村石竹岭干小组</t>
  </si>
  <si>
    <t>邵曰勇</t>
  </si>
  <si>
    <t>梁河县梁新茶厂</t>
  </si>
  <si>
    <t>杨安龙</t>
  </si>
  <si>
    <t>勐养镇芒轩村</t>
  </si>
  <si>
    <t xml:space="preserve"> 梁河县梁勐茶叶种植专业合作社</t>
  </si>
  <si>
    <t>小厂乡勐竜村新房子组</t>
  </si>
  <si>
    <t>尹加学</t>
  </si>
  <si>
    <t>梁河县小厂乡小河头茶叶种植专业合作社</t>
  </si>
  <si>
    <t>小厂乡小厂村</t>
  </si>
  <si>
    <t>杨世兴</t>
  </si>
  <si>
    <t>梁河县同丰白茶种植专业合作社</t>
  </si>
  <si>
    <t>周瑞</t>
  </si>
  <si>
    <t>白茶</t>
  </si>
  <si>
    <t>白茶种植、订单收购</t>
  </si>
  <si>
    <t>梁河县家习茶叶加工服务部</t>
  </si>
  <si>
    <t>小厂乡友义村象塘四组</t>
  </si>
  <si>
    <t>余家习</t>
  </si>
  <si>
    <t>收购鲜叶</t>
  </si>
  <si>
    <t>梁河县富赢茶叶加工服务部</t>
  </si>
  <si>
    <t>小厂乡友义村老园子组</t>
  </si>
  <si>
    <t>尹大富</t>
  </si>
  <si>
    <t>梁河县继朝茶叶经营部</t>
  </si>
  <si>
    <t>小厂乡友义村象塘一组</t>
  </si>
  <si>
    <t>李继朝</t>
  </si>
  <si>
    <t>梁河县宗娇茶叶加工厂</t>
  </si>
  <si>
    <t>李继赞</t>
  </si>
  <si>
    <t>梁河县小厂乡友义村平场组邵思敬茶叶加工点</t>
  </si>
  <si>
    <t>小厂乡友义村平场组</t>
  </si>
  <si>
    <t>邵思敬</t>
  </si>
  <si>
    <t>云南垚妹食品开发有限公司</t>
  </si>
  <si>
    <t>小厂乡友义村香竹垴岭干</t>
  </si>
  <si>
    <t>龚玉坤</t>
  </si>
  <si>
    <t>青菜、萝卜</t>
  </si>
  <si>
    <t>订单收购、劳务合作</t>
  </si>
  <si>
    <t>平山乡龙头企业、专业合作社、家庭农场、生产经营大户等带动建档立卡贫困户情况</t>
  </si>
  <si>
    <t xml:space="preserve">梁河县平山乡恒源畜牧养殖专业合作社  </t>
  </si>
  <si>
    <t>梁河县平山乡勐蚌村</t>
  </si>
  <si>
    <t>邵维用</t>
  </si>
  <si>
    <t>7头</t>
  </si>
  <si>
    <t>梁河县三和茶叶种植专业合作社</t>
  </si>
  <si>
    <t>云南省德宏州梁河县平山乡勐蚌村三合街</t>
  </si>
  <si>
    <t>杨原启</t>
  </si>
  <si>
    <t>茶叶收购</t>
  </si>
  <si>
    <t>288.5亩</t>
  </si>
  <si>
    <t>梁河县利福生猪养殖合作社</t>
  </si>
  <si>
    <t>梁河县平山乡勐蚌村邓家寨</t>
  </si>
  <si>
    <t>杨从坤</t>
  </si>
  <si>
    <t>279头</t>
  </si>
  <si>
    <t>梁河县开卫茶叶经营部</t>
  </si>
  <si>
    <t>梁河县平山乡核桃林村板厂</t>
  </si>
  <si>
    <t>李开卫</t>
  </si>
  <si>
    <t>茶叶种植</t>
  </si>
  <si>
    <t>87.9亩</t>
  </si>
  <si>
    <t>梁河县核桃林村苦竹林茶厂</t>
  </si>
  <si>
    <t>梁河县平山乡核桃林村苦竹林村</t>
  </si>
  <si>
    <t>杨连洪</t>
  </si>
  <si>
    <t>26亩</t>
  </si>
  <si>
    <t>梁河县汉春茶叶加工点</t>
  </si>
  <si>
    <t>梁河县平山乡核桃林村梁子街</t>
  </si>
  <si>
    <t>杨汉春</t>
  </si>
  <si>
    <t>81.2亩</t>
  </si>
  <si>
    <t>梁河县杏团茶叶经营店</t>
  </si>
  <si>
    <t>梁河县平山乡平山二组</t>
  </si>
  <si>
    <t>瞿杏团</t>
  </si>
  <si>
    <t>134.5亩</t>
  </si>
  <si>
    <t>梁河县正发茶叶经营部</t>
  </si>
  <si>
    <t>梁河县平山乡天宝村小寨自然村</t>
  </si>
  <si>
    <t>罗发正</t>
  </si>
  <si>
    <t>9.2亩</t>
  </si>
  <si>
    <t>尹世保茶所</t>
  </si>
  <si>
    <t>梁河县平山乡天宝村马鹿塘自然村</t>
  </si>
  <si>
    <t>尹世保</t>
  </si>
  <si>
    <t>34亩</t>
  </si>
  <si>
    <t>梁河县同兴养猪专业合作社</t>
  </si>
  <si>
    <t>梁河县平山乡天宝村马蛮木寨自然村</t>
  </si>
  <si>
    <t>罗啟奖</t>
  </si>
  <si>
    <t>384头</t>
  </si>
  <si>
    <t>梁河县宝娣茶叶种植基地</t>
  </si>
  <si>
    <t>刘宝娣</t>
  </si>
  <si>
    <t>37.2亩</t>
  </si>
  <si>
    <t>梁河县双龙茶厂</t>
  </si>
  <si>
    <t>尹明啟</t>
  </si>
  <si>
    <t>42亩</t>
  </si>
  <si>
    <t>梁河县国超农副产品收购点</t>
  </si>
  <si>
    <t>毛加茂</t>
  </si>
  <si>
    <t>52亩</t>
  </si>
  <si>
    <t>梁河县兴远茶叶经营部</t>
  </si>
  <si>
    <t>梁河县平山乡小园子村荆竹林一组</t>
  </si>
  <si>
    <t>尹兴远</t>
  </si>
  <si>
    <t>73亩</t>
  </si>
  <si>
    <t>梁河县恩灿茶叶加工服务部</t>
  </si>
  <si>
    <t>梁河县平山乡小园子村安乐寨组</t>
  </si>
  <si>
    <t>杨恩灿</t>
  </si>
  <si>
    <t>41.5亩</t>
  </si>
  <si>
    <t>梁河县永修茶叶铺</t>
  </si>
  <si>
    <t>梁河县平山乡小园子村荆竹林组</t>
  </si>
  <si>
    <t>尹永修</t>
  </si>
  <si>
    <t>39亩</t>
  </si>
  <si>
    <t>梁河县押菊茶叶种植基地</t>
  </si>
  <si>
    <t>尹押菊</t>
  </si>
  <si>
    <t>梁河县平山生态茶畜示范专业合作社</t>
  </si>
  <si>
    <t>云南省德宏州梁河县平山乡小园子村池子山基地</t>
  </si>
  <si>
    <t>瞿生龙</t>
  </si>
  <si>
    <t>茶叶、草果、核桃</t>
  </si>
  <si>
    <t>124亩</t>
  </si>
  <si>
    <t>平山乡上河东村界端甘蔗种植、蚕桑养殖、畜牧养殖专业合作社</t>
  </si>
  <si>
    <t>云南省德宏州梁河县平山乡襄沃坝、大四角、阿昌田、网榜郎</t>
  </si>
  <si>
    <t>郭云祥</t>
  </si>
  <si>
    <t>甘蔗种植</t>
  </si>
  <si>
    <t>劳务合作，订单收购</t>
  </si>
  <si>
    <t>梁河县上河东村白花油茶专业合作社</t>
  </si>
  <si>
    <t>云南省德宏州梁河县平山乡上河东村甘蔗沟</t>
  </si>
  <si>
    <t>杨忠文</t>
  </si>
  <si>
    <t>白花油茶种植</t>
  </si>
  <si>
    <t>191亩</t>
  </si>
  <si>
    <t>梁河县红祥定邦养猪专业合作社</t>
  </si>
  <si>
    <t>梁河县平山乡上河东红祥村</t>
  </si>
  <si>
    <t>闫定邦</t>
  </si>
  <si>
    <t>746头</t>
  </si>
  <si>
    <t>梁河县宏程木材加工厂</t>
  </si>
  <si>
    <t>梁河县平山乡上河东村吉阳组</t>
  </si>
  <si>
    <t>张有卿</t>
  </si>
  <si>
    <t>木材加工</t>
  </si>
  <si>
    <t>梁河县上河东村双龙茶厂</t>
  </si>
  <si>
    <t>梁河县平山乡上河东村委会双龙山</t>
  </si>
  <si>
    <t>闫信团</t>
  </si>
  <si>
    <t>平山乡小蚕共育基地</t>
  </si>
  <si>
    <t>梁河县平山乡平山村四组</t>
  </si>
  <si>
    <t>薛宏</t>
  </si>
  <si>
    <t>蚕桑养殖</t>
  </si>
  <si>
    <t>532.49亩</t>
  </si>
  <si>
    <t>27个</t>
  </si>
  <si>
    <t>河西乡龙头企业、专业合作社、家庭农场、生产经营大户等带动建档立卡贫困户情况</t>
  </si>
  <si>
    <t>梁河县祝生养殖场</t>
  </si>
  <si>
    <t>河西乡邦读村对面坡组</t>
  </si>
  <si>
    <t>李祝生</t>
  </si>
  <si>
    <t>勐蒙养殖场</t>
  </si>
  <si>
    <t>河西乡邦读村邦读组</t>
  </si>
  <si>
    <t>寸永忠</t>
  </si>
  <si>
    <t>孔雀养殖</t>
  </si>
  <si>
    <t>只</t>
  </si>
  <si>
    <t>万乐养殖合作社</t>
  </si>
  <si>
    <t>河西乡邦读村万乐组</t>
  </si>
  <si>
    <t>李庄升</t>
  </si>
  <si>
    <t>梁河县勐连石斛种植专业合作社</t>
  </si>
  <si>
    <t>河西乡邦读村上勐连组</t>
  </si>
  <si>
    <t>邓永凡</t>
  </si>
  <si>
    <t>石斛种植</t>
  </si>
  <si>
    <t>梁河县河西乡下勐连大牲畜养殖专业合作社</t>
  </si>
  <si>
    <t>河西乡邦读村下勐连组</t>
  </si>
  <si>
    <t>尹相丙</t>
  </si>
  <si>
    <t>邦读尹以府养殖大户</t>
  </si>
  <si>
    <t>梁河县河西乡邦读村邦读六组</t>
  </si>
  <si>
    <t>尹以府</t>
  </si>
  <si>
    <t>技术培训、订单收购</t>
  </si>
  <si>
    <t>河西乡来连村坝子</t>
  </si>
  <si>
    <t>大棚姬松茸种植</t>
  </si>
  <si>
    <t>梁河县河西乡大坪子养牛专业合作社</t>
  </si>
  <si>
    <t>河西乡来连村民委员会大坪子组</t>
  </si>
  <si>
    <t>蔺如科</t>
  </si>
  <si>
    <t>梁河县益坤粮油有限责任公司</t>
  </si>
  <si>
    <t>来连村民委员会永兴自然村</t>
  </si>
  <si>
    <t>优质稻种植</t>
  </si>
  <si>
    <t>梁河县河西养猪示范专业合作社</t>
  </si>
  <si>
    <t>梁河县河西乡来连村回来二组</t>
  </si>
  <si>
    <t>寸待啟</t>
  </si>
  <si>
    <t>梁河县河西乡来连村尹安拾养殖场</t>
  </si>
  <si>
    <t>梁河县河西乡来连村小勐武组</t>
  </si>
  <si>
    <t>尹安拾</t>
  </si>
  <si>
    <t>梁河县培稳家庭养殖农场</t>
  </si>
  <si>
    <t>河西乡来连村委会大勐武组</t>
  </si>
  <si>
    <t>尹培稳</t>
  </si>
  <si>
    <t>梁河县培海养殖场</t>
  </si>
  <si>
    <t>来连村委会大勐武村</t>
  </si>
  <si>
    <t>尹培海</t>
  </si>
  <si>
    <t>尹照丙养殖大户</t>
  </si>
  <si>
    <t>来连村委会大勐武村民小组</t>
  </si>
  <si>
    <t>尹昭丙</t>
  </si>
  <si>
    <t>梁河县兴梁果蔬种植专业合作社</t>
  </si>
  <si>
    <t>河西乡芒陇村民委员会</t>
  </si>
  <si>
    <t>张华</t>
  </si>
  <si>
    <t>草莓种植</t>
  </si>
  <si>
    <t>梁河通易食用菌科技有限公司</t>
  </si>
  <si>
    <t>梁河县河西乡芒陇村</t>
  </si>
  <si>
    <t>李宝航</t>
  </si>
  <si>
    <t>食用菌种植</t>
  </si>
  <si>
    <t>土地流转、劳务协作</t>
  </si>
  <si>
    <t>亩/人</t>
  </si>
  <si>
    <t>7.28/33</t>
  </si>
  <si>
    <t>芒杏杨时景生猪养殖大户</t>
  </si>
  <si>
    <t>河西乡芒杏村</t>
  </si>
  <si>
    <t>杨时景</t>
  </si>
  <si>
    <t>生猪养殖</t>
  </si>
  <si>
    <t>幸福社杨世从种植大户</t>
  </si>
  <si>
    <t>河西乡芒杏村幸福社</t>
  </si>
  <si>
    <t>杨世从</t>
  </si>
  <si>
    <t>梁河县南甸坝友缘农机专业合作社</t>
  </si>
  <si>
    <t>河西乡下芒杏村</t>
  </si>
  <si>
    <t>尹可传</t>
  </si>
  <si>
    <t>月</t>
  </si>
  <si>
    <t>梁河县忠楚养殖场</t>
  </si>
  <si>
    <t>河西乡芒杏村下芒杏二组</t>
  </si>
  <si>
    <t>何忠楚</t>
  </si>
  <si>
    <t>梁河县清望养牛专业合作社</t>
  </si>
  <si>
    <t>河西乡勐来村护士坡组</t>
  </si>
  <si>
    <t>曹根清</t>
  </si>
  <si>
    <t>梁河县参天甲食用菌专业合作社</t>
  </si>
  <si>
    <t>河西乡勐来村</t>
  </si>
  <si>
    <t>杨少见</t>
  </si>
  <si>
    <t>梁河县金杨畜牧养殖专业合作社</t>
  </si>
  <si>
    <t xml:space="preserve">河西乡勐来村四组 </t>
  </si>
  <si>
    <t>王建留</t>
  </si>
  <si>
    <t>梁河县农联水果种植专业合作社</t>
  </si>
  <si>
    <t>赵兴全</t>
  </si>
  <si>
    <t>梁河县生安草果种植专业合作社</t>
  </si>
  <si>
    <t>赵生安</t>
  </si>
  <si>
    <t>草果种植</t>
  </si>
  <si>
    <t>梁河县太吕大牲畜养殖场</t>
  </si>
  <si>
    <t>河西乡勐来村勐来二组</t>
  </si>
  <si>
    <t>李太吕</t>
  </si>
  <si>
    <t>梁河县余敏肉牛养殖场</t>
  </si>
  <si>
    <t>河西乡勐来村委会别懂二组</t>
  </si>
  <si>
    <t>江余敏</t>
  </si>
  <si>
    <t>梁河县风云畜牧养殖专业合作社</t>
  </si>
  <si>
    <t>们发国</t>
  </si>
  <si>
    <t>养猪、牛、羊、鸡</t>
  </si>
  <si>
    <t>头/只/羽</t>
  </si>
  <si>
    <t>72/108/450</t>
  </si>
  <si>
    <t>梁河县拢扶蓝孔雀养殖基地</t>
  </si>
  <si>
    <t>梁河县河西乡三锅疆村</t>
  </si>
  <si>
    <t>杨秋兰</t>
  </si>
  <si>
    <t>杨新州生产经营大户</t>
  </si>
  <si>
    <t>河西乡三锅疆村</t>
  </si>
  <si>
    <t>杨新洲</t>
  </si>
  <si>
    <t>劳务合作、订单收购</t>
  </si>
  <si>
    <t>梁河县兴团中草药种植基地</t>
  </si>
  <si>
    <t>河西乡勐来村芹菜塘</t>
  </si>
  <si>
    <t>赵兴团</t>
  </si>
  <si>
    <t>中草药</t>
  </si>
  <si>
    <t>梁河县河西乡阳光生态山羊养殖专业合作社</t>
  </si>
  <si>
    <t>河西乡丝光坪村村</t>
  </si>
  <si>
    <t>杜林川</t>
  </si>
  <si>
    <t>养羊</t>
  </si>
  <si>
    <t>梁河县河西乡丝光坪村甘蔗种植大户</t>
  </si>
  <si>
    <t>徐光玥</t>
  </si>
  <si>
    <t>梁河县荣丰食用菌种植专业合作社</t>
  </si>
  <si>
    <t xml:space="preserve">河西乡丝光坪村 </t>
  </si>
  <si>
    <t>杨国涛</t>
  </si>
  <si>
    <t>梁河县再明茶畜专业合作社</t>
  </si>
  <si>
    <t>河西乡阳塘村三组</t>
  </si>
  <si>
    <t>屈再明</t>
  </si>
  <si>
    <t>九保乡龙头企业、专业合作社、家庭农场、生产经营大户等带动建档立卡贫困户情况</t>
  </si>
  <si>
    <t>梁河县九保阿昌族乡康旺畜牧养殖专业合作社</t>
  </si>
  <si>
    <t>九保阿昌族乡丙盖村委会丙盖村民小组村</t>
  </si>
  <si>
    <t>赵洪文</t>
  </si>
  <si>
    <t>生猪养殖、销售</t>
  </si>
  <si>
    <t>梁河县春隆茶叶种植专业合作社</t>
  </si>
  <si>
    <t>九保阿昌族乡勐科村荒田村民小组</t>
  </si>
  <si>
    <t>王宽茂</t>
  </si>
  <si>
    <t>梁河县勐宋稻米种植专业合作社</t>
  </si>
  <si>
    <t>九保阿昌族乡勐宋村</t>
  </si>
  <si>
    <t>景知法</t>
  </si>
  <si>
    <t>订单收购、土地流转、劳务合作</t>
  </si>
  <si>
    <t>梁河县世博农业专业合作社</t>
  </si>
  <si>
    <t>九保阿昌族乡九保村</t>
  </si>
  <si>
    <t>李朝辉</t>
  </si>
  <si>
    <t>百香果种植</t>
  </si>
  <si>
    <t>梁河县九保乡三家村山羊养殖专业合作社</t>
  </si>
  <si>
    <t>九保阿昌族乡安乐村</t>
  </si>
  <si>
    <t>吴大文</t>
  </si>
  <si>
    <t>山羊、生猪、胡峰养殖</t>
  </si>
  <si>
    <t>梁河县沙坡恩强茶蓄专业合作社</t>
  </si>
  <si>
    <t>九保阿昌族乡横路村</t>
  </si>
  <si>
    <t>张恩强</t>
  </si>
  <si>
    <t>劳动用工、订单收购</t>
  </si>
  <si>
    <t>梁河县明毕阿昌茶蓄合作社</t>
  </si>
  <si>
    <t>曹明毕</t>
  </si>
  <si>
    <t>曩宋乡龙头企业、专业合作社、家庭农场、生产经营大户等带动建档立卡贫困户情况</t>
  </si>
  <si>
    <t>梁河县林红养殖专业合作社</t>
  </si>
  <si>
    <t>曩宋乡芒林村委会</t>
  </si>
  <si>
    <t>熊朝国</t>
  </si>
  <si>
    <t>资金入股、劳务合作</t>
  </si>
  <si>
    <t>德宏州梁河县逸馨芬芳农业科技开发有限公司</t>
  </si>
  <si>
    <t>曩宋乡瑞泉村</t>
  </si>
  <si>
    <t>谭春迎</t>
  </si>
  <si>
    <t>玫瑰种植</t>
  </si>
  <si>
    <t>流转土地、劳务合作</t>
  </si>
  <si>
    <t>赵安寿种植、养殖大户</t>
  </si>
  <si>
    <t>曩宋阿昌族乡瑞泉村委会户引组</t>
  </si>
  <si>
    <t>赵安寿</t>
  </si>
  <si>
    <t>甘蔗、养牛</t>
  </si>
  <si>
    <t>梁河县茂红养殖专业合作社</t>
  </si>
  <si>
    <t>曩宋乡马茂村</t>
  </si>
  <si>
    <t>寸永跃</t>
  </si>
  <si>
    <t>股</t>
  </si>
  <si>
    <t>梁河县龙红养殖专业合作社</t>
  </si>
  <si>
    <t>曩宋乡龙营村</t>
  </si>
  <si>
    <t>闫唐芳</t>
  </si>
  <si>
    <t>蚕桑</t>
  </si>
  <si>
    <t>梁河县娥昌民族服饰有限公司</t>
  </si>
  <si>
    <t>曩宋乡关璋村</t>
  </si>
  <si>
    <t>尹春焕</t>
  </si>
  <si>
    <t>资金入股、劳务合作、订单收购</t>
  </si>
  <si>
    <t>梁河县宋红畜牧养殖专业合作社</t>
  </si>
  <si>
    <t>曩宋村龙井坝大河边七字拐</t>
  </si>
  <si>
    <t>黄世应</t>
  </si>
  <si>
    <t>稻田和池塘养鱼</t>
  </si>
  <si>
    <t>资金入股、土地流转</t>
  </si>
  <si>
    <t>梁河县昌红养殖专业合作社</t>
  </si>
  <si>
    <t>曩宋乡弄别村弄别一组</t>
  </si>
  <si>
    <t>赵家考</t>
  </si>
  <si>
    <t>梁河县福兴生猪养殖专业合作社</t>
  </si>
  <si>
    <t>曩宋乡弄别村</t>
  </si>
  <si>
    <t>赵兴华</t>
  </si>
  <si>
    <t>梁河县芒宏养殖专业合作社</t>
  </si>
  <si>
    <t>曩宋乡南底河东大沟头</t>
  </si>
  <si>
    <t>尹帮崙</t>
  </si>
  <si>
    <t>黄牛养殖</t>
  </si>
  <si>
    <t>梁河县曩宋乡便民烟草综合服务专业合作社带动建档立卡贫困户情况</t>
  </si>
  <si>
    <t>梁河县曩宋乡便民烟草综合服务专业合作社</t>
  </si>
  <si>
    <t>曩宋乡曩宋街一号</t>
  </si>
  <si>
    <t>蔺应杰</t>
  </si>
  <si>
    <t>其中：</t>
  </si>
  <si>
    <t>遮岛镇</t>
  </si>
  <si>
    <t>平山乡</t>
  </si>
  <si>
    <t>九保乡</t>
  </si>
  <si>
    <t>河西乡</t>
  </si>
  <si>
    <t>中粮梁河糖业有限公司带动建档立卡贫困户情况</t>
  </si>
  <si>
    <t>中粮梁河糖业有限公司</t>
  </si>
  <si>
    <t>梁河县</t>
  </si>
  <si>
    <t>陈海军</t>
  </si>
  <si>
    <t>订单收购甘蔗</t>
  </si>
  <si>
    <t>小厂乡</t>
  </si>
  <si>
    <t>曩宋乡</t>
  </si>
  <si>
    <t>芒东镇</t>
  </si>
  <si>
    <t>勐养镇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</si>
</sst>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2">
    <font>
      <sz val="11"/>
      <color theme="1"/>
      <name val="宋体"/>
      <charset val="134"/>
      <scheme val="minor"/>
    </font>
    <font>
      <b/>
      <sz val="12"/>
      <name val="方正仿宋_GBK"/>
      <charset val="134"/>
    </font>
    <font>
      <sz val="12"/>
      <name val="方正仿宋_GBK"/>
      <charset val="134"/>
    </font>
    <font>
      <sz val="12"/>
      <color rgb="FFFF0000"/>
      <name val="方正仿宋_GBK"/>
      <charset val="134"/>
    </font>
    <font>
      <sz val="12"/>
      <name val="宋体"/>
      <charset val="134"/>
    </font>
    <font>
      <b/>
      <sz val="12"/>
      <name val="宋体"/>
      <charset val="134"/>
    </font>
    <font>
      <b/>
      <sz val="18"/>
      <name val="方正小标宋简体"/>
      <charset val="134"/>
    </font>
    <font>
      <b/>
      <sz val="12"/>
      <color rgb="FFFF0000"/>
      <name val="方正仿宋_GBK"/>
      <charset val="134"/>
    </font>
    <font>
      <b/>
      <sz val="14"/>
      <name val="方正仿宋_GBK"/>
      <charset val="134"/>
    </font>
    <font>
      <sz val="20"/>
      <name val="方正小标宋简体"/>
      <charset val="134"/>
    </font>
    <font>
      <b/>
      <sz val="14"/>
      <name val="宋体"/>
      <charset val="134"/>
    </font>
    <font>
      <sz val="14"/>
      <name val="宋体"/>
      <charset val="134"/>
    </font>
    <font>
      <sz val="14"/>
      <name val="方正仿宋_GBK"/>
      <charset val="134"/>
    </font>
    <font>
      <b/>
      <sz val="14"/>
      <color rgb="FFFF0000"/>
      <name val="方正仿宋_GBK"/>
      <charset val="134"/>
    </font>
    <font>
      <b/>
      <sz val="16"/>
      <name val="方正仿宋_GBK"/>
      <charset val="134"/>
    </font>
    <font>
      <sz val="14"/>
      <color rgb="FFFF0000"/>
      <name val="宋体"/>
      <charset val="134"/>
    </font>
    <font>
      <sz val="22"/>
      <name val="方正小标宋简体"/>
      <charset val="134"/>
    </font>
    <font>
      <b/>
      <sz val="14"/>
      <color theme="1"/>
      <name val="方正仿宋_GBK"/>
      <charset val="134"/>
    </font>
    <font>
      <b/>
      <sz val="14"/>
      <color rgb="FFFF0000"/>
      <name val="宋体"/>
      <charset val="134"/>
    </font>
    <font>
      <b/>
      <sz val="14"/>
      <name val="仿宋"/>
      <charset val="134"/>
    </font>
    <font>
      <b/>
      <sz val="12"/>
      <color theme="1"/>
      <name val="方正仿宋_GBK"/>
      <charset val="134"/>
    </font>
    <font>
      <sz val="12"/>
      <color rgb="FFFF0000"/>
      <name val="宋体"/>
      <charset val="134"/>
    </font>
    <font>
      <b/>
      <sz val="12"/>
      <color rgb="FF7030A0"/>
      <name val="方正仿宋_GBK"/>
      <charset val="134"/>
    </font>
    <font>
      <sz val="18"/>
      <name val="方正小标宋简体"/>
      <charset val="134"/>
    </font>
    <font>
      <sz val="12"/>
      <color rgb="FF0070C0"/>
      <name val="宋体"/>
      <charset val="134"/>
    </font>
    <font>
      <sz val="16"/>
      <color rgb="FFFF0000"/>
      <name val="方正仿宋_GBK"/>
      <charset val="134"/>
    </font>
    <font>
      <sz val="16"/>
      <name val="方正仿宋_GBK"/>
      <charset val="134"/>
    </font>
    <font>
      <sz val="16"/>
      <color rgb="FFFF0000"/>
      <name val="宋体"/>
      <charset val="134"/>
    </font>
    <font>
      <sz val="16"/>
      <name val="宋体"/>
      <charset val="134"/>
    </font>
    <font>
      <b/>
      <sz val="20"/>
      <name val="方正小标宋简体"/>
      <charset val="134"/>
    </font>
    <font>
      <b/>
      <sz val="16"/>
      <name val="宋体"/>
      <charset val="134"/>
    </font>
    <font>
      <sz val="14"/>
      <color rgb="FFFF0000"/>
      <name val="方正仿宋_GBK"/>
      <charset val="134"/>
    </font>
    <font>
      <sz val="14"/>
      <name val="宋体"/>
      <charset val="134"/>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33" fillId="23" borderId="0" applyNumberFormat="0" applyBorder="0" applyAlignment="0" applyProtection="0">
      <alignment vertical="center"/>
    </xf>
    <xf numFmtId="0" fontId="44" fillId="2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10" borderId="0" applyNumberFormat="0" applyBorder="0" applyAlignment="0" applyProtection="0">
      <alignment vertical="center"/>
    </xf>
    <xf numFmtId="0" fontId="36" fillId="6" borderId="0" applyNumberFormat="0" applyBorder="0" applyAlignment="0" applyProtection="0">
      <alignment vertical="center"/>
    </xf>
    <xf numFmtId="43" fontId="0" fillId="0" borderId="0" applyFont="0" applyFill="0" applyBorder="0" applyAlignment="0" applyProtection="0">
      <alignment vertical="center"/>
    </xf>
    <xf numFmtId="0" fontId="40" fillId="26"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5" borderId="10" applyNumberFormat="0" applyFont="0" applyAlignment="0" applyProtection="0">
      <alignment vertical="center"/>
    </xf>
    <xf numFmtId="0" fontId="40" fillId="19" borderId="0" applyNumberFormat="0" applyBorder="0" applyAlignment="0" applyProtection="0">
      <alignment vertical="center"/>
    </xf>
    <xf numFmtId="0" fontId="5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2" fillId="0" borderId="8" applyNumberFormat="0" applyFill="0" applyAlignment="0" applyProtection="0">
      <alignment vertical="center"/>
    </xf>
    <xf numFmtId="0" fontId="38" fillId="0" borderId="8" applyNumberFormat="0" applyFill="0" applyAlignment="0" applyProtection="0">
      <alignment vertical="center"/>
    </xf>
    <xf numFmtId="0" fontId="40" fillId="25" borderId="0" applyNumberFormat="0" applyBorder="0" applyAlignment="0" applyProtection="0">
      <alignment vertical="center"/>
    </xf>
    <xf numFmtId="0" fontId="50" fillId="0" borderId="14" applyNumberFormat="0" applyFill="0" applyAlignment="0" applyProtection="0">
      <alignment vertical="center"/>
    </xf>
    <xf numFmtId="0" fontId="40" fillId="18" borderId="0" applyNumberFormat="0" applyBorder="0" applyAlignment="0" applyProtection="0">
      <alignment vertical="center"/>
    </xf>
    <xf numFmtId="0" fontId="41" fillId="14" borderId="9" applyNumberFormat="0" applyAlignment="0" applyProtection="0">
      <alignment vertical="center"/>
    </xf>
    <xf numFmtId="0" fontId="45" fillId="14" borderId="11" applyNumberFormat="0" applyAlignment="0" applyProtection="0">
      <alignment vertical="center"/>
    </xf>
    <xf numFmtId="0" fontId="37" fillId="9" borderId="7" applyNumberFormat="0" applyAlignment="0" applyProtection="0">
      <alignment vertical="center"/>
    </xf>
    <xf numFmtId="0" fontId="33" fillId="33" borderId="0" applyNumberFormat="0" applyBorder="0" applyAlignment="0" applyProtection="0">
      <alignment vertical="center"/>
    </xf>
    <xf numFmtId="0" fontId="40" fillId="29" borderId="0" applyNumberFormat="0" applyBorder="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51" fillId="32" borderId="0" applyNumberFormat="0" applyBorder="0" applyAlignment="0" applyProtection="0">
      <alignment vertical="center"/>
    </xf>
    <xf numFmtId="0" fontId="43" fillId="17" borderId="0" applyNumberFormat="0" applyBorder="0" applyAlignment="0" applyProtection="0">
      <alignment vertical="center"/>
    </xf>
    <xf numFmtId="0" fontId="33" fillId="22" borderId="0" applyNumberFormat="0" applyBorder="0" applyAlignment="0" applyProtection="0">
      <alignment vertical="center"/>
    </xf>
    <xf numFmtId="0" fontId="40" fillId="13" borderId="0" applyNumberFormat="0" applyBorder="0" applyAlignment="0" applyProtection="0">
      <alignment vertical="center"/>
    </xf>
    <xf numFmtId="0" fontId="33" fillId="21" borderId="0" applyNumberFormat="0" applyBorder="0" applyAlignment="0" applyProtection="0">
      <alignment vertical="center"/>
    </xf>
    <xf numFmtId="0" fontId="33" fillId="8" borderId="0" applyNumberFormat="0" applyBorder="0" applyAlignment="0" applyProtection="0">
      <alignment vertical="center"/>
    </xf>
    <xf numFmtId="0" fontId="33" fillId="31" borderId="0" applyNumberFormat="0" applyBorder="0" applyAlignment="0" applyProtection="0">
      <alignment vertical="center"/>
    </xf>
    <xf numFmtId="0" fontId="33" fillId="5" borderId="0" applyNumberFormat="0" applyBorder="0" applyAlignment="0" applyProtection="0">
      <alignment vertical="center"/>
    </xf>
    <xf numFmtId="0" fontId="40" fillId="12" borderId="0" applyNumberFormat="0" applyBorder="0" applyAlignment="0" applyProtection="0">
      <alignment vertical="center"/>
    </xf>
    <xf numFmtId="0" fontId="40" fillId="28" borderId="0" applyNumberFormat="0" applyBorder="0" applyAlignment="0" applyProtection="0">
      <alignment vertical="center"/>
    </xf>
    <xf numFmtId="0" fontId="33" fillId="30" borderId="0" applyNumberFormat="0" applyBorder="0" applyAlignment="0" applyProtection="0">
      <alignment vertical="center"/>
    </xf>
    <xf numFmtId="0" fontId="33" fillId="4" borderId="0" applyNumberFormat="0" applyBorder="0" applyAlignment="0" applyProtection="0">
      <alignment vertical="center"/>
    </xf>
    <xf numFmtId="0" fontId="40" fillId="11" borderId="0" applyNumberFormat="0" applyBorder="0" applyAlignment="0" applyProtection="0">
      <alignment vertical="center"/>
    </xf>
    <xf numFmtId="0" fontId="33" fillId="7" borderId="0" applyNumberFormat="0" applyBorder="0" applyAlignment="0" applyProtection="0">
      <alignment vertical="center"/>
    </xf>
    <xf numFmtId="0" fontId="40" fillId="24" borderId="0" applyNumberFormat="0" applyBorder="0" applyAlignment="0" applyProtection="0">
      <alignment vertical="center"/>
    </xf>
    <xf numFmtId="0" fontId="40" fillId="27" borderId="0" applyNumberFormat="0" applyBorder="0" applyAlignment="0" applyProtection="0">
      <alignment vertical="center"/>
    </xf>
    <xf numFmtId="0" fontId="33" fillId="3" borderId="0" applyNumberFormat="0" applyBorder="0" applyAlignment="0" applyProtection="0">
      <alignment vertical="center"/>
    </xf>
    <xf numFmtId="0" fontId="40" fillId="16" borderId="0" applyNumberFormat="0" applyBorder="0" applyAlignment="0" applyProtection="0">
      <alignment vertical="center"/>
    </xf>
  </cellStyleXfs>
  <cellXfs count="12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xf>
    <xf numFmtId="0" fontId="4" fillId="0" borderId="1" xfId="0" applyFont="1" applyFill="1" applyBorder="1" applyAlignment="1">
      <alignment horizontal="center" vertical="center"/>
    </xf>
    <xf numFmtId="0" fontId="2" fillId="0" borderId="0" xfId="0" applyFont="1" applyFill="1" applyBorder="1" applyAlignment="1">
      <alignment horizontal="justify"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0" xfId="0" applyFont="1" applyFill="1" applyBorder="1" applyAlignment="1">
      <alignment horizontal="justify"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justify" vertical="center"/>
    </xf>
    <xf numFmtId="0" fontId="8"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8"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left" vertical="center"/>
    </xf>
    <xf numFmtId="0" fontId="19" fillId="0" borderId="1" xfId="0" applyFont="1" applyFill="1" applyBorder="1" applyAlignment="1">
      <alignment horizontal="left" vertical="center"/>
    </xf>
    <xf numFmtId="0" fontId="19" fillId="0" borderId="0" xfId="0" applyFont="1" applyFill="1" applyBorder="1" applyAlignment="1">
      <alignment horizontal="left" vertical="center"/>
    </xf>
    <xf numFmtId="0" fontId="8" fillId="0" borderId="0" xfId="0" applyFont="1" applyFill="1" applyBorder="1" applyAlignment="1">
      <alignment horizontal="left" vertical="center"/>
    </xf>
    <xf numFmtId="0" fontId="10" fillId="0" borderId="1" xfId="0" applyFont="1" applyFill="1" applyBorder="1" applyAlignment="1">
      <alignment horizontal="left" vertical="center"/>
    </xf>
    <xf numFmtId="0" fontId="8" fillId="0" borderId="5" xfId="0" applyFont="1" applyFill="1" applyBorder="1" applyAlignment="1">
      <alignment horizontal="center" vertical="center" wrapText="1"/>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1"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2" borderId="1" xfId="0" applyFont="1" applyFill="1" applyBorder="1" applyAlignment="1">
      <alignment horizontal="left" vertical="center"/>
    </xf>
    <xf numFmtId="0" fontId="8" fillId="0" borderId="5" xfId="0" applyFont="1" applyFill="1" applyBorder="1" applyAlignment="1">
      <alignment horizontal="left" vertical="center"/>
    </xf>
    <xf numFmtId="0" fontId="1"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21"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Alignment="1">
      <alignment horizontal="justify" vertical="center"/>
    </xf>
    <xf numFmtId="0" fontId="1" fillId="0" borderId="0" xfId="0" applyFont="1" applyFill="1" applyBorder="1" applyAlignment="1">
      <alignment horizontal="justify" vertical="center"/>
    </xf>
    <xf numFmtId="0" fontId="1" fillId="0" borderId="5" xfId="0" applyFont="1" applyFill="1" applyBorder="1" applyAlignment="1">
      <alignment vertical="center" wrapText="1"/>
    </xf>
    <xf numFmtId="0" fontId="5"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7" fillId="0" borderId="0" xfId="0"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14" fillId="0" borderId="1" xfId="0" applyFont="1" applyFill="1" applyBorder="1" applyAlignment="1">
      <alignment horizontal="justify" vertical="center"/>
    </xf>
    <xf numFmtId="0" fontId="30" fillId="0" borderId="1" xfId="0" applyFont="1" applyFill="1" applyBorder="1" applyAlignment="1">
      <alignment vertical="center"/>
    </xf>
    <xf numFmtId="0" fontId="12" fillId="2"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vertical="center"/>
    </xf>
    <xf numFmtId="0" fontId="8" fillId="0"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17" fillId="0" borderId="1" xfId="0" applyFont="1" applyFill="1" applyBorder="1" applyAlignment="1">
      <alignment horizontal="justify" vertical="center"/>
    </xf>
    <xf numFmtId="0" fontId="17" fillId="0" borderId="0" xfId="0" applyFont="1" applyFill="1" applyBorder="1" applyAlignment="1">
      <alignment horizontal="justify" vertical="center"/>
    </xf>
    <xf numFmtId="0" fontId="17"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2" fillId="0" borderId="0" xfId="0" applyFont="1" applyFill="1" applyBorder="1" applyAlignment="1">
      <alignment vertical="center"/>
    </xf>
    <xf numFmtId="0" fontId="11" fillId="0" borderId="0" xfId="0" applyFont="1" applyFill="1" applyBorder="1" applyAlignment="1">
      <alignment vertical="center"/>
    </xf>
    <xf numFmtId="0" fontId="8" fillId="0" borderId="2" xfId="0" applyFont="1" applyFill="1" applyBorder="1" applyAlignment="1">
      <alignment horizontal="justify" vertical="center"/>
    </xf>
    <xf numFmtId="0" fontId="8" fillId="0" borderId="2" xfId="0" applyFont="1" applyFill="1" applyBorder="1" applyAlignment="1">
      <alignment horizontal="justify" vertical="center" wrapText="1"/>
    </xf>
    <xf numFmtId="0" fontId="10" fillId="0" borderId="1" xfId="0" applyFont="1" applyFill="1" applyBorder="1" applyAlignment="1">
      <alignment horizontal="justify" vertical="center"/>
    </xf>
    <xf numFmtId="0" fontId="10" fillId="0" borderId="1" xfId="0" applyFont="1" applyFill="1" applyBorder="1" applyAlignment="1">
      <alignment vertical="center"/>
    </xf>
    <xf numFmtId="0" fontId="8" fillId="0" borderId="0"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2"/>
  <sheetViews>
    <sheetView tabSelected="1" zoomScale="75" zoomScaleNormal="75" workbookViewId="0">
      <selection activeCell="D5" sqref="D5"/>
    </sheetView>
  </sheetViews>
  <sheetFormatPr defaultColWidth="9" defaultRowHeight="14.25"/>
  <cols>
    <col min="1" max="1" width="5.25" style="5" customWidth="1"/>
    <col min="2" max="2" width="24.15" style="5" customWidth="1"/>
    <col min="3" max="3" width="21.1333333333333" style="5" customWidth="1"/>
    <col min="4" max="4" width="33.775" style="5" customWidth="1"/>
    <col min="5" max="5" width="16.15" style="5" customWidth="1"/>
    <col min="6" max="6" width="10.1333333333333" style="5" customWidth="1"/>
    <col min="7" max="7" width="14.9666666666667" style="5" customWidth="1"/>
    <col min="8" max="8" width="10.1333333333333" style="5" customWidth="1"/>
    <col min="9" max="9" width="11.25" style="5" customWidth="1"/>
    <col min="10" max="10" width="10" style="5" customWidth="1"/>
    <col min="11" max="11" width="9" style="5"/>
    <col min="12" max="12" width="10.1333333333333" style="5" customWidth="1"/>
    <col min="13" max="13" width="10.25" style="5" customWidth="1"/>
    <col min="14" max="16384" width="9" style="5"/>
  </cols>
  <sheetData>
    <row r="1" ht="24" spans="1:14">
      <c r="A1" s="6"/>
      <c r="B1" s="7" t="s">
        <v>0</v>
      </c>
      <c r="C1" s="7"/>
      <c r="D1" s="7"/>
      <c r="E1" s="7"/>
      <c r="F1" s="7"/>
      <c r="G1" s="7"/>
      <c r="H1" s="7"/>
      <c r="I1" s="7"/>
      <c r="J1" s="7"/>
      <c r="K1" s="7"/>
      <c r="L1" s="7"/>
      <c r="M1" s="7"/>
      <c r="N1" s="7"/>
    </row>
    <row r="2" s="1" customFormat="1" ht="30" customHeight="1" spans="1:14">
      <c r="A2" s="83" t="s">
        <v>1</v>
      </c>
      <c r="B2" s="83" t="s">
        <v>2</v>
      </c>
      <c r="C2" s="83" t="s">
        <v>3</v>
      </c>
      <c r="D2" s="83" t="s">
        <v>4</v>
      </c>
      <c r="E2" s="83" t="s">
        <v>5</v>
      </c>
      <c r="F2" s="83" t="s">
        <v>6</v>
      </c>
      <c r="G2" s="83" t="s">
        <v>7</v>
      </c>
      <c r="H2" s="123" t="s">
        <v>8</v>
      </c>
      <c r="I2" s="125"/>
      <c r="J2" s="83" t="s">
        <v>9</v>
      </c>
      <c r="K2" s="83" t="s">
        <v>10</v>
      </c>
      <c r="L2" s="83" t="s">
        <v>11</v>
      </c>
      <c r="M2" s="83" t="s">
        <v>12</v>
      </c>
      <c r="N2" s="83" t="s">
        <v>13</v>
      </c>
    </row>
    <row r="3" s="1" customFormat="1" ht="32.1" customHeight="1" spans="1:14">
      <c r="A3" s="86"/>
      <c r="B3" s="86"/>
      <c r="C3" s="86"/>
      <c r="D3" s="86"/>
      <c r="E3" s="86"/>
      <c r="F3" s="86"/>
      <c r="G3" s="86"/>
      <c r="H3" s="8" t="s">
        <v>14</v>
      </c>
      <c r="I3" s="8" t="s">
        <v>15</v>
      </c>
      <c r="J3" s="86"/>
      <c r="K3" s="86"/>
      <c r="L3" s="86"/>
      <c r="M3" s="86"/>
      <c r="N3" s="86"/>
    </row>
    <row r="4" s="1" customFormat="1" ht="32.1" customHeight="1" spans="1:14">
      <c r="A4" s="86">
        <v>1</v>
      </c>
      <c r="B4" s="86" t="s">
        <v>16</v>
      </c>
      <c r="C4" s="8" t="s">
        <v>17</v>
      </c>
      <c r="D4" s="8" t="s">
        <v>18</v>
      </c>
      <c r="E4" s="8" t="s">
        <v>19</v>
      </c>
      <c r="F4" s="8" t="s">
        <v>20</v>
      </c>
      <c r="G4" s="8" t="s">
        <v>21</v>
      </c>
      <c r="H4" s="8" t="s">
        <v>22</v>
      </c>
      <c r="I4" s="8">
        <v>22</v>
      </c>
      <c r="J4" s="8">
        <v>22</v>
      </c>
      <c r="K4" s="8">
        <v>93</v>
      </c>
      <c r="L4" s="8">
        <v>2.2</v>
      </c>
      <c r="M4" s="8"/>
      <c r="N4" s="8"/>
    </row>
    <row r="5" s="1" customFormat="1" ht="32.1" customHeight="1" spans="1:14">
      <c r="A5" s="86">
        <v>2</v>
      </c>
      <c r="B5" s="86" t="s">
        <v>23</v>
      </c>
      <c r="C5" s="8" t="s">
        <v>24</v>
      </c>
      <c r="D5" s="8" t="s">
        <v>25</v>
      </c>
      <c r="E5" s="8" t="s">
        <v>26</v>
      </c>
      <c r="F5" s="8" t="s">
        <v>20</v>
      </c>
      <c r="G5" s="8" t="s">
        <v>21</v>
      </c>
      <c r="H5" s="8" t="s">
        <v>27</v>
      </c>
      <c r="I5" s="8">
        <v>3</v>
      </c>
      <c r="J5" s="8">
        <v>3</v>
      </c>
      <c r="K5" s="8">
        <v>12</v>
      </c>
      <c r="L5" s="8">
        <v>0</v>
      </c>
      <c r="M5" s="8"/>
      <c r="N5" s="8"/>
    </row>
    <row r="6" s="4" customFormat="1" ht="47.1" customHeight="1" spans="1:14">
      <c r="A6" s="86">
        <v>3</v>
      </c>
      <c r="B6" s="9" t="s">
        <v>28</v>
      </c>
      <c r="C6" s="8" t="s">
        <v>29</v>
      </c>
      <c r="D6" s="19" t="s">
        <v>30</v>
      </c>
      <c r="E6" s="19" t="s">
        <v>31</v>
      </c>
      <c r="F6" s="8" t="s">
        <v>32</v>
      </c>
      <c r="G6" s="8" t="s">
        <v>33</v>
      </c>
      <c r="H6" s="19" t="s">
        <v>34</v>
      </c>
      <c r="I6" s="19">
        <v>66</v>
      </c>
      <c r="J6" s="19">
        <v>33</v>
      </c>
      <c r="K6" s="19">
        <v>131</v>
      </c>
      <c r="L6" s="19">
        <v>0</v>
      </c>
      <c r="M6" s="19"/>
      <c r="N6" s="19"/>
    </row>
    <row r="7" s="4" customFormat="1" ht="30.95" customHeight="1" spans="1:14">
      <c r="A7" s="86">
        <v>4</v>
      </c>
      <c r="B7" s="9" t="s">
        <v>35</v>
      </c>
      <c r="C7" s="8" t="s">
        <v>29</v>
      </c>
      <c r="D7" s="19" t="s">
        <v>36</v>
      </c>
      <c r="E7" s="19" t="s">
        <v>37</v>
      </c>
      <c r="F7" s="8" t="s">
        <v>38</v>
      </c>
      <c r="G7" s="8" t="s">
        <v>33</v>
      </c>
      <c r="H7" s="19" t="s">
        <v>39</v>
      </c>
      <c r="I7" s="19">
        <v>13</v>
      </c>
      <c r="J7" s="19">
        <v>3</v>
      </c>
      <c r="K7" s="19">
        <v>13</v>
      </c>
      <c r="L7" s="19">
        <v>0</v>
      </c>
      <c r="M7" s="19"/>
      <c r="N7" s="19"/>
    </row>
    <row r="8" s="4" customFormat="1" ht="30.95" customHeight="1" spans="1:14">
      <c r="A8" s="86">
        <v>5</v>
      </c>
      <c r="B8" s="9" t="s">
        <v>40</v>
      </c>
      <c r="C8" s="19" t="s">
        <v>41</v>
      </c>
      <c r="D8" s="19" t="s">
        <v>42</v>
      </c>
      <c r="E8" s="19" t="s">
        <v>43</v>
      </c>
      <c r="F8" s="8" t="s">
        <v>32</v>
      </c>
      <c r="G8" s="8" t="s">
        <v>33</v>
      </c>
      <c r="H8" s="19" t="s">
        <v>34</v>
      </c>
      <c r="I8" s="19">
        <v>14</v>
      </c>
      <c r="J8" s="19">
        <v>14</v>
      </c>
      <c r="K8" s="19">
        <v>56</v>
      </c>
      <c r="L8" s="19">
        <v>0</v>
      </c>
      <c r="M8" s="19"/>
      <c r="N8" s="19"/>
    </row>
    <row r="9" s="4" customFormat="1" ht="30.95" customHeight="1" spans="1:14">
      <c r="A9" s="86">
        <v>6</v>
      </c>
      <c r="B9" s="9" t="s">
        <v>44</v>
      </c>
      <c r="C9" s="19" t="s">
        <v>41</v>
      </c>
      <c r="D9" s="19" t="s">
        <v>45</v>
      </c>
      <c r="E9" s="19" t="s">
        <v>46</v>
      </c>
      <c r="F9" s="8" t="s">
        <v>47</v>
      </c>
      <c r="G9" s="8" t="s">
        <v>33</v>
      </c>
      <c r="H9" s="19" t="s">
        <v>34</v>
      </c>
      <c r="I9" s="19">
        <v>7</v>
      </c>
      <c r="J9" s="19">
        <v>7</v>
      </c>
      <c r="K9" s="19">
        <v>27</v>
      </c>
      <c r="L9" s="19">
        <v>0</v>
      </c>
      <c r="M9" s="19"/>
      <c r="N9" s="19"/>
    </row>
    <row r="10" s="4" customFormat="1" ht="30.95" customHeight="1" spans="1:14">
      <c r="A10" s="86">
        <v>7</v>
      </c>
      <c r="B10" s="9" t="s">
        <v>48</v>
      </c>
      <c r="C10" s="19" t="s">
        <v>41</v>
      </c>
      <c r="D10" s="19" t="s">
        <v>45</v>
      </c>
      <c r="E10" s="19" t="s">
        <v>49</v>
      </c>
      <c r="F10" s="8" t="s">
        <v>47</v>
      </c>
      <c r="G10" s="8" t="s">
        <v>33</v>
      </c>
      <c r="H10" s="19" t="s">
        <v>34</v>
      </c>
      <c r="I10" s="19">
        <v>4</v>
      </c>
      <c r="J10" s="19">
        <v>4</v>
      </c>
      <c r="K10" s="19">
        <v>21</v>
      </c>
      <c r="L10" s="19">
        <v>0</v>
      </c>
      <c r="M10" s="19"/>
      <c r="N10" s="19"/>
    </row>
    <row r="11" s="4" customFormat="1" ht="30.95" customHeight="1" spans="1:14">
      <c r="A11" s="86">
        <v>8</v>
      </c>
      <c r="B11" s="9" t="s">
        <v>50</v>
      </c>
      <c r="C11" s="19" t="s">
        <v>41</v>
      </c>
      <c r="D11" s="19" t="s">
        <v>51</v>
      </c>
      <c r="E11" s="19" t="s">
        <v>52</v>
      </c>
      <c r="F11" s="8" t="s">
        <v>47</v>
      </c>
      <c r="G11" s="8" t="s">
        <v>33</v>
      </c>
      <c r="H11" s="19" t="s">
        <v>34</v>
      </c>
      <c r="I11" s="19">
        <v>3</v>
      </c>
      <c r="J11" s="19">
        <v>3</v>
      </c>
      <c r="K11" s="19">
        <v>13</v>
      </c>
      <c r="L11" s="19">
        <v>0</v>
      </c>
      <c r="M11" s="19"/>
      <c r="N11" s="19"/>
    </row>
    <row r="12" s="4" customFormat="1" ht="30.95" customHeight="1" spans="1:14">
      <c r="A12" s="124" t="s">
        <v>53</v>
      </c>
      <c r="B12" s="19"/>
      <c r="C12" s="19"/>
      <c r="D12" s="19"/>
      <c r="E12" s="19"/>
      <c r="F12" s="19"/>
      <c r="G12" s="19"/>
      <c r="H12" s="19"/>
      <c r="I12" s="19"/>
      <c r="J12" s="19">
        <f>SUM(J4:J11)</f>
        <v>89</v>
      </c>
      <c r="K12" s="19">
        <f>SUM(K4:K11)</f>
        <v>366</v>
      </c>
      <c r="L12" s="19">
        <f>SUM(L4:L11)</f>
        <v>2.2</v>
      </c>
      <c r="M12" s="19"/>
      <c r="N12" s="19"/>
    </row>
  </sheetData>
  <mergeCells count="14">
    <mergeCell ref="B1:N1"/>
    <mergeCell ref="H2:I2"/>
    <mergeCell ref="A2:A3"/>
    <mergeCell ref="B2:B3"/>
    <mergeCell ref="C2:C3"/>
    <mergeCell ref="D2:D3"/>
    <mergeCell ref="E2:E3"/>
    <mergeCell ref="F2:F3"/>
    <mergeCell ref="G2:G3"/>
    <mergeCell ref="J2:J3"/>
    <mergeCell ref="K2:K3"/>
    <mergeCell ref="L2:L3"/>
    <mergeCell ref="M2:M3"/>
    <mergeCell ref="N2:N3"/>
  </mergeCells>
  <pageMargins left="0.75" right="0.75" top="1" bottom="1" header="0.511805555555556" footer="0.511805555555556"/>
  <pageSetup paperSize="8" scale="68" fitToHeight="0"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11"/>
  <sheetViews>
    <sheetView zoomScale="75" zoomScaleNormal="75" workbookViewId="0">
      <selection activeCell="T11" sqref="T11"/>
    </sheetView>
  </sheetViews>
  <sheetFormatPr defaultColWidth="9" defaultRowHeight="14.25"/>
  <cols>
    <col min="1" max="1" width="5.25" style="5" customWidth="1"/>
    <col min="2" max="3" width="21.1333333333333" style="5" customWidth="1"/>
    <col min="4" max="4" width="27.7" style="5" customWidth="1"/>
    <col min="5" max="5" width="14.8833333333333" style="5" customWidth="1"/>
    <col min="6" max="6" width="14.225" style="5" customWidth="1"/>
    <col min="7" max="7" width="14.8166666666667" style="5" customWidth="1"/>
    <col min="8" max="8" width="13" style="5" customWidth="1"/>
    <col min="9" max="9" width="10" style="5" customWidth="1"/>
    <col min="10" max="10" width="9" style="5"/>
    <col min="11" max="11" width="11.8833333333333" style="5" customWidth="1"/>
    <col min="12" max="12" width="10.25" style="5" customWidth="1"/>
    <col min="13" max="16384" width="9" style="5"/>
  </cols>
  <sheetData>
    <row r="1" ht="38.1" customHeight="1" spans="2:13">
      <c r="B1" s="23" t="s">
        <v>577</v>
      </c>
      <c r="C1" s="23"/>
      <c r="D1" s="23"/>
      <c r="E1" s="23"/>
      <c r="F1" s="23"/>
      <c r="G1" s="23"/>
      <c r="H1" s="23"/>
      <c r="I1" s="23"/>
      <c r="J1" s="23"/>
      <c r="K1" s="23"/>
      <c r="L1" s="23"/>
      <c r="M1" s="23"/>
    </row>
    <row r="2" s="22" customFormat="1" ht="59.1" customHeight="1" spans="1:13">
      <c r="A2" s="24" t="s">
        <v>1</v>
      </c>
      <c r="B2" s="24" t="s">
        <v>2</v>
      </c>
      <c r="C2" s="24" t="s">
        <v>3</v>
      </c>
      <c r="D2" s="24" t="s">
        <v>4</v>
      </c>
      <c r="E2" s="24" t="s">
        <v>5</v>
      </c>
      <c r="F2" s="24" t="s">
        <v>6</v>
      </c>
      <c r="G2" s="24" t="s">
        <v>7</v>
      </c>
      <c r="H2" s="24" t="s">
        <v>113</v>
      </c>
      <c r="I2" s="24" t="s">
        <v>9</v>
      </c>
      <c r="J2" s="24" t="s">
        <v>10</v>
      </c>
      <c r="K2" s="24" t="s">
        <v>11</v>
      </c>
      <c r="L2" s="24" t="s">
        <v>12</v>
      </c>
      <c r="M2" s="24" t="s">
        <v>13</v>
      </c>
    </row>
    <row r="3" s="2" customFormat="1" ht="66" customHeight="1" spans="1:13">
      <c r="A3" s="24">
        <v>1</v>
      </c>
      <c r="B3" s="25" t="s">
        <v>578</v>
      </c>
      <c r="C3" s="24" t="s">
        <v>29</v>
      </c>
      <c r="D3" s="24" t="s">
        <v>579</v>
      </c>
      <c r="E3" s="26" t="s">
        <v>580</v>
      </c>
      <c r="F3" s="25" t="s">
        <v>118</v>
      </c>
      <c r="G3" s="25" t="s">
        <v>63</v>
      </c>
      <c r="H3" s="24">
        <v>882</v>
      </c>
      <c r="I3" s="24">
        <v>145</v>
      </c>
      <c r="J3" s="24">
        <v>624</v>
      </c>
      <c r="K3" s="24">
        <v>20</v>
      </c>
      <c r="L3" s="24">
        <v>234</v>
      </c>
      <c r="M3" s="24"/>
    </row>
    <row r="4" s="2" customFormat="1" ht="30" customHeight="1" spans="1:13">
      <c r="A4" s="24"/>
      <c r="B4" s="25"/>
      <c r="C4" s="24"/>
      <c r="D4" s="24"/>
      <c r="E4" s="25"/>
      <c r="F4" s="25" t="s">
        <v>581</v>
      </c>
      <c r="G4" s="25" t="s">
        <v>582</v>
      </c>
      <c r="H4" s="24">
        <v>42</v>
      </c>
      <c r="I4" s="24">
        <v>6</v>
      </c>
      <c r="J4" s="24">
        <v>29</v>
      </c>
      <c r="K4" s="24"/>
      <c r="L4" s="24"/>
      <c r="M4" s="24"/>
    </row>
    <row r="5" s="2" customFormat="1" ht="30" customHeight="1" spans="1:13">
      <c r="A5" s="24"/>
      <c r="B5" s="25"/>
      <c r="C5" s="24"/>
      <c r="D5" s="24"/>
      <c r="E5" s="25"/>
      <c r="F5" s="25"/>
      <c r="G5" s="25" t="s">
        <v>583</v>
      </c>
      <c r="H5" s="24">
        <v>231</v>
      </c>
      <c r="I5" s="24">
        <v>31</v>
      </c>
      <c r="J5" s="24">
        <v>145</v>
      </c>
      <c r="K5" s="30"/>
      <c r="L5" s="24"/>
      <c r="M5" s="24"/>
    </row>
    <row r="6" s="2" customFormat="1" ht="30" customHeight="1" spans="1:13">
      <c r="A6" s="24"/>
      <c r="B6" s="25"/>
      <c r="C6" s="24"/>
      <c r="D6" s="24"/>
      <c r="E6" s="25"/>
      <c r="F6" s="25"/>
      <c r="G6" s="25" t="s">
        <v>584</v>
      </c>
      <c r="H6" s="24">
        <v>770</v>
      </c>
      <c r="I6" s="24">
        <v>73</v>
      </c>
      <c r="J6" s="24">
        <v>306</v>
      </c>
      <c r="K6" s="24"/>
      <c r="L6" s="24"/>
      <c r="M6" s="24"/>
    </row>
    <row r="7" s="2" customFormat="1" ht="30" customHeight="1" spans="1:13">
      <c r="A7" s="24"/>
      <c r="B7" s="25"/>
      <c r="C7" s="24"/>
      <c r="D7" s="24"/>
      <c r="E7" s="25"/>
      <c r="F7" s="25"/>
      <c r="G7" s="25" t="s">
        <v>585</v>
      </c>
      <c r="H7" s="24">
        <v>293</v>
      </c>
      <c r="I7" s="24">
        <v>40</v>
      </c>
      <c r="J7" s="24">
        <v>158</v>
      </c>
      <c r="K7" s="24"/>
      <c r="L7" s="24"/>
      <c r="M7" s="24"/>
    </row>
    <row r="8" s="2" customFormat="1" ht="30.95" customHeight="1" spans="1:13">
      <c r="A8" s="24"/>
      <c r="B8" s="25"/>
      <c r="C8" s="24"/>
      <c r="D8" s="25"/>
      <c r="E8" s="24"/>
      <c r="F8" s="24"/>
      <c r="G8" s="25"/>
      <c r="H8" s="24"/>
      <c r="I8" s="24"/>
      <c r="J8" s="24"/>
      <c r="K8" s="31"/>
      <c r="L8" s="31"/>
      <c r="M8" s="24"/>
    </row>
    <row r="9" s="4" customFormat="1" ht="30.95" customHeight="1" spans="1:13">
      <c r="A9" s="27"/>
      <c r="B9" s="25"/>
      <c r="C9" s="25"/>
      <c r="D9" s="25"/>
      <c r="E9" s="26"/>
      <c r="F9" s="24"/>
      <c r="G9" s="25"/>
      <c r="H9" s="27"/>
      <c r="I9" s="27"/>
      <c r="J9" s="27"/>
      <c r="K9" s="27"/>
      <c r="L9" s="27"/>
      <c r="M9" s="27"/>
    </row>
    <row r="10" s="4" customFormat="1" ht="30.95" customHeight="1" spans="1:13">
      <c r="A10" s="28"/>
      <c r="B10" s="29"/>
      <c r="C10" s="29"/>
      <c r="D10" s="29"/>
      <c r="E10" s="29"/>
      <c r="F10" s="29"/>
      <c r="G10" s="29"/>
      <c r="H10" s="28"/>
      <c r="I10" s="28"/>
      <c r="J10" s="28"/>
      <c r="K10" s="28"/>
      <c r="L10" s="28"/>
      <c r="M10" s="28"/>
    </row>
    <row r="11" s="4" customFormat="1" ht="30.95" customHeight="1" spans="1:13">
      <c r="A11" s="28"/>
      <c r="B11" s="29"/>
      <c r="C11" s="29"/>
      <c r="D11" s="29"/>
      <c r="E11" s="29"/>
      <c r="F11" s="29"/>
      <c r="G11" s="29"/>
      <c r="H11" s="28"/>
      <c r="I11" s="28"/>
      <c r="J11" s="28"/>
      <c r="K11" s="28"/>
      <c r="L11" s="28"/>
      <c r="M11" s="28"/>
    </row>
  </sheetData>
  <mergeCells count="1">
    <mergeCell ref="B1:M1"/>
  </mergeCells>
  <pageMargins left="0.75" right="0.75" top="1" bottom="1" header="0.511805555555556" footer="0.511805555555556"/>
  <pageSetup paperSize="8" scale="72" fitToHeight="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15"/>
  <sheetViews>
    <sheetView zoomScale="75" zoomScaleNormal="75" workbookViewId="0">
      <selection activeCell="T7" sqref="T7"/>
    </sheetView>
  </sheetViews>
  <sheetFormatPr defaultColWidth="9" defaultRowHeight="14.25"/>
  <cols>
    <col min="1" max="1" width="5.25" style="5" customWidth="1"/>
    <col min="2" max="2" width="28.8916666666667" style="5" customWidth="1"/>
    <col min="3" max="4" width="21.1333333333333" style="5" customWidth="1"/>
    <col min="5" max="5" width="17.1833333333333" style="5" customWidth="1"/>
    <col min="6" max="6" width="10.1333333333333" style="5" customWidth="1"/>
    <col min="7" max="7" width="17.3333333333333" style="5" customWidth="1"/>
    <col min="8" max="8" width="12.1333333333333" style="5" customWidth="1"/>
    <col min="9" max="9" width="10" style="5" customWidth="1"/>
    <col min="10" max="10" width="9" style="5"/>
    <col min="11" max="11" width="12" style="5" customWidth="1"/>
    <col min="12" max="12" width="13.6333333333333" style="5" customWidth="1"/>
    <col min="13" max="16384" width="9" style="5"/>
  </cols>
  <sheetData>
    <row r="1" ht="24" spans="1:13">
      <c r="A1" s="6"/>
      <c r="B1" s="7" t="s">
        <v>586</v>
      </c>
      <c r="C1" s="7"/>
      <c r="D1" s="7"/>
      <c r="E1" s="7"/>
      <c r="F1" s="7"/>
      <c r="G1" s="7"/>
      <c r="H1" s="7"/>
      <c r="I1" s="7"/>
      <c r="J1" s="7"/>
      <c r="K1" s="7"/>
      <c r="L1" s="7"/>
      <c r="M1" s="7"/>
    </row>
    <row r="2" s="1" customFormat="1" ht="60" customHeight="1" spans="1:13">
      <c r="A2" s="8" t="s">
        <v>1</v>
      </c>
      <c r="B2" s="8" t="s">
        <v>2</v>
      </c>
      <c r="C2" s="8" t="s">
        <v>3</v>
      </c>
      <c r="D2" s="8" t="s">
        <v>4</v>
      </c>
      <c r="E2" s="8" t="s">
        <v>5</v>
      </c>
      <c r="F2" s="8" t="s">
        <v>6</v>
      </c>
      <c r="G2" s="8" t="s">
        <v>7</v>
      </c>
      <c r="H2" s="8" t="s">
        <v>113</v>
      </c>
      <c r="I2" s="8" t="s">
        <v>9</v>
      </c>
      <c r="J2" s="8" t="s">
        <v>10</v>
      </c>
      <c r="K2" s="8" t="s">
        <v>11</v>
      </c>
      <c r="L2" s="8" t="s">
        <v>12</v>
      </c>
      <c r="M2" s="8" t="s">
        <v>13</v>
      </c>
    </row>
    <row r="3" s="2" customFormat="1" ht="36" customHeight="1" spans="1:13">
      <c r="A3" s="8">
        <v>1</v>
      </c>
      <c r="B3" s="9" t="s">
        <v>587</v>
      </c>
      <c r="C3" s="8" t="s">
        <v>17</v>
      </c>
      <c r="D3" s="8" t="s">
        <v>588</v>
      </c>
      <c r="E3" s="9" t="s">
        <v>589</v>
      </c>
      <c r="F3" s="9" t="s">
        <v>122</v>
      </c>
      <c r="G3" s="9" t="s">
        <v>590</v>
      </c>
      <c r="H3" s="9">
        <f t="shared" ref="H3:J3" si="0">SUM(H4:H11)</f>
        <v>8884.791</v>
      </c>
      <c r="I3" s="9">
        <f t="shared" si="0"/>
        <v>882</v>
      </c>
      <c r="J3" s="9">
        <f t="shared" si="0"/>
        <v>3693</v>
      </c>
      <c r="K3" s="8">
        <v>50</v>
      </c>
      <c r="L3" s="8">
        <v>15000</v>
      </c>
      <c r="M3" s="8"/>
    </row>
    <row r="4" s="2" customFormat="1" ht="33.95" customHeight="1" spans="1:13">
      <c r="A4" s="8"/>
      <c r="B4" s="9"/>
      <c r="C4" s="8"/>
      <c r="D4" s="8"/>
      <c r="E4" s="9"/>
      <c r="F4" s="9" t="s">
        <v>581</v>
      </c>
      <c r="G4" s="9" t="s">
        <v>591</v>
      </c>
      <c r="H4" s="9">
        <v>187.3</v>
      </c>
      <c r="I4" s="19">
        <v>4</v>
      </c>
      <c r="J4" s="8">
        <v>16</v>
      </c>
      <c r="K4" s="8"/>
      <c r="L4" s="8"/>
      <c r="M4" s="8"/>
    </row>
    <row r="5" s="3" customFormat="1" ht="33.95" customHeight="1" spans="1:13">
      <c r="A5" s="10"/>
      <c r="B5" s="11"/>
      <c r="C5" s="10"/>
      <c r="D5" s="10"/>
      <c r="E5" s="11"/>
      <c r="F5" s="9"/>
      <c r="G5" s="9" t="s">
        <v>583</v>
      </c>
      <c r="H5" s="9">
        <v>607.49</v>
      </c>
      <c r="I5" s="19">
        <v>72</v>
      </c>
      <c r="J5" s="8">
        <v>307</v>
      </c>
      <c r="K5" s="8"/>
      <c r="L5" s="8"/>
      <c r="M5" s="8"/>
    </row>
    <row r="6" s="2" customFormat="1" ht="33.95" customHeight="1" spans="1:13">
      <c r="A6" s="8"/>
      <c r="B6" s="9"/>
      <c r="C6" s="8"/>
      <c r="D6" s="8"/>
      <c r="E6" s="9"/>
      <c r="F6" s="9"/>
      <c r="G6" s="9" t="s">
        <v>592</v>
      </c>
      <c r="H6" s="9">
        <v>851.3</v>
      </c>
      <c r="I6" s="19">
        <v>101</v>
      </c>
      <c r="J6" s="8">
        <v>433</v>
      </c>
      <c r="K6" s="8"/>
      <c r="L6" s="8"/>
      <c r="M6" s="8"/>
    </row>
    <row r="7" s="2" customFormat="1" ht="33.95" customHeight="1" spans="1:13">
      <c r="A7" s="8"/>
      <c r="B7" s="9"/>
      <c r="C7" s="8"/>
      <c r="D7" s="8"/>
      <c r="E7" s="9"/>
      <c r="F7" s="9"/>
      <c r="G7" s="9" t="s">
        <v>585</v>
      </c>
      <c r="H7" s="9">
        <v>1020.69</v>
      </c>
      <c r="I7" s="19">
        <v>76</v>
      </c>
      <c r="J7" s="8">
        <v>311</v>
      </c>
      <c r="K7" s="8"/>
      <c r="L7" s="8"/>
      <c r="M7" s="8"/>
    </row>
    <row r="8" s="2" customFormat="1" ht="32.1" customHeight="1" spans="1:13">
      <c r="A8" s="8"/>
      <c r="B8" s="9"/>
      <c r="C8" s="8"/>
      <c r="D8" s="8"/>
      <c r="E8" s="9"/>
      <c r="F8" s="9"/>
      <c r="G8" s="9" t="s">
        <v>584</v>
      </c>
      <c r="H8" s="9">
        <v>754.2</v>
      </c>
      <c r="I8" s="19">
        <v>105</v>
      </c>
      <c r="J8" s="8">
        <v>449</v>
      </c>
      <c r="K8" s="8"/>
      <c r="L8" s="8"/>
      <c r="M8" s="8"/>
    </row>
    <row r="9" s="2" customFormat="1" ht="30" customHeight="1" spans="1:13">
      <c r="A9" s="8"/>
      <c r="B9" s="9"/>
      <c r="C9" s="8"/>
      <c r="D9" s="8"/>
      <c r="E9" s="9"/>
      <c r="F9" s="9"/>
      <c r="G9" s="9" t="s">
        <v>582</v>
      </c>
      <c r="H9" s="12">
        <v>291.5</v>
      </c>
      <c r="I9" s="8">
        <v>28</v>
      </c>
      <c r="J9" s="8">
        <v>120</v>
      </c>
      <c r="K9" s="8"/>
      <c r="L9" s="8"/>
      <c r="M9" s="8"/>
    </row>
    <row r="10" s="2" customFormat="1" ht="30" customHeight="1" spans="1:13">
      <c r="A10" s="8"/>
      <c r="B10" s="9"/>
      <c r="C10" s="8"/>
      <c r="D10" s="8"/>
      <c r="E10" s="9"/>
      <c r="F10" s="9"/>
      <c r="G10" s="9" t="s">
        <v>593</v>
      </c>
      <c r="H10" s="12">
        <v>1307.34</v>
      </c>
      <c r="I10" s="8">
        <v>214</v>
      </c>
      <c r="J10" s="8">
        <v>902</v>
      </c>
      <c r="K10" s="20"/>
      <c r="L10" s="8"/>
      <c r="M10" s="8"/>
    </row>
    <row r="11" s="2" customFormat="1" ht="30" customHeight="1" spans="1:13">
      <c r="A11" s="8"/>
      <c r="B11" s="9"/>
      <c r="C11" s="8"/>
      <c r="D11" s="8"/>
      <c r="E11" s="9"/>
      <c r="F11" s="9"/>
      <c r="G11" s="13" t="s">
        <v>594</v>
      </c>
      <c r="H11" s="14">
        <v>3864.971</v>
      </c>
      <c r="I11" s="21">
        <v>282</v>
      </c>
      <c r="J11" s="21">
        <v>1155</v>
      </c>
      <c r="K11" s="8"/>
      <c r="L11" s="8"/>
      <c r="M11" s="8"/>
    </row>
    <row r="12" s="2" customFormat="1" ht="30.95" customHeight="1" spans="1:13">
      <c r="A12" s="15"/>
      <c r="B12" s="16"/>
      <c r="C12" s="15"/>
      <c r="D12" s="16"/>
      <c r="E12" s="15"/>
      <c r="F12" s="15"/>
      <c r="G12" s="16"/>
      <c r="H12" s="15"/>
      <c r="I12" s="15"/>
      <c r="J12" s="15"/>
      <c r="K12" s="15"/>
      <c r="L12" s="15"/>
      <c r="M12" s="15"/>
    </row>
    <row r="13" s="4" customFormat="1" ht="30.95" customHeight="1" spans="1:13">
      <c r="A13" s="17"/>
      <c r="B13" s="16"/>
      <c r="C13" s="16"/>
      <c r="D13" s="16"/>
      <c r="E13" s="18"/>
      <c r="F13" s="15"/>
      <c r="G13" s="16"/>
      <c r="H13" s="17"/>
      <c r="I13" s="17"/>
      <c r="J13" s="17"/>
      <c r="K13" s="17"/>
      <c r="L13" s="17"/>
      <c r="M13" s="17"/>
    </row>
    <row r="14" s="4" customFormat="1" ht="30.95" customHeight="1" spans="1:13">
      <c r="A14" s="17"/>
      <c r="B14" s="16"/>
      <c r="C14" s="16"/>
      <c r="D14" s="16"/>
      <c r="E14" s="16"/>
      <c r="F14" s="16"/>
      <c r="G14" s="16"/>
      <c r="H14" s="17"/>
      <c r="I14" s="17"/>
      <c r="J14" s="17"/>
      <c r="K14" s="17"/>
      <c r="L14" s="17"/>
      <c r="M14" s="17"/>
    </row>
    <row r="15" s="4" customFormat="1" ht="30.95" customHeight="1" spans="1:13">
      <c r="A15" s="17"/>
      <c r="B15" s="16"/>
      <c r="C15" s="16"/>
      <c r="D15" s="16"/>
      <c r="E15" s="16"/>
      <c r="F15" s="16"/>
      <c r="G15" s="16"/>
      <c r="H15" s="17"/>
      <c r="I15" s="17"/>
      <c r="J15" s="17"/>
      <c r="K15" s="17"/>
      <c r="L15" s="17"/>
      <c r="M15" s="17"/>
    </row>
  </sheetData>
  <mergeCells count="1">
    <mergeCell ref="B1:M1"/>
  </mergeCells>
  <pageMargins left="0.75" right="0.75" top="1" bottom="1" header="0.511805555555556" footer="0.511805555555556"/>
  <pageSetup paperSize="8" scale="71"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7"/>
  <sheetViews>
    <sheetView zoomScale="70" zoomScaleNormal="70" workbookViewId="0">
      <selection activeCell="S7" sqref="S7"/>
    </sheetView>
  </sheetViews>
  <sheetFormatPr defaultColWidth="9" defaultRowHeight="14.25"/>
  <cols>
    <col min="1" max="1" width="9" style="5"/>
    <col min="2" max="2" width="31.75" style="5" customWidth="1"/>
    <col min="3" max="3" width="18.1333333333333" style="5" customWidth="1"/>
    <col min="4" max="4" width="29.5166666666667" style="5" customWidth="1"/>
    <col min="5" max="5" width="17.45" style="5" customWidth="1"/>
    <col min="6" max="6" width="15.5" style="5" customWidth="1"/>
    <col min="7" max="7" width="17.775" style="5" customWidth="1"/>
    <col min="8" max="8" width="13.6333333333333" style="4" customWidth="1"/>
    <col min="9" max="9" width="14.75" style="4" customWidth="1"/>
    <col min="10" max="10" width="8.13333333333333" style="5" customWidth="1"/>
    <col min="11" max="11" width="9.675" style="5" customWidth="1"/>
    <col min="12" max="12" width="13.9666666666667" style="5" customWidth="1"/>
    <col min="13" max="13" width="13.1666666666667" style="5" customWidth="1"/>
    <col min="14" max="14" width="13.25" style="5" customWidth="1"/>
    <col min="15" max="16384" width="9" style="5"/>
  </cols>
  <sheetData>
    <row r="1" ht="41" customHeight="1" spans="1:14">
      <c r="A1" s="23" t="s">
        <v>54</v>
      </c>
      <c r="B1" s="23"/>
      <c r="C1" s="23"/>
      <c r="D1" s="23"/>
      <c r="E1" s="23"/>
      <c r="F1" s="23"/>
      <c r="G1" s="23"/>
      <c r="H1" s="23"/>
      <c r="I1" s="23"/>
      <c r="J1" s="23"/>
      <c r="K1" s="23"/>
      <c r="L1" s="23"/>
      <c r="M1" s="23"/>
      <c r="N1" s="23"/>
    </row>
    <row r="2" s="1" customFormat="1" ht="36.95" customHeight="1" spans="1:14">
      <c r="A2" s="49" t="s">
        <v>1</v>
      </c>
      <c r="B2" s="49" t="s">
        <v>2</v>
      </c>
      <c r="C2" s="49" t="s">
        <v>3</v>
      </c>
      <c r="D2" s="49" t="s">
        <v>4</v>
      </c>
      <c r="E2" s="49" t="s">
        <v>5</v>
      </c>
      <c r="F2" s="49" t="s">
        <v>6</v>
      </c>
      <c r="G2" s="49" t="s">
        <v>7</v>
      </c>
      <c r="H2" s="50" t="s">
        <v>8</v>
      </c>
      <c r="I2" s="56"/>
      <c r="J2" s="49" t="s">
        <v>9</v>
      </c>
      <c r="K2" s="49" t="s">
        <v>10</v>
      </c>
      <c r="L2" s="49" t="s">
        <v>11</v>
      </c>
      <c r="M2" s="49" t="s">
        <v>12</v>
      </c>
      <c r="N2" s="49" t="s">
        <v>13</v>
      </c>
    </row>
    <row r="3" s="1" customFormat="1" ht="36.95" customHeight="1" spans="1:14">
      <c r="A3" s="44"/>
      <c r="B3" s="44"/>
      <c r="C3" s="44"/>
      <c r="D3" s="44"/>
      <c r="E3" s="44"/>
      <c r="F3" s="44"/>
      <c r="G3" s="44"/>
      <c r="H3" s="24" t="s">
        <v>14</v>
      </c>
      <c r="I3" s="24" t="s">
        <v>15</v>
      </c>
      <c r="J3" s="44"/>
      <c r="K3" s="44"/>
      <c r="L3" s="44"/>
      <c r="M3" s="44"/>
      <c r="N3" s="44"/>
    </row>
    <row r="4" s="103" customFormat="1" ht="50.1" customHeight="1" spans="1:14">
      <c r="A4" s="24">
        <v>1</v>
      </c>
      <c r="B4" s="25" t="s">
        <v>55</v>
      </c>
      <c r="C4" s="77" t="s">
        <v>29</v>
      </c>
      <c r="D4" s="77" t="s">
        <v>56</v>
      </c>
      <c r="E4" s="25" t="s">
        <v>57</v>
      </c>
      <c r="F4" s="25" t="s">
        <v>47</v>
      </c>
      <c r="G4" s="25" t="s">
        <v>58</v>
      </c>
      <c r="H4" s="108" t="s">
        <v>34</v>
      </c>
      <c r="I4" s="108">
        <v>23</v>
      </c>
      <c r="J4" s="25">
        <v>3</v>
      </c>
      <c r="K4" s="77">
        <v>10</v>
      </c>
      <c r="L4" s="77">
        <v>0.6</v>
      </c>
      <c r="M4" s="77">
        <v>6</v>
      </c>
      <c r="N4" s="77"/>
    </row>
    <row r="5" s="116" customFormat="1" ht="50.1" customHeight="1" spans="1:15">
      <c r="A5" s="24">
        <v>2</v>
      </c>
      <c r="B5" s="25" t="s">
        <v>59</v>
      </c>
      <c r="C5" s="25" t="s">
        <v>29</v>
      </c>
      <c r="D5" s="25" t="s">
        <v>60</v>
      </c>
      <c r="E5" s="25" t="s">
        <v>61</v>
      </c>
      <c r="F5" s="25" t="s">
        <v>62</v>
      </c>
      <c r="G5" s="25" t="s">
        <v>63</v>
      </c>
      <c r="H5" s="27" t="s">
        <v>34</v>
      </c>
      <c r="I5" s="120">
        <v>372</v>
      </c>
      <c r="J5" s="120">
        <v>21</v>
      </c>
      <c r="K5" s="120">
        <v>84</v>
      </c>
      <c r="L5" s="120">
        <v>4.2</v>
      </c>
      <c r="M5" s="120">
        <v>42</v>
      </c>
      <c r="N5" s="121"/>
      <c r="O5" s="103"/>
    </row>
    <row r="6" s="103" customFormat="1" ht="50.1" customHeight="1" spans="1:14">
      <c r="A6" s="24">
        <v>3</v>
      </c>
      <c r="B6" s="26" t="s">
        <v>64</v>
      </c>
      <c r="C6" s="77" t="s">
        <v>41</v>
      </c>
      <c r="D6" s="77" t="s">
        <v>65</v>
      </c>
      <c r="E6" s="25" t="s">
        <v>64</v>
      </c>
      <c r="F6" s="25" t="s">
        <v>66</v>
      </c>
      <c r="G6" s="26" t="s">
        <v>21</v>
      </c>
      <c r="H6" s="108" t="s">
        <v>67</v>
      </c>
      <c r="I6" s="108">
        <v>36</v>
      </c>
      <c r="J6" s="25">
        <v>2</v>
      </c>
      <c r="K6" s="77">
        <v>8</v>
      </c>
      <c r="L6" s="77">
        <v>0.4</v>
      </c>
      <c r="M6" s="77">
        <v>4</v>
      </c>
      <c r="N6" s="77"/>
    </row>
    <row r="7" s="103" customFormat="1" ht="50.1" customHeight="1" spans="1:14">
      <c r="A7" s="24">
        <v>4</v>
      </c>
      <c r="B7" s="25" t="s">
        <v>68</v>
      </c>
      <c r="C7" s="77" t="s">
        <v>29</v>
      </c>
      <c r="D7" s="77" t="s">
        <v>69</v>
      </c>
      <c r="E7" s="26" t="s">
        <v>70</v>
      </c>
      <c r="F7" s="25" t="s">
        <v>71</v>
      </c>
      <c r="G7" s="25" t="s">
        <v>72</v>
      </c>
      <c r="H7" s="108" t="s">
        <v>67</v>
      </c>
      <c r="I7" s="108">
        <v>14.62</v>
      </c>
      <c r="J7" s="25">
        <v>9</v>
      </c>
      <c r="K7" s="77">
        <v>46</v>
      </c>
      <c r="L7" s="77">
        <v>1.8</v>
      </c>
      <c r="M7" s="77">
        <v>18</v>
      </c>
      <c r="N7" s="77"/>
    </row>
    <row r="8" s="103" customFormat="1" ht="50.1" customHeight="1" spans="1:14">
      <c r="A8" s="24">
        <v>5</v>
      </c>
      <c r="B8" s="25" t="s">
        <v>73</v>
      </c>
      <c r="C8" s="77" t="s">
        <v>29</v>
      </c>
      <c r="D8" s="77" t="s">
        <v>74</v>
      </c>
      <c r="E8" s="25" t="s">
        <v>75</v>
      </c>
      <c r="F8" s="25" t="s">
        <v>76</v>
      </c>
      <c r="G8" s="25" t="s">
        <v>77</v>
      </c>
      <c r="H8" s="108" t="s">
        <v>67</v>
      </c>
      <c r="I8" s="108">
        <v>2383.4</v>
      </c>
      <c r="J8" s="25">
        <v>398</v>
      </c>
      <c r="K8" s="77">
        <v>1710</v>
      </c>
      <c r="L8" s="77">
        <v>20</v>
      </c>
      <c r="M8" s="77"/>
      <c r="N8" s="77"/>
    </row>
    <row r="9" s="103" customFormat="1" ht="50.1" customHeight="1" spans="1:14">
      <c r="A9" s="24">
        <v>6</v>
      </c>
      <c r="B9" s="25" t="s">
        <v>78</v>
      </c>
      <c r="C9" s="77" t="s">
        <v>17</v>
      </c>
      <c r="D9" s="77" t="s">
        <v>79</v>
      </c>
      <c r="E9" s="25" t="s">
        <v>80</v>
      </c>
      <c r="F9" s="25" t="s">
        <v>47</v>
      </c>
      <c r="G9" s="25" t="s">
        <v>63</v>
      </c>
      <c r="H9" s="108" t="s">
        <v>34</v>
      </c>
      <c r="I9" s="108">
        <v>156</v>
      </c>
      <c r="J9" s="25">
        <v>96</v>
      </c>
      <c r="K9" s="77">
        <v>376</v>
      </c>
      <c r="L9" s="77">
        <v>9.6</v>
      </c>
      <c r="M9" s="77">
        <v>200</v>
      </c>
      <c r="N9" s="77"/>
    </row>
    <row r="10" s="103" customFormat="1" ht="50.1" customHeight="1" spans="1:14">
      <c r="A10" s="24">
        <v>7</v>
      </c>
      <c r="B10" s="25" t="s">
        <v>81</v>
      </c>
      <c r="C10" s="77" t="s">
        <v>29</v>
      </c>
      <c r="D10" s="25" t="s">
        <v>82</v>
      </c>
      <c r="E10" s="25" t="s">
        <v>83</v>
      </c>
      <c r="F10" s="25" t="s">
        <v>84</v>
      </c>
      <c r="G10" s="25" t="s">
        <v>63</v>
      </c>
      <c r="H10" s="108" t="s">
        <v>34</v>
      </c>
      <c r="I10" s="24">
        <v>200</v>
      </c>
      <c r="J10" s="77">
        <v>43</v>
      </c>
      <c r="K10" s="77">
        <v>179</v>
      </c>
      <c r="L10" s="77">
        <v>8.6</v>
      </c>
      <c r="M10" s="77">
        <v>86</v>
      </c>
      <c r="N10" s="77"/>
    </row>
    <row r="11" s="103" customFormat="1" ht="50.1" customHeight="1" spans="1:14">
      <c r="A11" s="24">
        <v>8</v>
      </c>
      <c r="B11" s="25" t="s">
        <v>85</v>
      </c>
      <c r="C11" s="77" t="s">
        <v>17</v>
      </c>
      <c r="D11" s="25" t="s">
        <v>86</v>
      </c>
      <c r="E11" s="25" t="s">
        <v>87</v>
      </c>
      <c r="F11" s="25" t="s">
        <v>71</v>
      </c>
      <c r="G11" s="25" t="s">
        <v>21</v>
      </c>
      <c r="H11" s="108" t="s">
        <v>27</v>
      </c>
      <c r="I11" s="24">
        <v>26</v>
      </c>
      <c r="J11" s="77">
        <v>21</v>
      </c>
      <c r="K11" s="77">
        <v>89</v>
      </c>
      <c r="L11" s="122">
        <v>2.1</v>
      </c>
      <c r="M11" s="77">
        <v>100</v>
      </c>
      <c r="N11" s="77"/>
    </row>
    <row r="12" s="103" customFormat="1" ht="50.1" customHeight="1" spans="1:14">
      <c r="A12" s="24">
        <v>9</v>
      </c>
      <c r="B12" s="25" t="s">
        <v>88</v>
      </c>
      <c r="C12" s="77" t="s">
        <v>17</v>
      </c>
      <c r="D12" s="25" t="s">
        <v>89</v>
      </c>
      <c r="E12" s="25" t="s">
        <v>90</v>
      </c>
      <c r="F12" s="25" t="s">
        <v>91</v>
      </c>
      <c r="G12" s="25" t="s">
        <v>92</v>
      </c>
      <c r="H12" s="108" t="s">
        <v>93</v>
      </c>
      <c r="I12" s="24" t="s">
        <v>94</v>
      </c>
      <c r="J12" s="77">
        <v>20</v>
      </c>
      <c r="K12" s="77">
        <v>91</v>
      </c>
      <c r="L12" s="77">
        <v>2</v>
      </c>
      <c r="M12" s="77">
        <v>300</v>
      </c>
      <c r="N12" s="77"/>
    </row>
    <row r="13" s="103" customFormat="1" ht="50.1" customHeight="1" spans="1:14">
      <c r="A13" s="24">
        <v>10</v>
      </c>
      <c r="B13" s="25" t="s">
        <v>95</v>
      </c>
      <c r="C13" s="77" t="s">
        <v>29</v>
      </c>
      <c r="D13" s="25" t="s">
        <v>96</v>
      </c>
      <c r="E13" s="25" t="s">
        <v>97</v>
      </c>
      <c r="F13" s="25" t="s">
        <v>98</v>
      </c>
      <c r="G13" s="25" t="s">
        <v>99</v>
      </c>
      <c r="H13" s="108" t="s">
        <v>67</v>
      </c>
      <c r="I13" s="24">
        <v>12</v>
      </c>
      <c r="J13" s="77">
        <v>2</v>
      </c>
      <c r="K13" s="77">
        <v>10</v>
      </c>
      <c r="L13" s="77">
        <v>0.4</v>
      </c>
      <c r="M13" s="77">
        <v>4</v>
      </c>
      <c r="N13" s="77"/>
    </row>
    <row r="14" s="103" customFormat="1" ht="50.1" customHeight="1" spans="1:14">
      <c r="A14" s="24">
        <v>11</v>
      </c>
      <c r="B14" s="118" t="s">
        <v>100</v>
      </c>
      <c r="C14" s="119" t="s">
        <v>29</v>
      </c>
      <c r="D14" s="118" t="s">
        <v>101</v>
      </c>
      <c r="E14" s="119" t="s">
        <v>102</v>
      </c>
      <c r="F14" s="119" t="s">
        <v>103</v>
      </c>
      <c r="G14" s="26" t="s">
        <v>63</v>
      </c>
      <c r="H14" s="108" t="s">
        <v>67</v>
      </c>
      <c r="I14" s="24">
        <v>54</v>
      </c>
      <c r="J14" s="119">
        <v>13</v>
      </c>
      <c r="K14" s="119">
        <v>45</v>
      </c>
      <c r="L14" s="119">
        <v>2.6</v>
      </c>
      <c r="M14" s="119">
        <v>26</v>
      </c>
      <c r="N14" s="77"/>
    </row>
    <row r="15" s="117" customFormat="1" ht="50.1" customHeight="1" spans="1:15">
      <c r="A15" s="24">
        <v>12</v>
      </c>
      <c r="B15" s="25" t="s">
        <v>104</v>
      </c>
      <c r="C15" s="25" t="s">
        <v>29</v>
      </c>
      <c r="D15" s="25" t="s">
        <v>105</v>
      </c>
      <c r="E15" s="25" t="s">
        <v>106</v>
      </c>
      <c r="F15" s="25" t="s">
        <v>32</v>
      </c>
      <c r="G15" s="25" t="s">
        <v>58</v>
      </c>
      <c r="H15" s="27" t="s">
        <v>34</v>
      </c>
      <c r="I15" s="27">
        <v>47</v>
      </c>
      <c r="J15" s="120">
        <v>11</v>
      </c>
      <c r="K15" s="120">
        <v>40</v>
      </c>
      <c r="L15" s="120">
        <v>2.2</v>
      </c>
      <c r="M15" s="120">
        <v>22</v>
      </c>
      <c r="N15" s="77"/>
      <c r="O15" s="103"/>
    </row>
    <row r="16" s="103" customFormat="1" ht="50.1" customHeight="1" spans="1:14">
      <c r="A16" s="24">
        <v>13</v>
      </c>
      <c r="B16" s="25" t="s">
        <v>107</v>
      </c>
      <c r="C16" s="77" t="s">
        <v>29</v>
      </c>
      <c r="D16" s="77" t="s">
        <v>108</v>
      </c>
      <c r="E16" s="25" t="s">
        <v>109</v>
      </c>
      <c r="F16" s="25" t="s">
        <v>110</v>
      </c>
      <c r="G16" s="25" t="s">
        <v>111</v>
      </c>
      <c r="H16" s="108" t="s">
        <v>34</v>
      </c>
      <c r="I16" s="108">
        <v>255</v>
      </c>
      <c r="J16" s="25">
        <v>27</v>
      </c>
      <c r="K16" s="77">
        <v>103</v>
      </c>
      <c r="L16" s="77">
        <v>5.4</v>
      </c>
      <c r="M16" s="77">
        <v>54</v>
      </c>
      <c r="N16" s="77"/>
    </row>
    <row r="17" s="42" customFormat="1" ht="39" customHeight="1" spans="1:14">
      <c r="A17" s="24" t="s">
        <v>53</v>
      </c>
      <c r="B17" s="25"/>
      <c r="C17" s="25"/>
      <c r="D17" s="25"/>
      <c r="E17" s="25"/>
      <c r="F17" s="27"/>
      <c r="G17" s="25"/>
      <c r="H17" s="108"/>
      <c r="I17" s="27"/>
      <c r="J17" s="120">
        <f t="shared" ref="J17:N17" si="0">SUM(J4:J16)</f>
        <v>666</v>
      </c>
      <c r="K17" s="120">
        <f t="shared" si="0"/>
        <v>2791</v>
      </c>
      <c r="L17" s="120">
        <f t="shared" si="0"/>
        <v>59.9</v>
      </c>
      <c r="M17" s="120">
        <f t="shared" si="0"/>
        <v>862</v>
      </c>
      <c r="N17" s="120">
        <f t="shared" si="0"/>
        <v>0</v>
      </c>
    </row>
  </sheetData>
  <mergeCells count="15">
    <mergeCell ref="A1:N1"/>
    <mergeCell ref="H2:I2"/>
    <mergeCell ref="A2:A3"/>
    <mergeCell ref="B2:B3"/>
    <mergeCell ref="C2:C3"/>
    <mergeCell ref="D2:D3"/>
    <mergeCell ref="E2:E3"/>
    <mergeCell ref="F2:F3"/>
    <mergeCell ref="G2:G3"/>
    <mergeCell ref="J2:J3"/>
    <mergeCell ref="K2:K3"/>
    <mergeCell ref="L2:L3"/>
    <mergeCell ref="M2:M3"/>
    <mergeCell ref="N2:N3"/>
    <mergeCell ref="O4:O16"/>
  </mergeCells>
  <pageMargins left="0.75" right="0.75" top="1" bottom="1" header="0.5" footer="0.5"/>
  <pageSetup paperSize="8" scale="5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9"/>
  <sheetViews>
    <sheetView zoomScale="55" zoomScaleNormal="55" workbookViewId="0">
      <selection activeCell="P7" sqref="P7"/>
    </sheetView>
  </sheetViews>
  <sheetFormatPr defaultColWidth="9" defaultRowHeight="14.25"/>
  <cols>
    <col min="1" max="1" width="5.25" style="5" customWidth="1"/>
    <col min="2" max="2" width="32.525" style="5" customWidth="1"/>
    <col min="3" max="3" width="23.225" style="5" customWidth="1"/>
    <col min="4" max="4" width="31.1083333333333" style="5" customWidth="1"/>
    <col min="5" max="5" width="17.1666666666667" style="5" customWidth="1"/>
    <col min="6" max="7" width="16.1583333333333" style="5" customWidth="1"/>
    <col min="8" max="8" width="10.1333333333333" style="5" customWidth="1"/>
    <col min="9" max="9" width="11.25" style="5" customWidth="1"/>
    <col min="10" max="10" width="10" style="5" customWidth="1"/>
    <col min="11" max="11" width="9" style="5"/>
    <col min="12" max="13" width="11.6333333333333" style="5" customWidth="1"/>
    <col min="14" max="14" width="17.5666666666667" style="5" customWidth="1"/>
    <col min="15" max="16384" width="9" style="5"/>
  </cols>
  <sheetData>
    <row r="1" ht="36.95" customHeight="1" spans="1:14">
      <c r="A1" s="6"/>
      <c r="B1" s="99" t="s">
        <v>112</v>
      </c>
      <c r="C1" s="99"/>
      <c r="D1" s="99"/>
      <c r="E1" s="99"/>
      <c r="F1" s="99"/>
      <c r="G1" s="99"/>
      <c r="H1" s="99"/>
      <c r="I1" s="99"/>
      <c r="J1" s="99"/>
      <c r="K1" s="99"/>
      <c r="L1" s="99"/>
      <c r="M1" s="99"/>
      <c r="N1" s="99"/>
    </row>
    <row r="2" s="22" customFormat="1" ht="33.95" customHeight="1" spans="1:14">
      <c r="A2" s="49" t="s">
        <v>1</v>
      </c>
      <c r="B2" s="49" t="s">
        <v>2</v>
      </c>
      <c r="C2" s="49" t="s">
        <v>3</v>
      </c>
      <c r="D2" s="49" t="s">
        <v>4</v>
      </c>
      <c r="E2" s="49" t="s">
        <v>5</v>
      </c>
      <c r="F2" s="49" t="s">
        <v>6</v>
      </c>
      <c r="G2" s="49" t="s">
        <v>7</v>
      </c>
      <c r="H2" s="50" t="s">
        <v>113</v>
      </c>
      <c r="I2" s="56"/>
      <c r="J2" s="49" t="s">
        <v>9</v>
      </c>
      <c r="K2" s="49" t="s">
        <v>10</v>
      </c>
      <c r="L2" s="49" t="s">
        <v>11</v>
      </c>
      <c r="M2" s="49" t="s">
        <v>12</v>
      </c>
      <c r="N2" s="49" t="s">
        <v>13</v>
      </c>
    </row>
    <row r="3" s="22" customFormat="1" ht="42" customHeight="1" spans="1:14">
      <c r="A3" s="44"/>
      <c r="B3" s="44"/>
      <c r="C3" s="44"/>
      <c r="D3" s="44"/>
      <c r="E3" s="44"/>
      <c r="F3" s="44"/>
      <c r="G3" s="44"/>
      <c r="H3" s="24" t="s">
        <v>14</v>
      </c>
      <c r="I3" s="24" t="s">
        <v>15</v>
      </c>
      <c r="J3" s="44"/>
      <c r="K3" s="44"/>
      <c r="L3" s="44"/>
      <c r="M3" s="44"/>
      <c r="N3" s="44"/>
    </row>
    <row r="4" s="102" customFormat="1" ht="50.1" customHeight="1" spans="1:14">
      <c r="A4" s="105">
        <v>1</v>
      </c>
      <c r="B4" s="106" t="s">
        <v>114</v>
      </c>
      <c r="C4" s="105" t="s">
        <v>115</v>
      </c>
      <c r="D4" s="106" t="s">
        <v>116</v>
      </c>
      <c r="E4" s="107" t="s">
        <v>117</v>
      </c>
      <c r="F4" s="24" t="s">
        <v>118</v>
      </c>
      <c r="G4" s="25" t="s">
        <v>63</v>
      </c>
      <c r="H4" s="108" t="s">
        <v>67</v>
      </c>
      <c r="I4" s="24">
        <v>1428.2</v>
      </c>
      <c r="J4" s="24">
        <v>272</v>
      </c>
      <c r="K4" s="24">
        <v>1238</v>
      </c>
      <c r="L4" s="24">
        <v>20</v>
      </c>
      <c r="M4" s="24"/>
      <c r="N4" s="24"/>
    </row>
    <row r="5" s="102" customFormat="1" ht="56" customHeight="1" spans="1:14">
      <c r="A5" s="105">
        <v>2</v>
      </c>
      <c r="B5" s="106" t="s">
        <v>119</v>
      </c>
      <c r="C5" s="105" t="s">
        <v>115</v>
      </c>
      <c r="D5" s="106" t="s">
        <v>120</v>
      </c>
      <c r="E5" s="109" t="s">
        <v>121</v>
      </c>
      <c r="F5" s="110" t="s">
        <v>122</v>
      </c>
      <c r="G5" s="25" t="s">
        <v>123</v>
      </c>
      <c r="H5" s="108" t="s">
        <v>67</v>
      </c>
      <c r="I5" s="24">
        <v>120</v>
      </c>
      <c r="J5" s="24">
        <v>49</v>
      </c>
      <c r="K5" s="24">
        <v>145</v>
      </c>
      <c r="L5" s="24">
        <v>9.8</v>
      </c>
      <c r="M5" s="24"/>
      <c r="N5" s="24"/>
    </row>
    <row r="6" s="102" customFormat="1" ht="50.1" customHeight="1" spans="1:14">
      <c r="A6" s="105">
        <v>3</v>
      </c>
      <c r="B6" s="106" t="s">
        <v>124</v>
      </c>
      <c r="C6" s="105" t="s">
        <v>115</v>
      </c>
      <c r="D6" s="106" t="s">
        <v>125</v>
      </c>
      <c r="E6" s="107" t="s">
        <v>126</v>
      </c>
      <c r="F6" s="110" t="s">
        <v>122</v>
      </c>
      <c r="G6" s="110" t="s">
        <v>127</v>
      </c>
      <c r="H6" s="108" t="s">
        <v>67</v>
      </c>
      <c r="I6" s="24">
        <v>1037.5</v>
      </c>
      <c r="J6" s="24">
        <v>70</v>
      </c>
      <c r="K6" s="24">
        <v>302</v>
      </c>
      <c r="L6" s="24">
        <v>14</v>
      </c>
      <c r="M6" s="24">
        <v>0</v>
      </c>
      <c r="N6" s="24"/>
    </row>
    <row r="7" s="102" customFormat="1" ht="50.1" customHeight="1" spans="1:14">
      <c r="A7" s="105">
        <v>4</v>
      </c>
      <c r="B7" s="106" t="s">
        <v>128</v>
      </c>
      <c r="C7" s="106" t="s">
        <v>115</v>
      </c>
      <c r="D7" s="106" t="s">
        <v>129</v>
      </c>
      <c r="E7" s="106" t="s">
        <v>130</v>
      </c>
      <c r="F7" s="111" t="s">
        <v>131</v>
      </c>
      <c r="G7" s="111" t="s">
        <v>63</v>
      </c>
      <c r="H7" s="108" t="s">
        <v>67</v>
      </c>
      <c r="I7" s="24">
        <v>37.2</v>
      </c>
      <c r="J7" s="24">
        <v>16</v>
      </c>
      <c r="K7" s="24">
        <v>75</v>
      </c>
      <c r="L7" s="24">
        <v>3.2</v>
      </c>
      <c r="M7" s="24"/>
      <c r="N7" s="24"/>
    </row>
    <row r="8" s="103" customFormat="1" ht="50.1" customHeight="1" spans="1:14">
      <c r="A8" s="105">
        <v>5</v>
      </c>
      <c r="B8" s="112" t="s">
        <v>132</v>
      </c>
      <c r="C8" s="111" t="s">
        <v>115</v>
      </c>
      <c r="D8" s="111" t="s">
        <v>133</v>
      </c>
      <c r="E8" s="111" t="s">
        <v>134</v>
      </c>
      <c r="F8" s="111" t="s">
        <v>135</v>
      </c>
      <c r="G8" s="111" t="s">
        <v>123</v>
      </c>
      <c r="H8" s="24" t="s">
        <v>34</v>
      </c>
      <c r="I8" s="24">
        <v>181</v>
      </c>
      <c r="J8" s="24">
        <v>18</v>
      </c>
      <c r="K8" s="24">
        <v>73</v>
      </c>
      <c r="L8" s="24">
        <v>3.6</v>
      </c>
      <c r="M8" s="24"/>
      <c r="N8" s="24"/>
    </row>
    <row r="9" s="102" customFormat="1" ht="50.1" customHeight="1" spans="1:14">
      <c r="A9" s="105">
        <v>6</v>
      </c>
      <c r="B9" s="106" t="s">
        <v>136</v>
      </c>
      <c r="C9" s="106" t="s">
        <v>115</v>
      </c>
      <c r="D9" s="106" t="s">
        <v>137</v>
      </c>
      <c r="E9" s="106" t="s">
        <v>138</v>
      </c>
      <c r="F9" s="111" t="s">
        <v>139</v>
      </c>
      <c r="G9" s="111" t="s">
        <v>63</v>
      </c>
      <c r="H9" s="24" t="s">
        <v>140</v>
      </c>
      <c r="I9" s="24">
        <v>15</v>
      </c>
      <c r="J9" s="24">
        <v>8</v>
      </c>
      <c r="K9" s="24">
        <v>29</v>
      </c>
      <c r="L9" s="24">
        <v>1.6</v>
      </c>
      <c r="M9" s="24">
        <v>5</v>
      </c>
      <c r="N9" s="24"/>
    </row>
    <row r="10" s="103" customFormat="1" ht="50.1" customHeight="1" spans="1:14">
      <c r="A10" s="105">
        <v>7</v>
      </c>
      <c r="B10" s="111" t="s">
        <v>141</v>
      </c>
      <c r="C10" s="111" t="s">
        <v>115</v>
      </c>
      <c r="D10" s="111" t="s">
        <v>142</v>
      </c>
      <c r="E10" s="111" t="s">
        <v>143</v>
      </c>
      <c r="F10" s="111" t="s">
        <v>144</v>
      </c>
      <c r="G10" s="111" t="s">
        <v>33</v>
      </c>
      <c r="H10" s="24" t="s">
        <v>67</v>
      </c>
      <c r="I10" s="24">
        <v>88.5</v>
      </c>
      <c r="J10" s="114">
        <v>32</v>
      </c>
      <c r="K10" s="24">
        <v>136</v>
      </c>
      <c r="L10" s="24">
        <v>6.4</v>
      </c>
      <c r="M10" s="24"/>
      <c r="N10" s="31"/>
    </row>
    <row r="11" s="103" customFormat="1" ht="59" customHeight="1" spans="1:14">
      <c r="A11" s="105">
        <v>8</v>
      </c>
      <c r="B11" s="113" t="s">
        <v>145</v>
      </c>
      <c r="C11" s="111" t="s">
        <v>115</v>
      </c>
      <c r="D11" s="111" t="s">
        <v>146</v>
      </c>
      <c r="E11" s="111" t="s">
        <v>147</v>
      </c>
      <c r="F11" s="111" t="s">
        <v>148</v>
      </c>
      <c r="G11" s="111" t="s">
        <v>33</v>
      </c>
      <c r="H11" s="24" t="s">
        <v>67</v>
      </c>
      <c r="I11" s="24">
        <v>190</v>
      </c>
      <c r="J11" s="24">
        <v>59</v>
      </c>
      <c r="K11" s="24">
        <v>236</v>
      </c>
      <c r="L11" s="24">
        <v>11.8</v>
      </c>
      <c r="M11" s="24"/>
      <c r="N11" s="24"/>
    </row>
    <row r="12" s="103" customFormat="1" ht="50.1" customHeight="1" spans="1:14">
      <c r="A12" s="105">
        <v>9</v>
      </c>
      <c r="B12" s="112" t="s">
        <v>149</v>
      </c>
      <c r="C12" s="111" t="s">
        <v>115</v>
      </c>
      <c r="D12" s="111" t="s">
        <v>150</v>
      </c>
      <c r="E12" s="111" t="s">
        <v>151</v>
      </c>
      <c r="F12" s="111" t="s">
        <v>152</v>
      </c>
      <c r="G12" s="111" t="s">
        <v>63</v>
      </c>
      <c r="H12" s="24" t="s">
        <v>67</v>
      </c>
      <c r="I12" s="24">
        <v>8</v>
      </c>
      <c r="J12" s="24">
        <v>1</v>
      </c>
      <c r="K12" s="24">
        <v>4</v>
      </c>
      <c r="L12" s="24">
        <v>0.2</v>
      </c>
      <c r="M12" s="24"/>
      <c r="N12" s="24"/>
    </row>
    <row r="13" s="103" customFormat="1" ht="50.1" customHeight="1" spans="1:14">
      <c r="A13" s="105">
        <v>10</v>
      </c>
      <c r="B13" s="112" t="s">
        <v>153</v>
      </c>
      <c r="C13" s="111" t="s">
        <v>115</v>
      </c>
      <c r="D13" s="111" t="s">
        <v>154</v>
      </c>
      <c r="E13" s="113" t="s">
        <v>155</v>
      </c>
      <c r="F13" s="111" t="s">
        <v>156</v>
      </c>
      <c r="G13" s="111" t="s">
        <v>63</v>
      </c>
      <c r="H13" s="24" t="s">
        <v>67</v>
      </c>
      <c r="I13" s="24">
        <v>5.5</v>
      </c>
      <c r="J13" s="24">
        <v>2</v>
      </c>
      <c r="K13" s="24">
        <v>8</v>
      </c>
      <c r="L13" s="24">
        <v>0.4</v>
      </c>
      <c r="M13" s="24"/>
      <c r="N13" s="24"/>
    </row>
    <row r="14" s="103" customFormat="1" ht="73" customHeight="1" spans="1:14">
      <c r="A14" s="105">
        <v>11</v>
      </c>
      <c r="B14" s="112" t="s">
        <v>157</v>
      </c>
      <c r="C14" s="111" t="s">
        <v>115</v>
      </c>
      <c r="D14" s="111" t="s">
        <v>154</v>
      </c>
      <c r="E14" s="111" t="s">
        <v>158</v>
      </c>
      <c r="F14" s="111" t="s">
        <v>135</v>
      </c>
      <c r="G14" s="111" t="s">
        <v>63</v>
      </c>
      <c r="H14" s="24" t="s">
        <v>34</v>
      </c>
      <c r="I14" s="24">
        <v>7</v>
      </c>
      <c r="J14" s="24">
        <v>4</v>
      </c>
      <c r="K14" s="24">
        <v>15</v>
      </c>
      <c r="L14" s="24">
        <v>0</v>
      </c>
      <c r="M14" s="24"/>
      <c r="N14" s="24"/>
    </row>
    <row r="15" s="103" customFormat="1" ht="50.1" customHeight="1" spans="1:14">
      <c r="A15" s="105">
        <v>12</v>
      </c>
      <c r="B15" s="112" t="s">
        <v>159</v>
      </c>
      <c r="C15" s="111" t="s">
        <v>115</v>
      </c>
      <c r="D15" s="111" t="s">
        <v>160</v>
      </c>
      <c r="E15" s="111" t="s">
        <v>161</v>
      </c>
      <c r="F15" s="111" t="s">
        <v>162</v>
      </c>
      <c r="G15" s="111" t="s">
        <v>63</v>
      </c>
      <c r="H15" s="24" t="s">
        <v>67</v>
      </c>
      <c r="I15" s="24">
        <v>2</v>
      </c>
      <c r="J15" s="24">
        <v>1</v>
      </c>
      <c r="K15" s="24">
        <v>3</v>
      </c>
      <c r="L15" s="24">
        <v>0.2</v>
      </c>
      <c r="M15" s="24"/>
      <c r="N15" s="24"/>
    </row>
    <row r="16" s="104" customFormat="1" ht="55" customHeight="1" spans="1:14">
      <c r="A16" s="105">
        <v>13</v>
      </c>
      <c r="B16" s="25" t="s">
        <v>88</v>
      </c>
      <c r="C16" s="111" t="s">
        <v>17</v>
      </c>
      <c r="D16" s="111" t="s">
        <v>163</v>
      </c>
      <c r="E16" s="26" t="s">
        <v>90</v>
      </c>
      <c r="F16" s="111" t="s">
        <v>164</v>
      </c>
      <c r="G16" s="111" t="s">
        <v>21</v>
      </c>
      <c r="H16" s="24" t="s">
        <v>27</v>
      </c>
      <c r="I16" s="24">
        <v>1</v>
      </c>
      <c r="J16" s="24">
        <v>1</v>
      </c>
      <c r="K16" s="24">
        <v>5</v>
      </c>
      <c r="L16" s="24">
        <v>0.2</v>
      </c>
      <c r="M16" s="31"/>
      <c r="N16" s="115"/>
    </row>
    <row r="17" s="103" customFormat="1" ht="61" customHeight="1" spans="1:14">
      <c r="A17" s="105">
        <v>14</v>
      </c>
      <c r="B17" s="25" t="s">
        <v>165</v>
      </c>
      <c r="C17" s="111" t="s">
        <v>115</v>
      </c>
      <c r="D17" s="111" t="s">
        <v>166</v>
      </c>
      <c r="E17" s="111" t="s">
        <v>167</v>
      </c>
      <c r="F17" s="111" t="s">
        <v>148</v>
      </c>
      <c r="G17" s="111" t="s">
        <v>123</v>
      </c>
      <c r="H17" s="24" t="s">
        <v>67</v>
      </c>
      <c r="I17" s="24">
        <v>47</v>
      </c>
      <c r="J17" s="24">
        <v>10</v>
      </c>
      <c r="K17" s="24">
        <v>46</v>
      </c>
      <c r="L17" s="24">
        <v>2</v>
      </c>
      <c r="M17" s="24"/>
      <c r="N17" s="24"/>
    </row>
    <row r="18" s="104" customFormat="1" ht="58" customHeight="1" spans="1:14">
      <c r="A18" s="105">
        <v>15</v>
      </c>
      <c r="B18" s="25" t="s">
        <v>168</v>
      </c>
      <c r="C18" s="111" t="s">
        <v>17</v>
      </c>
      <c r="D18" s="111" t="s">
        <v>169</v>
      </c>
      <c r="E18" s="111" t="s">
        <v>170</v>
      </c>
      <c r="F18" s="111" t="s">
        <v>171</v>
      </c>
      <c r="G18" s="111" t="s">
        <v>172</v>
      </c>
      <c r="H18" s="24" t="s">
        <v>67</v>
      </c>
      <c r="I18" s="24">
        <v>641.54</v>
      </c>
      <c r="J18" s="24">
        <v>154</v>
      </c>
      <c r="K18" s="24">
        <v>680</v>
      </c>
      <c r="L18" s="24">
        <v>0</v>
      </c>
      <c r="M18" s="31"/>
      <c r="N18" s="31"/>
    </row>
    <row r="19" s="42" customFormat="1" ht="50.1" customHeight="1" spans="1:14">
      <c r="A19" s="27" t="s">
        <v>53</v>
      </c>
      <c r="B19" s="27"/>
      <c r="C19" s="27"/>
      <c r="D19" s="27"/>
      <c r="E19" s="27"/>
      <c r="F19" s="27"/>
      <c r="G19" s="27"/>
      <c r="H19" s="27"/>
      <c r="I19" s="27"/>
      <c r="J19" s="27">
        <f t="shared" ref="J19:M19" si="0">SUM(J4:J18)</f>
        <v>697</v>
      </c>
      <c r="K19" s="27">
        <f t="shared" si="0"/>
        <v>2995</v>
      </c>
      <c r="L19" s="27">
        <f t="shared" si="0"/>
        <v>73.4</v>
      </c>
      <c r="M19" s="27">
        <f t="shared" si="0"/>
        <v>5</v>
      </c>
      <c r="N19" s="27"/>
    </row>
  </sheetData>
  <autoFilter ref="A3:N19"/>
  <mergeCells count="14">
    <mergeCell ref="B1:N1"/>
    <mergeCell ref="H2:I2"/>
    <mergeCell ref="A2:A3"/>
    <mergeCell ref="B2:B3"/>
    <mergeCell ref="C2:C3"/>
    <mergeCell ref="D2:D3"/>
    <mergeCell ref="E2:E3"/>
    <mergeCell ref="F2:F3"/>
    <mergeCell ref="G2:G3"/>
    <mergeCell ref="J2:J3"/>
    <mergeCell ref="K2:K3"/>
    <mergeCell ref="L2:L3"/>
    <mergeCell ref="M2:M3"/>
    <mergeCell ref="N2:N3"/>
  </mergeCells>
  <pageMargins left="0.75" right="0.75" top="1" bottom="1" header="0.511805555555556" footer="0.511805555555556"/>
  <pageSetup paperSize="8" scale="5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4"/>
  <sheetViews>
    <sheetView zoomScale="55" zoomScaleNormal="55" workbookViewId="0">
      <selection activeCell="V9" sqref="V9"/>
    </sheetView>
  </sheetViews>
  <sheetFormatPr defaultColWidth="9" defaultRowHeight="14.25"/>
  <cols>
    <col min="1" max="1" width="10.7" style="5" customWidth="1"/>
    <col min="2" max="2" width="32.7166666666667" style="5" customWidth="1"/>
    <col min="3" max="3" width="21.1333333333333" style="5" customWidth="1"/>
    <col min="4" max="4" width="37.8833333333333" style="5" customWidth="1"/>
    <col min="5" max="5" width="22.825" style="5" customWidth="1"/>
    <col min="6" max="6" width="13.9333333333333" style="5" customWidth="1"/>
    <col min="7" max="7" width="17.175" style="5" customWidth="1"/>
    <col min="8" max="8" width="12.3166666666667" style="5" customWidth="1"/>
    <col min="9" max="9" width="11.25" style="5" customWidth="1"/>
    <col min="10" max="10" width="10" style="5" customWidth="1"/>
    <col min="11" max="11" width="12.1166666666667" style="5" customWidth="1"/>
    <col min="12" max="12" width="13.0166666666667" style="5" customWidth="1"/>
    <col min="13" max="13" width="10.25" style="5" customWidth="1"/>
    <col min="14" max="14" width="19.75" style="5" customWidth="1"/>
    <col min="15" max="16384" width="9" style="5"/>
  </cols>
  <sheetData>
    <row r="1" ht="51" customHeight="1" spans="2:14">
      <c r="B1" s="99" t="s">
        <v>173</v>
      </c>
      <c r="C1" s="99"/>
      <c r="D1" s="99"/>
      <c r="E1" s="99"/>
      <c r="F1" s="99"/>
      <c r="G1" s="99"/>
      <c r="H1" s="99"/>
      <c r="I1" s="99"/>
      <c r="J1" s="99"/>
      <c r="K1" s="99"/>
      <c r="L1" s="99"/>
      <c r="M1" s="99"/>
      <c r="N1" s="99"/>
    </row>
    <row r="2" s="32" customFormat="1" ht="30.95" customHeight="1" spans="1:14">
      <c r="A2" s="33" t="s">
        <v>1</v>
      </c>
      <c r="B2" s="33" t="s">
        <v>2</v>
      </c>
      <c r="C2" s="33" t="s">
        <v>3</v>
      </c>
      <c r="D2" s="33" t="s">
        <v>4</v>
      </c>
      <c r="E2" s="33" t="s">
        <v>5</v>
      </c>
      <c r="F2" s="33" t="s">
        <v>6</v>
      </c>
      <c r="G2" s="33" t="s">
        <v>7</v>
      </c>
      <c r="H2" s="34" t="s">
        <v>8</v>
      </c>
      <c r="I2" s="38"/>
      <c r="J2" s="33" t="s">
        <v>9</v>
      </c>
      <c r="K2" s="33" t="s">
        <v>10</v>
      </c>
      <c r="L2" s="33" t="s">
        <v>11</v>
      </c>
      <c r="M2" s="33" t="s">
        <v>12</v>
      </c>
      <c r="N2" s="33" t="s">
        <v>13</v>
      </c>
    </row>
    <row r="3" s="32" customFormat="1" ht="56" customHeight="1" spans="1:14">
      <c r="A3" s="35"/>
      <c r="B3" s="35"/>
      <c r="C3" s="35"/>
      <c r="D3" s="35"/>
      <c r="E3" s="35"/>
      <c r="F3" s="35"/>
      <c r="G3" s="35"/>
      <c r="H3" s="36" t="s">
        <v>14</v>
      </c>
      <c r="I3" s="36" t="s">
        <v>15</v>
      </c>
      <c r="J3" s="35"/>
      <c r="K3" s="35"/>
      <c r="L3" s="35"/>
      <c r="M3" s="35"/>
      <c r="N3" s="35"/>
    </row>
    <row r="4" s="93" customFormat="1" ht="39.95" customHeight="1" spans="1:14">
      <c r="A4" s="36">
        <v>1</v>
      </c>
      <c r="B4" s="100" t="s">
        <v>174</v>
      </c>
      <c r="C4" s="100" t="s">
        <v>24</v>
      </c>
      <c r="D4" s="100" t="s">
        <v>175</v>
      </c>
      <c r="E4" s="100" t="s">
        <v>176</v>
      </c>
      <c r="F4" s="100" t="s">
        <v>148</v>
      </c>
      <c r="G4" s="100" t="s">
        <v>63</v>
      </c>
      <c r="H4" s="100" t="s">
        <v>67</v>
      </c>
      <c r="I4" s="100">
        <v>221.2</v>
      </c>
      <c r="J4" s="100">
        <v>50</v>
      </c>
      <c r="K4" s="100">
        <v>234</v>
      </c>
      <c r="L4" s="100">
        <v>10</v>
      </c>
      <c r="M4" s="100">
        <v>100</v>
      </c>
      <c r="N4" s="100"/>
    </row>
    <row r="5" s="93" customFormat="1" ht="39.95" customHeight="1" spans="1:14">
      <c r="A5" s="36">
        <v>2</v>
      </c>
      <c r="B5" s="100" t="s">
        <v>177</v>
      </c>
      <c r="C5" s="100" t="s">
        <v>24</v>
      </c>
      <c r="D5" s="100" t="s">
        <v>178</v>
      </c>
      <c r="E5" s="100" t="s">
        <v>179</v>
      </c>
      <c r="F5" s="100" t="s">
        <v>148</v>
      </c>
      <c r="G5" s="100" t="s">
        <v>63</v>
      </c>
      <c r="H5" s="100" t="s">
        <v>67</v>
      </c>
      <c r="I5" s="100">
        <v>163.45</v>
      </c>
      <c r="J5" s="100">
        <v>43</v>
      </c>
      <c r="K5" s="100">
        <v>208</v>
      </c>
      <c r="L5" s="100">
        <v>8.6</v>
      </c>
      <c r="M5" s="100">
        <v>86</v>
      </c>
      <c r="N5" s="100"/>
    </row>
    <row r="6" s="94" customFormat="1" ht="39.95" customHeight="1" spans="1:14">
      <c r="A6" s="36">
        <v>3</v>
      </c>
      <c r="B6" s="100" t="s">
        <v>180</v>
      </c>
      <c r="C6" s="100" t="s">
        <v>115</v>
      </c>
      <c r="D6" s="100" t="s">
        <v>181</v>
      </c>
      <c r="E6" s="100" t="s">
        <v>182</v>
      </c>
      <c r="F6" s="100" t="s">
        <v>148</v>
      </c>
      <c r="G6" s="100" t="s">
        <v>63</v>
      </c>
      <c r="H6" s="100" t="s">
        <v>67</v>
      </c>
      <c r="I6" s="100">
        <v>190.7</v>
      </c>
      <c r="J6" s="100">
        <v>55</v>
      </c>
      <c r="K6" s="100">
        <v>247</v>
      </c>
      <c r="L6" s="100">
        <v>11</v>
      </c>
      <c r="M6" s="100">
        <v>110</v>
      </c>
      <c r="N6" s="100"/>
    </row>
    <row r="7" s="94" customFormat="1" ht="39.95" customHeight="1" spans="1:14">
      <c r="A7" s="36">
        <v>4</v>
      </c>
      <c r="B7" s="100" t="s">
        <v>183</v>
      </c>
      <c r="C7" s="100" t="s">
        <v>24</v>
      </c>
      <c r="D7" s="100" t="s">
        <v>184</v>
      </c>
      <c r="E7" s="100" t="s">
        <v>185</v>
      </c>
      <c r="F7" s="100" t="s">
        <v>148</v>
      </c>
      <c r="G7" s="100" t="s">
        <v>63</v>
      </c>
      <c r="H7" s="100" t="s">
        <v>67</v>
      </c>
      <c r="I7" s="100">
        <v>65</v>
      </c>
      <c r="J7" s="100">
        <v>21</v>
      </c>
      <c r="K7" s="100">
        <v>98</v>
      </c>
      <c r="L7" s="100">
        <v>4.2</v>
      </c>
      <c r="M7" s="100">
        <v>42</v>
      </c>
      <c r="N7" s="100"/>
    </row>
    <row r="8" s="94" customFormat="1" ht="39.95" customHeight="1" spans="1:14">
      <c r="A8" s="36">
        <v>5</v>
      </c>
      <c r="B8" s="100" t="s">
        <v>186</v>
      </c>
      <c r="C8" s="100" t="s">
        <v>187</v>
      </c>
      <c r="D8" s="100" t="s">
        <v>188</v>
      </c>
      <c r="E8" s="100" t="s">
        <v>189</v>
      </c>
      <c r="F8" s="100" t="s">
        <v>148</v>
      </c>
      <c r="G8" s="100" t="s">
        <v>63</v>
      </c>
      <c r="H8" s="100" t="s">
        <v>67</v>
      </c>
      <c r="I8" s="100">
        <v>182</v>
      </c>
      <c r="J8" s="100">
        <v>17</v>
      </c>
      <c r="K8" s="100">
        <v>67</v>
      </c>
      <c r="L8" s="100">
        <v>3.4</v>
      </c>
      <c r="M8" s="100">
        <v>34</v>
      </c>
      <c r="N8" s="100"/>
    </row>
    <row r="9" s="94" customFormat="1" ht="39.95" customHeight="1" spans="1:14">
      <c r="A9" s="36">
        <v>6</v>
      </c>
      <c r="B9" s="100" t="s">
        <v>190</v>
      </c>
      <c r="C9" s="100" t="s">
        <v>115</v>
      </c>
      <c r="D9" s="100" t="s">
        <v>191</v>
      </c>
      <c r="E9" s="100" t="s">
        <v>192</v>
      </c>
      <c r="F9" s="100" t="s">
        <v>148</v>
      </c>
      <c r="G9" s="100" t="s">
        <v>63</v>
      </c>
      <c r="H9" s="100" t="s">
        <v>67</v>
      </c>
      <c r="I9" s="100">
        <v>131</v>
      </c>
      <c r="J9" s="100">
        <v>15</v>
      </c>
      <c r="K9" s="100">
        <v>73</v>
      </c>
      <c r="L9" s="100">
        <v>3</v>
      </c>
      <c r="M9" s="100">
        <v>30</v>
      </c>
      <c r="N9" s="100"/>
    </row>
    <row r="10" s="94" customFormat="1" ht="39.95" customHeight="1" spans="1:14">
      <c r="A10" s="36">
        <v>7</v>
      </c>
      <c r="B10" s="100" t="s">
        <v>193</v>
      </c>
      <c r="C10" s="100" t="s">
        <v>24</v>
      </c>
      <c r="D10" s="100" t="s">
        <v>194</v>
      </c>
      <c r="E10" s="100" t="s">
        <v>195</v>
      </c>
      <c r="F10" s="100" t="s">
        <v>148</v>
      </c>
      <c r="G10" s="100" t="s">
        <v>63</v>
      </c>
      <c r="H10" s="100" t="s">
        <v>67</v>
      </c>
      <c r="I10" s="100">
        <v>390.73</v>
      </c>
      <c r="J10" s="100">
        <v>87</v>
      </c>
      <c r="K10" s="100">
        <v>390</v>
      </c>
      <c r="L10" s="100">
        <v>17.4</v>
      </c>
      <c r="M10" s="100">
        <v>174</v>
      </c>
      <c r="N10" s="100"/>
    </row>
    <row r="11" s="93" customFormat="1" ht="39.95" customHeight="1" spans="1:14">
      <c r="A11" s="36">
        <v>8</v>
      </c>
      <c r="B11" s="100" t="s">
        <v>196</v>
      </c>
      <c r="C11" s="100" t="s">
        <v>24</v>
      </c>
      <c r="D11" s="100" t="s">
        <v>197</v>
      </c>
      <c r="E11" s="100" t="s">
        <v>198</v>
      </c>
      <c r="F11" s="100" t="s">
        <v>148</v>
      </c>
      <c r="G11" s="100" t="s">
        <v>63</v>
      </c>
      <c r="H11" s="100" t="s">
        <v>67</v>
      </c>
      <c r="I11" s="100">
        <v>300.9</v>
      </c>
      <c r="J11" s="100">
        <v>98</v>
      </c>
      <c r="K11" s="100">
        <v>420</v>
      </c>
      <c r="L11" s="100">
        <v>19.6</v>
      </c>
      <c r="M11" s="100">
        <v>196</v>
      </c>
      <c r="N11" s="100"/>
    </row>
    <row r="12" s="95" customFormat="1" ht="39.95" customHeight="1" spans="1:14">
      <c r="A12" s="36">
        <v>9</v>
      </c>
      <c r="B12" s="100" t="s">
        <v>199</v>
      </c>
      <c r="C12" s="100" t="s">
        <v>24</v>
      </c>
      <c r="D12" s="100" t="s">
        <v>200</v>
      </c>
      <c r="E12" s="100" t="s">
        <v>201</v>
      </c>
      <c r="F12" s="100" t="s">
        <v>148</v>
      </c>
      <c r="G12" s="100" t="s">
        <v>63</v>
      </c>
      <c r="H12" s="100" t="s">
        <v>67</v>
      </c>
      <c r="I12" s="100">
        <v>120</v>
      </c>
      <c r="J12" s="100">
        <v>28</v>
      </c>
      <c r="K12" s="100">
        <v>107</v>
      </c>
      <c r="L12" s="100">
        <v>5.6</v>
      </c>
      <c r="M12" s="100">
        <v>20</v>
      </c>
      <c r="N12" s="100"/>
    </row>
    <row r="13" s="96" customFormat="1" ht="39.95" customHeight="1" spans="1:14">
      <c r="A13" s="36">
        <v>10</v>
      </c>
      <c r="B13" s="100" t="s">
        <v>202</v>
      </c>
      <c r="C13" s="100" t="s">
        <v>24</v>
      </c>
      <c r="D13" s="100" t="s">
        <v>203</v>
      </c>
      <c r="E13" s="100" t="s">
        <v>204</v>
      </c>
      <c r="F13" s="100" t="s">
        <v>148</v>
      </c>
      <c r="G13" s="100" t="s">
        <v>63</v>
      </c>
      <c r="H13" s="100" t="s">
        <v>67</v>
      </c>
      <c r="I13" s="100">
        <v>139.62</v>
      </c>
      <c r="J13" s="100">
        <v>30</v>
      </c>
      <c r="K13" s="100">
        <v>113</v>
      </c>
      <c r="L13" s="100">
        <v>6</v>
      </c>
      <c r="M13" s="100">
        <v>20</v>
      </c>
      <c r="N13" s="100"/>
    </row>
    <row r="14" s="95" customFormat="1" ht="39.95" customHeight="1" spans="1:14">
      <c r="A14" s="36">
        <v>11</v>
      </c>
      <c r="B14" s="100" t="s">
        <v>205</v>
      </c>
      <c r="C14" s="100" t="s">
        <v>24</v>
      </c>
      <c r="D14" s="100" t="s">
        <v>206</v>
      </c>
      <c r="E14" s="100" t="s">
        <v>207</v>
      </c>
      <c r="F14" s="100" t="s">
        <v>148</v>
      </c>
      <c r="G14" s="100" t="s">
        <v>63</v>
      </c>
      <c r="H14" s="100" t="s">
        <v>67</v>
      </c>
      <c r="I14" s="100">
        <v>126.9</v>
      </c>
      <c r="J14" s="100">
        <v>31</v>
      </c>
      <c r="K14" s="100">
        <v>122</v>
      </c>
      <c r="L14" s="100">
        <v>6.2</v>
      </c>
      <c r="M14" s="100">
        <v>15</v>
      </c>
      <c r="N14" s="100"/>
    </row>
    <row r="15" s="96" customFormat="1" ht="39.95" customHeight="1" spans="1:14">
      <c r="A15" s="36">
        <v>12</v>
      </c>
      <c r="B15" s="100" t="s">
        <v>208</v>
      </c>
      <c r="C15" s="100" t="s">
        <v>24</v>
      </c>
      <c r="D15" s="100" t="s">
        <v>206</v>
      </c>
      <c r="E15" s="100" t="s">
        <v>209</v>
      </c>
      <c r="F15" s="100" t="s">
        <v>148</v>
      </c>
      <c r="G15" s="100" t="s">
        <v>63</v>
      </c>
      <c r="H15" s="100" t="s">
        <v>67</v>
      </c>
      <c r="I15" s="100">
        <v>105.9</v>
      </c>
      <c r="J15" s="100">
        <v>29</v>
      </c>
      <c r="K15" s="100">
        <v>126</v>
      </c>
      <c r="L15" s="100">
        <v>5.8</v>
      </c>
      <c r="M15" s="100">
        <v>50</v>
      </c>
      <c r="N15" s="100"/>
    </row>
    <row r="16" s="96" customFormat="1" ht="39.95" customHeight="1" spans="1:14">
      <c r="A16" s="36">
        <v>13</v>
      </c>
      <c r="B16" s="100" t="s">
        <v>210</v>
      </c>
      <c r="C16" s="100" t="s">
        <v>24</v>
      </c>
      <c r="D16" s="100" t="s">
        <v>211</v>
      </c>
      <c r="E16" s="100" t="s">
        <v>212</v>
      </c>
      <c r="F16" s="100" t="s">
        <v>148</v>
      </c>
      <c r="G16" s="100" t="s">
        <v>63</v>
      </c>
      <c r="H16" s="100" t="s">
        <v>67</v>
      </c>
      <c r="I16" s="100">
        <v>150.39</v>
      </c>
      <c r="J16" s="100">
        <v>43</v>
      </c>
      <c r="K16" s="100">
        <v>184</v>
      </c>
      <c r="L16" s="100">
        <v>8.6</v>
      </c>
      <c r="M16" s="100">
        <v>50</v>
      </c>
      <c r="N16" s="100"/>
    </row>
    <row r="17" s="97" customFormat="1" ht="39.95" customHeight="1" spans="1:14">
      <c r="A17" s="36">
        <v>14</v>
      </c>
      <c r="B17" s="100" t="s">
        <v>213</v>
      </c>
      <c r="C17" s="100" t="s">
        <v>24</v>
      </c>
      <c r="D17" s="100" t="s">
        <v>214</v>
      </c>
      <c r="E17" s="100" t="s">
        <v>215</v>
      </c>
      <c r="F17" s="100" t="s">
        <v>148</v>
      </c>
      <c r="G17" s="100" t="s">
        <v>63</v>
      </c>
      <c r="H17" s="100" t="s">
        <v>67</v>
      </c>
      <c r="I17" s="100">
        <v>69.9</v>
      </c>
      <c r="J17" s="100">
        <v>30</v>
      </c>
      <c r="K17" s="100">
        <v>125</v>
      </c>
      <c r="L17" s="100">
        <v>6</v>
      </c>
      <c r="M17" s="100">
        <v>0</v>
      </c>
      <c r="N17" s="100"/>
    </row>
    <row r="18" s="97" customFormat="1" ht="39.95" customHeight="1" spans="1:14">
      <c r="A18" s="36">
        <v>15</v>
      </c>
      <c r="B18" s="100" t="s">
        <v>216</v>
      </c>
      <c r="C18" s="100" t="s">
        <v>29</v>
      </c>
      <c r="D18" s="100" t="s">
        <v>217</v>
      </c>
      <c r="E18" s="100" t="s">
        <v>218</v>
      </c>
      <c r="F18" s="100" t="s">
        <v>148</v>
      </c>
      <c r="G18" s="100" t="s">
        <v>63</v>
      </c>
      <c r="H18" s="100" t="s">
        <v>67</v>
      </c>
      <c r="I18" s="100">
        <v>532.435</v>
      </c>
      <c r="J18" s="100">
        <v>99</v>
      </c>
      <c r="K18" s="100">
        <v>402</v>
      </c>
      <c r="L18" s="100">
        <v>19.8</v>
      </c>
      <c r="M18" s="100">
        <v>198</v>
      </c>
      <c r="N18" s="100"/>
    </row>
    <row r="19" s="97" customFormat="1" ht="39.95" customHeight="1" spans="1:14">
      <c r="A19" s="36">
        <v>16</v>
      </c>
      <c r="B19" s="100" t="s">
        <v>219</v>
      </c>
      <c r="C19" s="100" t="s">
        <v>24</v>
      </c>
      <c r="D19" s="100" t="s">
        <v>220</v>
      </c>
      <c r="E19" s="100" t="s">
        <v>221</v>
      </c>
      <c r="F19" s="100" t="s">
        <v>148</v>
      </c>
      <c r="G19" s="100" t="s">
        <v>63</v>
      </c>
      <c r="H19" s="100" t="s">
        <v>67</v>
      </c>
      <c r="I19" s="100">
        <v>74.71</v>
      </c>
      <c r="J19" s="100">
        <v>29</v>
      </c>
      <c r="K19" s="100">
        <v>121</v>
      </c>
      <c r="L19" s="100">
        <v>5.8</v>
      </c>
      <c r="M19" s="100">
        <v>58</v>
      </c>
      <c r="N19" s="100"/>
    </row>
    <row r="20" s="97" customFormat="1" ht="39.95" customHeight="1" spans="1:14">
      <c r="A20" s="36">
        <v>17</v>
      </c>
      <c r="B20" s="100" t="s">
        <v>222</v>
      </c>
      <c r="C20" s="100" t="s">
        <v>24</v>
      </c>
      <c r="D20" s="100" t="s">
        <v>223</v>
      </c>
      <c r="E20" s="100" t="s">
        <v>224</v>
      </c>
      <c r="F20" s="100" t="s">
        <v>148</v>
      </c>
      <c r="G20" s="100" t="s">
        <v>63</v>
      </c>
      <c r="H20" s="100" t="s">
        <v>67</v>
      </c>
      <c r="I20" s="100">
        <v>68.4</v>
      </c>
      <c r="J20" s="100">
        <v>30</v>
      </c>
      <c r="K20" s="100">
        <v>132</v>
      </c>
      <c r="L20" s="100">
        <v>6</v>
      </c>
      <c r="M20" s="100">
        <v>0</v>
      </c>
      <c r="N20" s="100"/>
    </row>
    <row r="21" s="97" customFormat="1" ht="39.95" customHeight="1" spans="1:14">
      <c r="A21" s="36">
        <v>18</v>
      </c>
      <c r="B21" s="100" t="s">
        <v>225</v>
      </c>
      <c r="C21" s="100" t="s">
        <v>24</v>
      </c>
      <c r="D21" s="100" t="s">
        <v>226</v>
      </c>
      <c r="E21" s="100" t="s">
        <v>227</v>
      </c>
      <c r="F21" s="100" t="s">
        <v>148</v>
      </c>
      <c r="G21" s="100" t="s">
        <v>63</v>
      </c>
      <c r="H21" s="100" t="s">
        <v>67</v>
      </c>
      <c r="I21" s="100">
        <v>454.7</v>
      </c>
      <c r="J21" s="100">
        <v>98</v>
      </c>
      <c r="K21" s="100">
        <v>423</v>
      </c>
      <c r="L21" s="100">
        <v>19.6</v>
      </c>
      <c r="M21" s="100">
        <v>50</v>
      </c>
      <c r="N21" s="100"/>
    </row>
    <row r="22" s="98" customFormat="1" ht="39.95" customHeight="1" spans="1:14">
      <c r="A22" s="36">
        <v>19</v>
      </c>
      <c r="B22" s="100" t="s">
        <v>228</v>
      </c>
      <c r="C22" s="100" t="s">
        <v>29</v>
      </c>
      <c r="D22" s="100" t="s">
        <v>229</v>
      </c>
      <c r="E22" s="100" t="s">
        <v>230</v>
      </c>
      <c r="F22" s="100" t="s">
        <v>148</v>
      </c>
      <c r="G22" s="100" t="s">
        <v>231</v>
      </c>
      <c r="H22" s="100" t="s">
        <v>67</v>
      </c>
      <c r="I22" s="100">
        <v>218.5</v>
      </c>
      <c r="J22" s="100">
        <v>51</v>
      </c>
      <c r="K22" s="100">
        <v>221</v>
      </c>
      <c r="L22" s="100">
        <v>10.2</v>
      </c>
      <c r="M22" s="100">
        <v>20</v>
      </c>
      <c r="N22" s="100"/>
    </row>
    <row r="23" s="98" customFormat="1" ht="39.95" customHeight="1" spans="1:14">
      <c r="A23" s="36">
        <v>20</v>
      </c>
      <c r="B23" s="100" t="s">
        <v>232</v>
      </c>
      <c r="C23" s="100" t="s">
        <v>24</v>
      </c>
      <c r="D23" s="100" t="s">
        <v>233</v>
      </c>
      <c r="E23" s="100" t="s">
        <v>234</v>
      </c>
      <c r="F23" s="100" t="s">
        <v>148</v>
      </c>
      <c r="G23" s="100" t="s">
        <v>231</v>
      </c>
      <c r="H23" s="100" t="s">
        <v>67</v>
      </c>
      <c r="I23" s="100">
        <v>193.6</v>
      </c>
      <c r="J23" s="100">
        <v>41</v>
      </c>
      <c r="K23" s="100">
        <v>183</v>
      </c>
      <c r="L23" s="100">
        <v>8.2</v>
      </c>
      <c r="M23" s="100">
        <v>20</v>
      </c>
      <c r="N23" s="100"/>
    </row>
    <row r="24" s="98" customFormat="1" ht="39.95" customHeight="1" spans="1:14">
      <c r="A24" s="101" t="s">
        <v>53</v>
      </c>
      <c r="B24" s="101"/>
      <c r="C24" s="36"/>
      <c r="D24" s="36"/>
      <c r="E24" s="36"/>
      <c r="F24" s="101"/>
      <c r="G24" s="101"/>
      <c r="H24" s="101"/>
      <c r="I24" s="100">
        <f>SUM(I4:I23)</f>
        <v>3900.035</v>
      </c>
      <c r="J24" s="100">
        <f t="shared" ref="I24:M24" si="0">SUM(J4:J23)</f>
        <v>925</v>
      </c>
      <c r="K24" s="100">
        <f t="shared" si="0"/>
        <v>3996</v>
      </c>
      <c r="L24" s="100">
        <f t="shared" si="0"/>
        <v>185</v>
      </c>
      <c r="M24" s="100">
        <f t="shared" si="0"/>
        <v>1273</v>
      </c>
      <c r="N24" s="100"/>
    </row>
  </sheetData>
  <mergeCells count="14">
    <mergeCell ref="B1:N1"/>
    <mergeCell ref="H2:I2"/>
    <mergeCell ref="A2:A3"/>
    <mergeCell ref="B2:B3"/>
    <mergeCell ref="C2:C3"/>
    <mergeCell ref="D2:D3"/>
    <mergeCell ref="E2:E3"/>
    <mergeCell ref="F2:F3"/>
    <mergeCell ref="G2:G3"/>
    <mergeCell ref="J2:J3"/>
    <mergeCell ref="K2:K3"/>
    <mergeCell ref="L2:L3"/>
    <mergeCell ref="M2:M3"/>
    <mergeCell ref="N2:N3"/>
  </mergeCells>
  <pageMargins left="0.75" right="0.75" top="1" bottom="1" header="0.511805555555556" footer="0.511805555555556"/>
  <pageSetup paperSize="8" scale="54" fitToHeight="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4"/>
  <sheetViews>
    <sheetView zoomScale="70" zoomScaleNormal="70" workbookViewId="0">
      <selection activeCell="E2" sqref="E2:E3"/>
    </sheetView>
  </sheetViews>
  <sheetFormatPr defaultColWidth="9" defaultRowHeight="14.25"/>
  <cols>
    <col min="1" max="1" width="5.25" style="5" customWidth="1"/>
    <col min="2" max="2" width="42.5333333333333" style="5" customWidth="1"/>
    <col min="3" max="3" width="21.1333333333333" style="5" customWidth="1"/>
    <col min="4" max="4" width="25.4" style="5" customWidth="1"/>
    <col min="5" max="5" width="15.55" style="5" customWidth="1"/>
    <col min="6" max="6" width="16.025" style="5" customWidth="1"/>
    <col min="7" max="7" width="15.55" style="5" customWidth="1"/>
    <col min="8" max="8" width="13.1333333333333" style="4" customWidth="1"/>
    <col min="9" max="9" width="11.25" style="4" customWidth="1"/>
    <col min="10" max="10" width="10" style="5" customWidth="1"/>
    <col min="11" max="11" width="9" style="5"/>
    <col min="12" max="12" width="10.1333333333333" style="5" customWidth="1"/>
    <col min="13" max="13" width="10.25" style="5" customWidth="1"/>
    <col min="14" max="14" width="11.5833333333333" style="5" customWidth="1"/>
    <col min="15" max="16384" width="9" style="5"/>
  </cols>
  <sheetData>
    <row r="1" ht="20" customHeight="1" spans="1:14">
      <c r="A1" s="6"/>
      <c r="B1" s="7" t="s">
        <v>235</v>
      </c>
      <c r="C1" s="7"/>
      <c r="D1" s="7"/>
      <c r="E1" s="7"/>
      <c r="F1" s="7"/>
      <c r="G1" s="7"/>
      <c r="H1" s="7"/>
      <c r="I1" s="7"/>
      <c r="J1" s="7"/>
      <c r="K1" s="7"/>
      <c r="L1" s="7"/>
      <c r="M1" s="7"/>
      <c r="N1" s="7"/>
    </row>
    <row r="2" s="1" customFormat="1" ht="32.1" customHeight="1" spans="1:14">
      <c r="A2" s="82" t="s">
        <v>1</v>
      </c>
      <c r="B2" s="82" t="s">
        <v>2</v>
      </c>
      <c r="C2" s="82" t="s">
        <v>3</v>
      </c>
      <c r="D2" s="82" t="s">
        <v>4</v>
      </c>
      <c r="E2" s="83" t="s">
        <v>5</v>
      </c>
      <c r="F2" s="82" t="s">
        <v>6</v>
      </c>
      <c r="G2" s="82" t="s">
        <v>7</v>
      </c>
      <c r="H2" s="84" t="s">
        <v>8</v>
      </c>
      <c r="I2" s="91"/>
      <c r="J2" s="82" t="s">
        <v>9</v>
      </c>
      <c r="K2" s="82" t="s">
        <v>10</v>
      </c>
      <c r="L2" s="82" t="s">
        <v>11</v>
      </c>
      <c r="M2" s="82" t="s">
        <v>12</v>
      </c>
      <c r="N2" s="82" t="s">
        <v>13</v>
      </c>
    </row>
    <row r="3" s="1" customFormat="1" ht="30.95" customHeight="1" spans="1:14">
      <c r="A3" s="85"/>
      <c r="B3" s="85"/>
      <c r="C3" s="85"/>
      <c r="D3" s="85"/>
      <c r="E3" s="86"/>
      <c r="F3" s="85"/>
      <c r="G3" s="85"/>
      <c r="H3" s="87" t="s">
        <v>14</v>
      </c>
      <c r="I3" s="87" t="s">
        <v>15</v>
      </c>
      <c r="J3" s="85"/>
      <c r="K3" s="85"/>
      <c r="L3" s="85"/>
      <c r="M3" s="85"/>
      <c r="N3" s="85"/>
    </row>
    <row r="4" s="2" customFormat="1" ht="33.95" customHeight="1" spans="1:14">
      <c r="A4" s="87">
        <v>1</v>
      </c>
      <c r="B4" s="87" t="s">
        <v>236</v>
      </c>
      <c r="C4" s="87" t="s">
        <v>115</v>
      </c>
      <c r="D4" s="87" t="s">
        <v>237</v>
      </c>
      <c r="E4" s="87" t="s">
        <v>238</v>
      </c>
      <c r="F4" s="8" t="s">
        <v>239</v>
      </c>
      <c r="G4" s="8" t="s">
        <v>63</v>
      </c>
      <c r="H4" s="8" t="s">
        <v>34</v>
      </c>
      <c r="I4" s="8">
        <v>243</v>
      </c>
      <c r="J4" s="8">
        <v>25</v>
      </c>
      <c r="K4" s="8">
        <v>97</v>
      </c>
      <c r="L4" s="8">
        <v>5</v>
      </c>
      <c r="M4" s="8">
        <v>20</v>
      </c>
      <c r="N4" s="8"/>
    </row>
    <row r="5" s="2" customFormat="1" ht="30.95" customHeight="1" spans="1:14">
      <c r="A5" s="87">
        <v>2</v>
      </c>
      <c r="B5" s="87" t="s">
        <v>240</v>
      </c>
      <c r="C5" s="87" t="s">
        <v>187</v>
      </c>
      <c r="D5" s="88" t="s">
        <v>237</v>
      </c>
      <c r="E5" s="87" t="s">
        <v>241</v>
      </c>
      <c r="F5" s="8" t="s">
        <v>148</v>
      </c>
      <c r="G5" s="8" t="s">
        <v>63</v>
      </c>
      <c r="H5" s="8" t="s">
        <v>67</v>
      </c>
      <c r="I5" s="8">
        <v>24</v>
      </c>
      <c r="J5" s="8">
        <v>11</v>
      </c>
      <c r="K5" s="8">
        <v>49</v>
      </c>
      <c r="L5" s="8">
        <v>2.2</v>
      </c>
      <c r="M5" s="8"/>
      <c r="N5" s="8"/>
    </row>
    <row r="6" s="4" customFormat="1" ht="30.95" customHeight="1" spans="1:14">
      <c r="A6" s="87">
        <v>3</v>
      </c>
      <c r="B6" s="87" t="s">
        <v>242</v>
      </c>
      <c r="C6" s="87" t="s">
        <v>187</v>
      </c>
      <c r="D6" s="87" t="s">
        <v>237</v>
      </c>
      <c r="E6" s="87" t="s">
        <v>243</v>
      </c>
      <c r="F6" s="8" t="s">
        <v>148</v>
      </c>
      <c r="G6" s="8" t="s">
        <v>63</v>
      </c>
      <c r="H6" s="8" t="s">
        <v>67</v>
      </c>
      <c r="I6" s="8">
        <v>28.7</v>
      </c>
      <c r="J6" s="8">
        <v>11</v>
      </c>
      <c r="K6" s="8">
        <v>43</v>
      </c>
      <c r="L6" s="92">
        <v>2.2</v>
      </c>
      <c r="M6" s="8">
        <v>10</v>
      </c>
      <c r="N6" s="8"/>
    </row>
    <row r="7" s="4" customFormat="1" ht="30.95" customHeight="1" spans="1:14">
      <c r="A7" s="87">
        <v>4</v>
      </c>
      <c r="B7" s="87" t="s">
        <v>244</v>
      </c>
      <c r="C7" s="87" t="s">
        <v>115</v>
      </c>
      <c r="D7" s="87" t="s">
        <v>237</v>
      </c>
      <c r="E7" s="87" t="s">
        <v>245</v>
      </c>
      <c r="F7" s="8" t="s">
        <v>122</v>
      </c>
      <c r="G7" s="8" t="s">
        <v>63</v>
      </c>
      <c r="H7" s="8"/>
      <c r="I7" s="8">
        <v>95.2</v>
      </c>
      <c r="J7" s="8">
        <v>10</v>
      </c>
      <c r="K7" s="8">
        <v>51</v>
      </c>
      <c r="L7" s="8">
        <v>2</v>
      </c>
      <c r="M7" s="8"/>
      <c r="N7" s="8"/>
    </row>
    <row r="8" s="80" customFormat="1" ht="32.1" customHeight="1" spans="1:14">
      <c r="A8" s="87">
        <v>5</v>
      </c>
      <c r="B8" s="87" t="s">
        <v>246</v>
      </c>
      <c r="C8" s="87" t="s">
        <v>24</v>
      </c>
      <c r="D8" s="87" t="s">
        <v>247</v>
      </c>
      <c r="E8" s="87" t="s">
        <v>248</v>
      </c>
      <c r="F8" s="8" t="s">
        <v>148</v>
      </c>
      <c r="G8" s="8" t="s">
        <v>63</v>
      </c>
      <c r="H8" s="8" t="s">
        <v>67</v>
      </c>
      <c r="I8" s="8">
        <v>62.2</v>
      </c>
      <c r="J8" s="8">
        <v>28</v>
      </c>
      <c r="K8" s="8">
        <v>117</v>
      </c>
      <c r="L8" s="8">
        <v>5.6</v>
      </c>
      <c r="M8" s="92"/>
      <c r="N8" s="8"/>
    </row>
    <row r="9" s="80" customFormat="1" ht="30.95" customHeight="1" spans="1:14">
      <c r="A9" s="87">
        <v>6</v>
      </c>
      <c r="B9" s="87" t="s">
        <v>249</v>
      </c>
      <c r="C9" s="87" t="s">
        <v>24</v>
      </c>
      <c r="D9" s="87" t="s">
        <v>247</v>
      </c>
      <c r="E9" s="87" t="s">
        <v>250</v>
      </c>
      <c r="F9" s="8" t="s">
        <v>148</v>
      </c>
      <c r="G9" s="8" t="s">
        <v>63</v>
      </c>
      <c r="H9" s="8" t="s">
        <v>67</v>
      </c>
      <c r="I9" s="8">
        <v>57.2</v>
      </c>
      <c r="J9" s="8">
        <v>26</v>
      </c>
      <c r="K9" s="8">
        <v>113</v>
      </c>
      <c r="L9" s="8">
        <v>5.2</v>
      </c>
      <c r="M9" s="8"/>
      <c r="N9" s="8"/>
    </row>
    <row r="10" s="4" customFormat="1" ht="31" customHeight="1" spans="1:14">
      <c r="A10" s="87">
        <v>7</v>
      </c>
      <c r="B10" s="87" t="s">
        <v>251</v>
      </c>
      <c r="C10" s="87" t="s">
        <v>115</v>
      </c>
      <c r="D10" s="87" t="s">
        <v>252</v>
      </c>
      <c r="E10" s="87" t="s">
        <v>253</v>
      </c>
      <c r="F10" s="8" t="s">
        <v>148</v>
      </c>
      <c r="G10" s="8" t="s">
        <v>63</v>
      </c>
      <c r="H10" s="8" t="s">
        <v>67</v>
      </c>
      <c r="I10" s="8">
        <v>120</v>
      </c>
      <c r="J10" s="8">
        <v>14</v>
      </c>
      <c r="K10" s="8">
        <v>62</v>
      </c>
      <c r="L10" s="8">
        <v>2.8</v>
      </c>
      <c r="M10" s="8">
        <v>28</v>
      </c>
      <c r="N10" s="8"/>
    </row>
    <row r="11" s="4" customFormat="1" ht="30.95" customHeight="1" spans="1:14">
      <c r="A11" s="87">
        <v>8</v>
      </c>
      <c r="B11" s="87" t="s">
        <v>254</v>
      </c>
      <c r="C11" s="87" t="s">
        <v>24</v>
      </c>
      <c r="D11" s="87" t="s">
        <v>255</v>
      </c>
      <c r="E11" s="87" t="s">
        <v>256</v>
      </c>
      <c r="F11" s="8" t="s">
        <v>148</v>
      </c>
      <c r="G11" s="8" t="s">
        <v>63</v>
      </c>
      <c r="H11" s="8" t="s">
        <v>67</v>
      </c>
      <c r="I11" s="8">
        <v>54</v>
      </c>
      <c r="J11" s="8">
        <v>16</v>
      </c>
      <c r="K11" s="8">
        <v>59</v>
      </c>
      <c r="L11" s="8">
        <v>3.2</v>
      </c>
      <c r="M11" s="8">
        <v>32</v>
      </c>
      <c r="N11" s="8"/>
    </row>
    <row r="12" s="4" customFormat="1" ht="30.95" customHeight="1" spans="1:14">
      <c r="A12" s="87">
        <v>9</v>
      </c>
      <c r="B12" s="87" t="s">
        <v>257</v>
      </c>
      <c r="C12" s="87" t="s">
        <v>24</v>
      </c>
      <c r="D12" s="87" t="s">
        <v>258</v>
      </c>
      <c r="E12" s="87" t="s">
        <v>259</v>
      </c>
      <c r="F12" s="8" t="s">
        <v>148</v>
      </c>
      <c r="G12" s="8" t="s">
        <v>63</v>
      </c>
      <c r="H12" s="8" t="s">
        <v>67</v>
      </c>
      <c r="I12" s="8">
        <v>32</v>
      </c>
      <c r="J12" s="8">
        <v>6</v>
      </c>
      <c r="K12" s="8">
        <v>31</v>
      </c>
      <c r="L12" s="8">
        <v>1.2</v>
      </c>
      <c r="M12" s="8">
        <v>12</v>
      </c>
      <c r="N12" s="8"/>
    </row>
    <row r="13" s="80" customFormat="1" ht="30.95" customHeight="1" spans="1:14">
      <c r="A13" s="87">
        <v>10</v>
      </c>
      <c r="B13" s="89" t="s">
        <v>260</v>
      </c>
      <c r="C13" s="87" t="s">
        <v>24</v>
      </c>
      <c r="D13" s="87" t="s">
        <v>252</v>
      </c>
      <c r="E13" s="87" t="s">
        <v>261</v>
      </c>
      <c r="F13" s="8" t="s">
        <v>148</v>
      </c>
      <c r="G13" s="8" t="s">
        <v>63</v>
      </c>
      <c r="H13" s="8" t="s">
        <v>67</v>
      </c>
      <c r="I13" s="8">
        <v>75</v>
      </c>
      <c r="J13" s="8">
        <v>16</v>
      </c>
      <c r="K13" s="8">
        <v>58</v>
      </c>
      <c r="L13" s="8">
        <v>3.2</v>
      </c>
      <c r="M13" s="8">
        <v>34</v>
      </c>
      <c r="N13" s="8"/>
    </row>
    <row r="14" s="81" customFormat="1" ht="30.95" customHeight="1" spans="1:14">
      <c r="A14" s="87">
        <v>11</v>
      </c>
      <c r="B14" s="87" t="s">
        <v>73</v>
      </c>
      <c r="C14" s="87" t="s">
        <v>115</v>
      </c>
      <c r="D14" s="87" t="s">
        <v>262</v>
      </c>
      <c r="E14" s="87" t="s">
        <v>75</v>
      </c>
      <c r="F14" s="21" t="s">
        <v>76</v>
      </c>
      <c r="G14" s="21" t="s">
        <v>77</v>
      </c>
      <c r="H14" s="8" t="s">
        <v>67</v>
      </c>
      <c r="I14" s="8">
        <v>176</v>
      </c>
      <c r="J14" s="8">
        <v>28</v>
      </c>
      <c r="K14" s="8">
        <v>128</v>
      </c>
      <c r="L14" s="8">
        <v>0</v>
      </c>
      <c r="M14" s="8">
        <v>0</v>
      </c>
      <c r="N14" s="8"/>
    </row>
    <row r="15" s="4" customFormat="1" ht="30.95" customHeight="1" spans="1:14">
      <c r="A15" s="87">
        <v>12</v>
      </c>
      <c r="B15" s="87" t="s">
        <v>263</v>
      </c>
      <c r="C15" s="87" t="s">
        <v>115</v>
      </c>
      <c r="D15" s="87" t="s">
        <v>264</v>
      </c>
      <c r="E15" s="87" t="s">
        <v>265</v>
      </c>
      <c r="F15" s="8" t="s">
        <v>148</v>
      </c>
      <c r="G15" s="8" t="s">
        <v>63</v>
      </c>
      <c r="H15" s="8" t="s">
        <v>67</v>
      </c>
      <c r="I15" s="8">
        <v>69</v>
      </c>
      <c r="J15" s="8">
        <v>12</v>
      </c>
      <c r="K15" s="8">
        <v>47</v>
      </c>
      <c r="L15" s="8">
        <v>2.4</v>
      </c>
      <c r="M15" s="8">
        <v>24</v>
      </c>
      <c r="N15" s="8"/>
    </row>
    <row r="16" s="4" customFormat="1" ht="30.95" customHeight="1" spans="1:14">
      <c r="A16" s="87">
        <v>13</v>
      </c>
      <c r="B16" s="88" t="s">
        <v>266</v>
      </c>
      <c r="C16" s="87" t="s">
        <v>115</v>
      </c>
      <c r="D16" s="87" t="s">
        <v>267</v>
      </c>
      <c r="E16" s="88" t="s">
        <v>268</v>
      </c>
      <c r="F16" s="8" t="s">
        <v>148</v>
      </c>
      <c r="G16" s="8" t="s">
        <v>63</v>
      </c>
      <c r="H16" s="8" t="s">
        <v>67</v>
      </c>
      <c r="I16" s="8">
        <v>202.3</v>
      </c>
      <c r="J16" s="8">
        <v>38</v>
      </c>
      <c r="K16" s="8">
        <v>148</v>
      </c>
      <c r="L16" s="8">
        <v>7.6</v>
      </c>
      <c r="M16" s="8">
        <v>20</v>
      </c>
      <c r="N16" s="8"/>
    </row>
    <row r="17" s="4" customFormat="1" ht="30.95" customHeight="1" spans="1:14">
      <c r="A17" s="87">
        <v>14</v>
      </c>
      <c r="B17" s="87" t="s">
        <v>269</v>
      </c>
      <c r="C17" s="87" t="s">
        <v>115</v>
      </c>
      <c r="D17" s="87" t="s">
        <v>267</v>
      </c>
      <c r="E17" s="87" t="s">
        <v>270</v>
      </c>
      <c r="F17" s="8" t="s">
        <v>271</v>
      </c>
      <c r="G17" s="8" t="s">
        <v>272</v>
      </c>
      <c r="H17" s="8" t="s">
        <v>67</v>
      </c>
      <c r="I17" s="8">
        <v>24.2</v>
      </c>
      <c r="J17" s="8">
        <v>10</v>
      </c>
      <c r="K17" s="8">
        <v>40</v>
      </c>
      <c r="L17" s="8">
        <v>2</v>
      </c>
      <c r="M17" s="8"/>
      <c r="N17" s="8"/>
    </row>
    <row r="18" s="80" customFormat="1" ht="31" customHeight="1" spans="1:14">
      <c r="A18" s="87">
        <v>15</v>
      </c>
      <c r="B18" s="89" t="s">
        <v>273</v>
      </c>
      <c r="C18" s="87" t="s">
        <v>24</v>
      </c>
      <c r="D18" s="87" t="s">
        <v>274</v>
      </c>
      <c r="E18" s="87" t="s">
        <v>275</v>
      </c>
      <c r="F18" s="8" t="s">
        <v>148</v>
      </c>
      <c r="G18" s="8" t="s">
        <v>276</v>
      </c>
      <c r="H18" s="8" t="s">
        <v>67</v>
      </c>
      <c r="I18" s="8">
        <v>72</v>
      </c>
      <c r="J18" s="8">
        <v>21</v>
      </c>
      <c r="K18" s="8">
        <v>78</v>
      </c>
      <c r="L18" s="8">
        <v>4.2</v>
      </c>
      <c r="M18" s="8"/>
      <c r="N18" s="8"/>
    </row>
    <row r="19" s="80" customFormat="1" ht="31" customHeight="1" spans="1:14">
      <c r="A19" s="87">
        <v>16</v>
      </c>
      <c r="B19" s="87" t="s">
        <v>277</v>
      </c>
      <c r="C19" s="87" t="s">
        <v>24</v>
      </c>
      <c r="D19" s="87" t="s">
        <v>278</v>
      </c>
      <c r="E19" s="88" t="s">
        <v>279</v>
      </c>
      <c r="F19" s="8" t="s">
        <v>148</v>
      </c>
      <c r="G19" s="20" t="s">
        <v>276</v>
      </c>
      <c r="H19" s="8" t="s">
        <v>67</v>
      </c>
      <c r="I19" s="8">
        <v>54</v>
      </c>
      <c r="J19" s="8">
        <v>22</v>
      </c>
      <c r="K19" s="8">
        <v>91</v>
      </c>
      <c r="L19" s="8">
        <v>4.4</v>
      </c>
      <c r="M19" s="8"/>
      <c r="N19" s="8"/>
    </row>
    <row r="20" s="80" customFormat="1" ht="31" customHeight="1" spans="1:14">
      <c r="A20" s="87">
        <v>17</v>
      </c>
      <c r="B20" s="87" t="s">
        <v>280</v>
      </c>
      <c r="C20" s="87" t="s">
        <v>24</v>
      </c>
      <c r="D20" s="87" t="s">
        <v>281</v>
      </c>
      <c r="E20" s="87" t="s">
        <v>282</v>
      </c>
      <c r="F20" s="8" t="s">
        <v>148</v>
      </c>
      <c r="G20" s="8" t="s">
        <v>276</v>
      </c>
      <c r="H20" s="8" t="s">
        <v>67</v>
      </c>
      <c r="I20" s="8">
        <v>32.5</v>
      </c>
      <c r="J20" s="8">
        <v>12</v>
      </c>
      <c r="K20" s="8">
        <v>46</v>
      </c>
      <c r="L20" s="8">
        <v>2.4</v>
      </c>
      <c r="M20" s="8"/>
      <c r="N20" s="8"/>
    </row>
    <row r="21" s="80" customFormat="1" ht="31" customHeight="1" spans="1:14">
      <c r="A21" s="87">
        <v>18</v>
      </c>
      <c r="B21" s="89" t="s">
        <v>283</v>
      </c>
      <c r="C21" s="87" t="s">
        <v>24</v>
      </c>
      <c r="D21" s="87" t="s">
        <v>281</v>
      </c>
      <c r="E21" s="87" t="s">
        <v>284</v>
      </c>
      <c r="F21" s="8" t="s">
        <v>148</v>
      </c>
      <c r="G21" s="8" t="s">
        <v>276</v>
      </c>
      <c r="H21" s="8" t="s">
        <v>67</v>
      </c>
      <c r="I21" s="8">
        <v>39.5</v>
      </c>
      <c r="J21" s="8">
        <v>20</v>
      </c>
      <c r="K21" s="8">
        <v>87</v>
      </c>
      <c r="L21" s="8">
        <v>4</v>
      </c>
      <c r="M21" s="8"/>
      <c r="N21" s="8"/>
    </row>
    <row r="22" s="80" customFormat="1" ht="31" customHeight="1" spans="1:14">
      <c r="A22" s="87">
        <v>19</v>
      </c>
      <c r="B22" s="87" t="s">
        <v>285</v>
      </c>
      <c r="C22" s="87" t="s">
        <v>24</v>
      </c>
      <c r="D22" s="87" t="s">
        <v>286</v>
      </c>
      <c r="E22" s="87" t="s">
        <v>287</v>
      </c>
      <c r="F22" s="8" t="s">
        <v>148</v>
      </c>
      <c r="G22" s="8" t="s">
        <v>276</v>
      </c>
      <c r="H22" s="8" t="s">
        <v>67</v>
      </c>
      <c r="I22" s="92">
        <v>72</v>
      </c>
      <c r="J22" s="8">
        <v>27</v>
      </c>
      <c r="K22" s="8">
        <v>110</v>
      </c>
      <c r="L22" s="8">
        <v>5.4</v>
      </c>
      <c r="M22" s="8"/>
      <c r="N22" s="8"/>
    </row>
    <row r="23" s="4" customFormat="1" ht="31" customHeight="1" spans="1:14">
      <c r="A23" s="87">
        <v>20</v>
      </c>
      <c r="B23" s="90" t="s">
        <v>288</v>
      </c>
      <c r="C23" s="87" t="s">
        <v>17</v>
      </c>
      <c r="D23" s="87" t="s">
        <v>289</v>
      </c>
      <c r="E23" s="87" t="s">
        <v>290</v>
      </c>
      <c r="F23" s="8" t="s">
        <v>291</v>
      </c>
      <c r="G23" s="8" t="s">
        <v>292</v>
      </c>
      <c r="H23" s="8" t="s">
        <v>67</v>
      </c>
      <c r="I23" s="92">
        <v>40.1</v>
      </c>
      <c r="J23" s="8">
        <v>24</v>
      </c>
      <c r="K23" s="8">
        <v>109</v>
      </c>
      <c r="L23" s="8">
        <v>2.4</v>
      </c>
      <c r="M23" s="8">
        <v>300</v>
      </c>
      <c r="N23" s="8"/>
    </row>
    <row r="24" s="4" customFormat="1" ht="31" customHeight="1" spans="1:14">
      <c r="A24" s="87" t="s">
        <v>53</v>
      </c>
      <c r="B24" s="87"/>
      <c r="C24" s="87"/>
      <c r="D24" s="87"/>
      <c r="E24" s="87"/>
      <c r="F24" s="87"/>
      <c r="G24" s="87"/>
      <c r="H24" s="8"/>
      <c r="I24" s="8">
        <f t="shared" ref="I24:M24" si="0">SUM(I4:I23)</f>
        <v>1572.9</v>
      </c>
      <c r="J24" s="8">
        <f t="shared" si="0"/>
        <v>377</v>
      </c>
      <c r="K24" s="8">
        <f t="shared" si="0"/>
        <v>1564</v>
      </c>
      <c r="L24" s="8">
        <f t="shared" si="0"/>
        <v>67.4</v>
      </c>
      <c r="M24" s="8">
        <f t="shared" si="0"/>
        <v>480</v>
      </c>
      <c r="N24" s="8"/>
    </row>
  </sheetData>
  <autoFilter ref="A3:N24"/>
  <mergeCells count="14">
    <mergeCell ref="B1:N1"/>
    <mergeCell ref="H2:I2"/>
    <mergeCell ref="A2:A3"/>
    <mergeCell ref="B2:B3"/>
    <mergeCell ref="C2:C3"/>
    <mergeCell ref="D2:D3"/>
    <mergeCell ref="E2:E3"/>
    <mergeCell ref="F2:F3"/>
    <mergeCell ref="G2:G3"/>
    <mergeCell ref="J2:J3"/>
    <mergeCell ref="K2:K3"/>
    <mergeCell ref="L2:L3"/>
    <mergeCell ref="M2:M3"/>
    <mergeCell ref="N2:N3"/>
  </mergeCells>
  <pageMargins left="0.75" right="0.75" top="1" bottom="1" header="0.511805555555556" footer="0.511805555555556"/>
  <pageSetup paperSize="8" scale="61" fitToHeight="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27"/>
  <sheetViews>
    <sheetView zoomScale="55" zoomScaleNormal="55" workbookViewId="0">
      <selection activeCell="C7" sqref="C7"/>
    </sheetView>
  </sheetViews>
  <sheetFormatPr defaultColWidth="9" defaultRowHeight="14.25"/>
  <cols>
    <col min="1" max="1" width="6" style="66" customWidth="1"/>
    <col min="2" max="2" width="51" style="67" customWidth="1"/>
    <col min="3" max="3" width="25.85" style="66" customWidth="1"/>
    <col min="4" max="4" width="39.5916666666667" style="66" customWidth="1"/>
    <col min="5" max="5" width="21.2166666666667" style="66" customWidth="1"/>
    <col min="6" max="6" width="25.05" style="67" customWidth="1"/>
    <col min="7" max="7" width="14.25" style="67" customWidth="1"/>
    <col min="8" max="8" width="10.3833333333333" style="66" customWidth="1"/>
    <col min="9" max="10" width="9" style="66"/>
    <col min="11" max="11" width="13.25" style="66" customWidth="1"/>
    <col min="12" max="12" width="13.3833333333333" style="66" customWidth="1"/>
    <col min="13" max="13" width="15.95" style="5" customWidth="1"/>
    <col min="14" max="16384" width="9" style="5"/>
  </cols>
  <sheetData>
    <row r="1" ht="45" customHeight="1" spans="1:13">
      <c r="A1" s="68" t="s">
        <v>293</v>
      </c>
      <c r="B1" s="69"/>
      <c r="C1" s="68"/>
      <c r="D1" s="68"/>
      <c r="E1" s="68"/>
      <c r="F1" s="69"/>
      <c r="G1" s="69"/>
      <c r="H1" s="68"/>
      <c r="I1" s="68"/>
      <c r="J1" s="68"/>
      <c r="K1" s="68"/>
      <c r="L1" s="68"/>
      <c r="M1" s="68"/>
    </row>
    <row r="2" s="32" customFormat="1" ht="69.95" customHeight="1" spans="1:13">
      <c r="A2" s="36" t="s">
        <v>1</v>
      </c>
      <c r="B2" s="36" t="s">
        <v>2</v>
      </c>
      <c r="C2" s="36" t="s">
        <v>3</v>
      </c>
      <c r="D2" s="36" t="s">
        <v>4</v>
      </c>
      <c r="E2" s="36" t="s">
        <v>5</v>
      </c>
      <c r="F2" s="36" t="s">
        <v>6</v>
      </c>
      <c r="G2" s="36" t="s">
        <v>7</v>
      </c>
      <c r="H2" s="36" t="s">
        <v>8</v>
      </c>
      <c r="I2" s="36" t="s">
        <v>9</v>
      </c>
      <c r="J2" s="36" t="s">
        <v>10</v>
      </c>
      <c r="K2" s="36" t="s">
        <v>11</v>
      </c>
      <c r="L2" s="36" t="s">
        <v>12</v>
      </c>
      <c r="M2" s="36" t="s">
        <v>13</v>
      </c>
    </row>
    <row r="3" s="59" customFormat="1" ht="39.95" customHeight="1" spans="1:13">
      <c r="A3" s="37">
        <v>1</v>
      </c>
      <c r="B3" s="37" t="s">
        <v>294</v>
      </c>
      <c r="C3" s="70" t="s">
        <v>29</v>
      </c>
      <c r="D3" s="37" t="s">
        <v>295</v>
      </c>
      <c r="E3" s="37" t="s">
        <v>296</v>
      </c>
      <c r="F3" s="37" t="s">
        <v>47</v>
      </c>
      <c r="G3" s="37" t="s">
        <v>292</v>
      </c>
      <c r="H3" s="37" t="s">
        <v>297</v>
      </c>
      <c r="I3" s="37">
        <v>2</v>
      </c>
      <c r="J3" s="37">
        <v>7</v>
      </c>
      <c r="K3" s="37">
        <v>0.4</v>
      </c>
      <c r="L3" s="37">
        <v>0</v>
      </c>
      <c r="M3" s="31"/>
    </row>
    <row r="4" s="60" customFormat="1" ht="77" customHeight="1" spans="1:13">
      <c r="A4" s="37">
        <v>2</v>
      </c>
      <c r="B4" s="37" t="s">
        <v>298</v>
      </c>
      <c r="C4" s="70" t="s">
        <v>29</v>
      </c>
      <c r="D4" s="37" t="s">
        <v>299</v>
      </c>
      <c r="E4" s="37" t="s">
        <v>300</v>
      </c>
      <c r="F4" s="37" t="s">
        <v>301</v>
      </c>
      <c r="G4" s="37" t="s">
        <v>63</v>
      </c>
      <c r="H4" s="37" t="s">
        <v>302</v>
      </c>
      <c r="I4" s="37">
        <v>46</v>
      </c>
      <c r="J4" s="37">
        <v>200</v>
      </c>
      <c r="K4" s="37">
        <v>9.2</v>
      </c>
      <c r="L4" s="37">
        <v>0</v>
      </c>
      <c r="M4" s="75"/>
    </row>
    <row r="5" s="60" customFormat="1" ht="39.95" customHeight="1" spans="1:13">
      <c r="A5" s="37">
        <v>3</v>
      </c>
      <c r="B5" s="37" t="s">
        <v>303</v>
      </c>
      <c r="C5" s="70" t="s">
        <v>29</v>
      </c>
      <c r="D5" s="70" t="s">
        <v>304</v>
      </c>
      <c r="E5" s="71" t="s">
        <v>305</v>
      </c>
      <c r="F5" s="37" t="s">
        <v>32</v>
      </c>
      <c r="G5" s="37" t="s">
        <v>292</v>
      </c>
      <c r="H5" s="70" t="s">
        <v>306</v>
      </c>
      <c r="I5" s="70">
        <v>20</v>
      </c>
      <c r="J5" s="70">
        <v>89</v>
      </c>
      <c r="K5" s="70">
        <v>4</v>
      </c>
      <c r="L5" s="70">
        <v>0</v>
      </c>
      <c r="M5" s="76"/>
    </row>
    <row r="6" s="60" customFormat="1" ht="39.95" customHeight="1" spans="1:13">
      <c r="A6" s="37">
        <v>4</v>
      </c>
      <c r="B6" s="37" t="s">
        <v>307</v>
      </c>
      <c r="C6" s="72" t="s">
        <v>24</v>
      </c>
      <c r="D6" s="70" t="s">
        <v>308</v>
      </c>
      <c r="E6" s="71" t="s">
        <v>309</v>
      </c>
      <c r="F6" s="37" t="s">
        <v>310</v>
      </c>
      <c r="G6" s="37" t="s">
        <v>63</v>
      </c>
      <c r="H6" s="70" t="s">
        <v>311</v>
      </c>
      <c r="I6" s="70">
        <v>35</v>
      </c>
      <c r="J6" s="70">
        <v>138</v>
      </c>
      <c r="K6" s="70">
        <v>7</v>
      </c>
      <c r="L6" s="70">
        <v>15</v>
      </c>
      <c r="M6" s="76"/>
    </row>
    <row r="7" s="61" customFormat="1" ht="77" customHeight="1" spans="1:13">
      <c r="A7" s="37">
        <v>5</v>
      </c>
      <c r="B7" s="37" t="s">
        <v>312</v>
      </c>
      <c r="C7" s="37" t="s">
        <v>41</v>
      </c>
      <c r="D7" s="37" t="s">
        <v>313</v>
      </c>
      <c r="E7" s="51" t="s">
        <v>314</v>
      </c>
      <c r="F7" s="37" t="s">
        <v>310</v>
      </c>
      <c r="G7" s="37" t="s">
        <v>63</v>
      </c>
      <c r="H7" s="51" t="s">
        <v>315</v>
      </c>
      <c r="I7" s="51">
        <v>23</v>
      </c>
      <c r="J7" s="37">
        <v>87</v>
      </c>
      <c r="K7" s="37">
        <v>4.6</v>
      </c>
      <c r="L7" s="37">
        <v>20</v>
      </c>
      <c r="M7" s="37"/>
    </row>
    <row r="8" s="60" customFormat="1" ht="39.95" customHeight="1" spans="1:13">
      <c r="A8" s="37">
        <v>6</v>
      </c>
      <c r="B8" s="37" t="s">
        <v>316</v>
      </c>
      <c r="C8" s="72" t="s">
        <v>24</v>
      </c>
      <c r="D8" s="70" t="s">
        <v>317</v>
      </c>
      <c r="E8" s="71" t="s">
        <v>318</v>
      </c>
      <c r="F8" s="37" t="s">
        <v>310</v>
      </c>
      <c r="G8" s="37" t="s">
        <v>63</v>
      </c>
      <c r="H8" s="70" t="s">
        <v>319</v>
      </c>
      <c r="I8" s="70">
        <v>32</v>
      </c>
      <c r="J8" s="70">
        <v>130</v>
      </c>
      <c r="K8" s="70">
        <v>6.4</v>
      </c>
      <c r="L8" s="70">
        <v>20</v>
      </c>
      <c r="M8" s="70"/>
    </row>
    <row r="9" s="60" customFormat="1" ht="39.95" customHeight="1" spans="1:13">
      <c r="A9" s="37">
        <v>7</v>
      </c>
      <c r="B9" s="37" t="s">
        <v>320</v>
      </c>
      <c r="C9" s="72" t="s">
        <v>24</v>
      </c>
      <c r="D9" s="70" t="s">
        <v>321</v>
      </c>
      <c r="E9" s="71" t="s">
        <v>322</v>
      </c>
      <c r="F9" s="37" t="s">
        <v>310</v>
      </c>
      <c r="G9" s="37" t="s">
        <v>63</v>
      </c>
      <c r="H9" s="70" t="s">
        <v>323</v>
      </c>
      <c r="I9" s="70">
        <v>67</v>
      </c>
      <c r="J9" s="70">
        <v>273</v>
      </c>
      <c r="K9" s="70">
        <v>13.4</v>
      </c>
      <c r="L9" s="70">
        <v>0</v>
      </c>
      <c r="M9" s="70"/>
    </row>
    <row r="10" s="62" customFormat="1" ht="39.95" customHeight="1" spans="1:13">
      <c r="A10" s="37">
        <v>8</v>
      </c>
      <c r="B10" s="37" t="s">
        <v>324</v>
      </c>
      <c r="C10" s="51" t="s">
        <v>24</v>
      </c>
      <c r="D10" s="70" t="s">
        <v>325</v>
      </c>
      <c r="E10" s="71" t="s">
        <v>326</v>
      </c>
      <c r="F10" s="37" t="s">
        <v>310</v>
      </c>
      <c r="G10" s="37" t="s">
        <v>63</v>
      </c>
      <c r="H10" s="70" t="s">
        <v>327</v>
      </c>
      <c r="I10" s="70">
        <v>12</v>
      </c>
      <c r="J10" s="70">
        <v>53</v>
      </c>
      <c r="K10" s="70">
        <v>2.4</v>
      </c>
      <c r="L10" s="70">
        <v>0</v>
      </c>
      <c r="M10" s="70"/>
    </row>
    <row r="11" s="63" customFormat="1" ht="39.95" customHeight="1" spans="1:13">
      <c r="A11" s="37">
        <v>9</v>
      </c>
      <c r="B11" s="37" t="s">
        <v>328</v>
      </c>
      <c r="C11" s="37" t="s">
        <v>41</v>
      </c>
      <c r="D11" s="70" t="s">
        <v>329</v>
      </c>
      <c r="E11" s="71" t="s">
        <v>330</v>
      </c>
      <c r="F11" s="37" t="s">
        <v>310</v>
      </c>
      <c r="G11" s="37" t="s">
        <v>63</v>
      </c>
      <c r="H11" s="70" t="s">
        <v>331</v>
      </c>
      <c r="I11" s="70">
        <v>41</v>
      </c>
      <c r="J11" s="70">
        <v>165</v>
      </c>
      <c r="K11" s="70">
        <v>8.2</v>
      </c>
      <c r="L11" s="70">
        <v>15</v>
      </c>
      <c r="M11" s="70"/>
    </row>
    <row r="12" s="60" customFormat="1" ht="39.95" customHeight="1" spans="1:13">
      <c r="A12" s="37">
        <v>10</v>
      </c>
      <c r="B12" s="37" t="s">
        <v>332</v>
      </c>
      <c r="C12" s="37" t="s">
        <v>29</v>
      </c>
      <c r="D12" s="70" t="s">
        <v>333</v>
      </c>
      <c r="E12" s="71" t="s">
        <v>334</v>
      </c>
      <c r="F12" s="37" t="s">
        <v>32</v>
      </c>
      <c r="G12" s="37" t="s">
        <v>292</v>
      </c>
      <c r="H12" s="70" t="s">
        <v>335</v>
      </c>
      <c r="I12" s="70">
        <v>28</v>
      </c>
      <c r="J12" s="70">
        <v>109</v>
      </c>
      <c r="K12" s="70">
        <v>5.6</v>
      </c>
      <c r="L12" s="70">
        <v>0</v>
      </c>
      <c r="M12" s="76"/>
    </row>
    <row r="13" s="60" customFormat="1" ht="39.95" customHeight="1" spans="1:13">
      <c r="A13" s="37">
        <v>11</v>
      </c>
      <c r="B13" s="37" t="s">
        <v>336</v>
      </c>
      <c r="C13" s="72" t="s">
        <v>24</v>
      </c>
      <c r="D13" s="70" t="s">
        <v>329</v>
      </c>
      <c r="E13" s="71" t="s">
        <v>337</v>
      </c>
      <c r="F13" s="37" t="s">
        <v>310</v>
      </c>
      <c r="G13" s="37" t="s">
        <v>63</v>
      </c>
      <c r="H13" s="70" t="s">
        <v>338</v>
      </c>
      <c r="I13" s="70">
        <v>15</v>
      </c>
      <c r="J13" s="70">
        <v>59</v>
      </c>
      <c r="K13" s="70">
        <v>3</v>
      </c>
      <c r="L13" s="70">
        <v>5</v>
      </c>
      <c r="M13" s="70"/>
    </row>
    <row r="14" s="60" customFormat="1" ht="39.95" customHeight="1" spans="1:13">
      <c r="A14" s="37">
        <v>12</v>
      </c>
      <c r="B14" s="37" t="s">
        <v>339</v>
      </c>
      <c r="C14" s="72" t="s">
        <v>24</v>
      </c>
      <c r="D14" s="70" t="s">
        <v>325</v>
      </c>
      <c r="E14" s="71" t="s">
        <v>340</v>
      </c>
      <c r="F14" s="37" t="s">
        <v>310</v>
      </c>
      <c r="G14" s="37" t="s">
        <v>63</v>
      </c>
      <c r="H14" s="70" t="s">
        <v>341</v>
      </c>
      <c r="I14" s="70">
        <v>19</v>
      </c>
      <c r="J14" s="70">
        <v>84</v>
      </c>
      <c r="K14" s="70">
        <v>3.8</v>
      </c>
      <c r="L14" s="70">
        <v>0</v>
      </c>
      <c r="M14" s="70"/>
    </row>
    <row r="15" s="60" customFormat="1" ht="39.95" customHeight="1" spans="1:13">
      <c r="A15" s="37">
        <v>13</v>
      </c>
      <c r="B15" s="37" t="s">
        <v>342</v>
      </c>
      <c r="C15" s="51" t="s">
        <v>24</v>
      </c>
      <c r="D15" s="70" t="s">
        <v>325</v>
      </c>
      <c r="E15" s="71" t="s">
        <v>343</v>
      </c>
      <c r="F15" s="37" t="s">
        <v>310</v>
      </c>
      <c r="G15" s="37" t="s">
        <v>63</v>
      </c>
      <c r="H15" s="70" t="s">
        <v>344</v>
      </c>
      <c r="I15" s="70">
        <v>14</v>
      </c>
      <c r="J15" s="70">
        <v>57</v>
      </c>
      <c r="K15" s="70">
        <v>2.8</v>
      </c>
      <c r="L15" s="70">
        <v>15</v>
      </c>
      <c r="M15" s="77"/>
    </row>
    <row r="16" s="64" customFormat="1" ht="39.95" customHeight="1" spans="1:13">
      <c r="A16" s="37">
        <v>14</v>
      </c>
      <c r="B16" s="37" t="s">
        <v>345</v>
      </c>
      <c r="C16" s="51" t="s">
        <v>24</v>
      </c>
      <c r="D16" s="37" t="s">
        <v>346</v>
      </c>
      <c r="E16" s="73" t="s">
        <v>347</v>
      </c>
      <c r="F16" s="37" t="s">
        <v>310</v>
      </c>
      <c r="G16" s="37" t="s">
        <v>63</v>
      </c>
      <c r="H16" s="51" t="s">
        <v>348</v>
      </c>
      <c r="I16" s="51">
        <v>14</v>
      </c>
      <c r="J16" s="37">
        <v>54</v>
      </c>
      <c r="K16" s="37">
        <v>2.8</v>
      </c>
      <c r="L16" s="37">
        <v>0</v>
      </c>
      <c r="M16" s="37"/>
    </row>
    <row r="17" s="48" customFormat="1" ht="39.95" customHeight="1" spans="1:13">
      <c r="A17" s="37">
        <v>15</v>
      </c>
      <c r="B17" s="37" t="s">
        <v>349</v>
      </c>
      <c r="C17" s="51" t="s">
        <v>24</v>
      </c>
      <c r="D17" s="37" t="s">
        <v>350</v>
      </c>
      <c r="E17" s="73" t="s">
        <v>351</v>
      </c>
      <c r="F17" s="37" t="s">
        <v>310</v>
      </c>
      <c r="G17" s="37" t="s">
        <v>63</v>
      </c>
      <c r="H17" s="51" t="s">
        <v>352</v>
      </c>
      <c r="I17" s="51">
        <v>12</v>
      </c>
      <c r="J17" s="37">
        <v>47</v>
      </c>
      <c r="K17" s="37">
        <v>2.4</v>
      </c>
      <c r="L17" s="37">
        <v>0</v>
      </c>
      <c r="M17" s="77"/>
    </row>
    <row r="18" s="65" customFormat="1" ht="39.95" customHeight="1" spans="1:13">
      <c r="A18" s="37">
        <v>16</v>
      </c>
      <c r="B18" s="37" t="s">
        <v>353</v>
      </c>
      <c r="C18" s="37" t="s">
        <v>24</v>
      </c>
      <c r="D18" s="37" t="s">
        <v>354</v>
      </c>
      <c r="E18" s="73" t="s">
        <v>355</v>
      </c>
      <c r="F18" s="37" t="s">
        <v>310</v>
      </c>
      <c r="G18" s="37" t="s">
        <v>63</v>
      </c>
      <c r="H18" s="51" t="s">
        <v>356</v>
      </c>
      <c r="I18" s="51">
        <v>7</v>
      </c>
      <c r="J18" s="37">
        <v>27</v>
      </c>
      <c r="K18" s="37">
        <v>1.4</v>
      </c>
      <c r="L18" s="37">
        <v>14</v>
      </c>
      <c r="M18" s="77"/>
    </row>
    <row r="19" s="65" customFormat="1" ht="39.95" customHeight="1" spans="1:13">
      <c r="A19" s="37">
        <v>17</v>
      </c>
      <c r="B19" s="37" t="s">
        <v>357</v>
      </c>
      <c r="C19" s="37" t="s">
        <v>24</v>
      </c>
      <c r="D19" s="37" t="s">
        <v>350</v>
      </c>
      <c r="E19" s="73" t="s">
        <v>358</v>
      </c>
      <c r="F19" s="37" t="s">
        <v>310</v>
      </c>
      <c r="G19" s="37" t="s">
        <v>63</v>
      </c>
      <c r="H19" s="51">
        <v>88.5</v>
      </c>
      <c r="I19" s="51">
        <v>26</v>
      </c>
      <c r="J19" s="37">
        <v>108</v>
      </c>
      <c r="K19" s="37">
        <v>5.2</v>
      </c>
      <c r="L19" s="37">
        <v>15</v>
      </c>
      <c r="M19" s="77"/>
    </row>
    <row r="20" s="20" customFormat="1" ht="39.95" customHeight="1" spans="1:13">
      <c r="A20" s="37">
        <v>18</v>
      </c>
      <c r="B20" s="37" t="s">
        <v>359</v>
      </c>
      <c r="C20" s="37" t="s">
        <v>29</v>
      </c>
      <c r="D20" s="37" t="s">
        <v>360</v>
      </c>
      <c r="E20" s="54" t="s">
        <v>361</v>
      </c>
      <c r="F20" s="37" t="s">
        <v>362</v>
      </c>
      <c r="G20" s="37" t="s">
        <v>292</v>
      </c>
      <c r="H20" s="37" t="s">
        <v>363</v>
      </c>
      <c r="I20" s="37">
        <v>13</v>
      </c>
      <c r="J20" s="37">
        <v>55</v>
      </c>
      <c r="K20" s="37">
        <v>2.6</v>
      </c>
      <c r="L20" s="37">
        <v>0</v>
      </c>
      <c r="M20" s="77"/>
    </row>
    <row r="21" s="65" customFormat="1" ht="39.95" customHeight="1" spans="1:13">
      <c r="A21" s="37">
        <v>19</v>
      </c>
      <c r="B21" s="37" t="s">
        <v>364</v>
      </c>
      <c r="C21" s="37" t="s">
        <v>29</v>
      </c>
      <c r="D21" s="37" t="s">
        <v>365</v>
      </c>
      <c r="E21" s="51" t="s">
        <v>366</v>
      </c>
      <c r="F21" s="37" t="s">
        <v>367</v>
      </c>
      <c r="G21" s="37" t="s">
        <v>368</v>
      </c>
      <c r="H21" s="37"/>
      <c r="I21" s="37">
        <v>13</v>
      </c>
      <c r="J21" s="37">
        <v>52</v>
      </c>
      <c r="K21" s="78">
        <v>2.6</v>
      </c>
      <c r="L21" s="37">
        <v>0</v>
      </c>
      <c r="M21" s="79"/>
    </row>
    <row r="22" s="65" customFormat="1" ht="39.95" customHeight="1" spans="1:13">
      <c r="A22" s="37">
        <v>20</v>
      </c>
      <c r="B22" s="37" t="s">
        <v>369</v>
      </c>
      <c r="C22" s="37" t="s">
        <v>29</v>
      </c>
      <c r="D22" s="37" t="s">
        <v>370</v>
      </c>
      <c r="E22" s="51" t="s">
        <v>371</v>
      </c>
      <c r="F22" s="37" t="s">
        <v>372</v>
      </c>
      <c r="G22" s="37" t="s">
        <v>63</v>
      </c>
      <c r="H22" s="37" t="s">
        <v>373</v>
      </c>
      <c r="I22" s="37">
        <v>22</v>
      </c>
      <c r="J22" s="37">
        <v>95</v>
      </c>
      <c r="K22" s="37">
        <v>4.4</v>
      </c>
      <c r="L22" s="37">
        <v>15</v>
      </c>
      <c r="M22" s="79"/>
    </row>
    <row r="23" s="65" customFormat="1" ht="39.95" customHeight="1" spans="1:13">
      <c r="A23" s="37">
        <v>21</v>
      </c>
      <c r="B23" s="37" t="s">
        <v>374</v>
      </c>
      <c r="C23" s="37" t="s">
        <v>29</v>
      </c>
      <c r="D23" s="37" t="s">
        <v>375</v>
      </c>
      <c r="E23" s="51" t="s">
        <v>376</v>
      </c>
      <c r="F23" s="37" t="s">
        <v>32</v>
      </c>
      <c r="G23" s="37" t="s">
        <v>292</v>
      </c>
      <c r="H23" s="37" t="s">
        <v>377</v>
      </c>
      <c r="I23" s="37">
        <v>39</v>
      </c>
      <c r="J23" s="37">
        <v>170</v>
      </c>
      <c r="K23" s="37">
        <v>7.8</v>
      </c>
      <c r="L23" s="37">
        <v>0</v>
      </c>
      <c r="M23" s="79"/>
    </row>
    <row r="24" s="65" customFormat="1" ht="39.95" customHeight="1" spans="1:13">
      <c r="A24" s="37">
        <v>22</v>
      </c>
      <c r="B24" s="37" t="s">
        <v>378</v>
      </c>
      <c r="C24" s="37" t="s">
        <v>24</v>
      </c>
      <c r="D24" s="37" t="s">
        <v>379</v>
      </c>
      <c r="E24" s="51" t="s">
        <v>380</v>
      </c>
      <c r="F24" s="37" t="s">
        <v>381</v>
      </c>
      <c r="G24" s="37" t="s">
        <v>292</v>
      </c>
      <c r="H24" s="37"/>
      <c r="I24" s="37">
        <v>7</v>
      </c>
      <c r="J24" s="37">
        <v>30</v>
      </c>
      <c r="K24" s="37">
        <v>1.4</v>
      </c>
      <c r="L24" s="37">
        <v>0</v>
      </c>
      <c r="M24" s="77"/>
    </row>
    <row r="25" s="65" customFormat="1" ht="39.95" customHeight="1" spans="1:13">
      <c r="A25" s="37">
        <v>23</v>
      </c>
      <c r="B25" s="37" t="s">
        <v>382</v>
      </c>
      <c r="C25" s="37" t="s">
        <v>24</v>
      </c>
      <c r="D25" s="37" t="s">
        <v>383</v>
      </c>
      <c r="E25" s="51" t="s">
        <v>384</v>
      </c>
      <c r="F25" s="37" t="s">
        <v>301</v>
      </c>
      <c r="G25" s="37" t="s">
        <v>63</v>
      </c>
      <c r="H25" s="37"/>
      <c r="I25" s="37">
        <v>13</v>
      </c>
      <c r="J25" s="37">
        <v>51</v>
      </c>
      <c r="K25" s="37">
        <v>2.6</v>
      </c>
      <c r="L25" s="37">
        <v>0</v>
      </c>
      <c r="M25" s="77"/>
    </row>
    <row r="26" s="20" customFormat="1" ht="39.95" customHeight="1" spans="1:13">
      <c r="A26" s="37">
        <v>24</v>
      </c>
      <c r="B26" s="37" t="s">
        <v>385</v>
      </c>
      <c r="C26" s="37" t="s">
        <v>41</v>
      </c>
      <c r="D26" s="37" t="s">
        <v>386</v>
      </c>
      <c r="E26" s="51" t="s">
        <v>387</v>
      </c>
      <c r="F26" s="37" t="s">
        <v>388</v>
      </c>
      <c r="G26" s="37" t="s">
        <v>292</v>
      </c>
      <c r="H26" s="37" t="s">
        <v>389</v>
      </c>
      <c r="I26" s="37">
        <v>88</v>
      </c>
      <c r="J26" s="37">
        <v>346</v>
      </c>
      <c r="K26" s="37">
        <v>8.8</v>
      </c>
      <c r="L26" s="37">
        <v>0</v>
      </c>
      <c r="M26" s="77"/>
    </row>
    <row r="27" s="1" customFormat="1" ht="38.1" customHeight="1" spans="1:13">
      <c r="A27" s="12" t="s">
        <v>53</v>
      </c>
      <c r="B27" s="12"/>
      <c r="C27" s="74" t="s">
        <v>390</v>
      </c>
      <c r="D27" s="12"/>
      <c r="E27" s="12"/>
      <c r="F27" s="12"/>
      <c r="G27" s="12"/>
      <c r="H27" s="12"/>
      <c r="I27" s="12">
        <f t="shared" ref="I27:L27" si="0">SUM(I3:I26)</f>
        <v>608</v>
      </c>
      <c r="J27" s="12">
        <f t="shared" si="0"/>
        <v>2486</v>
      </c>
      <c r="K27" s="12">
        <f t="shared" si="0"/>
        <v>112.8</v>
      </c>
      <c r="L27" s="12">
        <f t="shared" si="0"/>
        <v>134</v>
      </c>
      <c r="M27" s="8"/>
    </row>
  </sheetData>
  <autoFilter ref="A2:M27"/>
  <mergeCells count="1">
    <mergeCell ref="A1:M1"/>
  </mergeCells>
  <pageMargins left="0.349305555555556" right="0.0388888888888889" top="1.01875" bottom="1" header="0.5" footer="0.5"/>
  <pageSetup paperSize="8" scale="57"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S42"/>
  <sheetViews>
    <sheetView zoomScale="55" zoomScaleNormal="55" workbookViewId="0">
      <pane ySplit="3" topLeftCell="A22" activePane="bottomLeft" state="frozen"/>
      <selection/>
      <selection pane="bottomLeft" activeCell="AA32" sqref="AA32"/>
    </sheetView>
  </sheetViews>
  <sheetFormatPr defaultColWidth="9" defaultRowHeight="14.25"/>
  <cols>
    <col min="1" max="1" width="5.25" style="5" customWidth="1"/>
    <col min="2" max="2" width="44.5" style="5" customWidth="1"/>
    <col min="3" max="3" width="17.8833333333333" style="5" customWidth="1"/>
    <col min="4" max="4" width="37.775" style="5" customWidth="1"/>
    <col min="5" max="5" width="18.5833333333333" style="4" customWidth="1"/>
    <col min="6" max="6" width="17.7666666666667" style="4" customWidth="1"/>
    <col min="7" max="7" width="23.25" style="4" customWidth="1"/>
    <col min="8" max="9" width="13.925" style="5" customWidth="1"/>
    <col min="10" max="10" width="10" style="5" customWidth="1"/>
    <col min="11" max="11" width="9" style="5"/>
    <col min="12" max="12" width="10.1333333333333" style="5" customWidth="1"/>
    <col min="13" max="13" width="10.25" style="5" customWidth="1"/>
    <col min="14" max="14" width="21.1333333333333" style="5" customWidth="1"/>
    <col min="15" max="16384" width="9" style="5"/>
  </cols>
  <sheetData>
    <row r="1" ht="38.1" customHeight="1" spans="2:14">
      <c r="B1" s="23" t="s">
        <v>391</v>
      </c>
      <c r="C1" s="23"/>
      <c r="D1" s="23"/>
      <c r="E1" s="23"/>
      <c r="F1" s="23"/>
      <c r="G1" s="23"/>
      <c r="H1" s="23"/>
      <c r="I1" s="23"/>
      <c r="J1" s="23"/>
      <c r="K1" s="23"/>
      <c r="L1" s="23"/>
      <c r="M1" s="23"/>
      <c r="N1" s="23"/>
    </row>
    <row r="2" s="22" customFormat="1" ht="30" customHeight="1" spans="1:14">
      <c r="A2" s="49" t="s">
        <v>1</v>
      </c>
      <c r="B2" s="49" t="s">
        <v>2</v>
      </c>
      <c r="C2" s="49" t="s">
        <v>3</v>
      </c>
      <c r="D2" s="49" t="s">
        <v>4</v>
      </c>
      <c r="E2" s="49" t="s">
        <v>5</v>
      </c>
      <c r="F2" s="49" t="s">
        <v>6</v>
      </c>
      <c r="G2" s="49" t="s">
        <v>7</v>
      </c>
      <c r="H2" s="50" t="s">
        <v>8</v>
      </c>
      <c r="I2" s="56"/>
      <c r="J2" s="49" t="s">
        <v>9</v>
      </c>
      <c r="K2" s="49" t="s">
        <v>10</v>
      </c>
      <c r="L2" s="49" t="s">
        <v>11</v>
      </c>
      <c r="M2" s="49" t="s">
        <v>12</v>
      </c>
      <c r="N2" s="49" t="s">
        <v>13</v>
      </c>
    </row>
    <row r="3" s="22" customFormat="1" ht="32.1" customHeight="1" spans="1:14">
      <c r="A3" s="44"/>
      <c r="B3" s="44"/>
      <c r="C3" s="44"/>
      <c r="D3" s="44"/>
      <c r="E3" s="44"/>
      <c r="F3" s="44"/>
      <c r="G3" s="44"/>
      <c r="H3" s="24" t="s">
        <v>14</v>
      </c>
      <c r="I3" s="24" t="s">
        <v>15</v>
      </c>
      <c r="J3" s="44"/>
      <c r="K3" s="44"/>
      <c r="L3" s="44"/>
      <c r="M3" s="44"/>
      <c r="N3" s="44"/>
    </row>
    <row r="4" s="20" customFormat="1" ht="36.95" customHeight="1" spans="1:14">
      <c r="A4" s="37">
        <v>1</v>
      </c>
      <c r="B4" s="51" t="s">
        <v>392</v>
      </c>
      <c r="C4" s="37" t="s">
        <v>24</v>
      </c>
      <c r="D4" s="51" t="s">
        <v>393</v>
      </c>
      <c r="E4" s="37" t="s">
        <v>394</v>
      </c>
      <c r="F4" s="37" t="s">
        <v>47</v>
      </c>
      <c r="G4" s="51"/>
      <c r="H4" s="51" t="s">
        <v>34</v>
      </c>
      <c r="I4" s="37">
        <v>8</v>
      </c>
      <c r="J4" s="37">
        <v>8</v>
      </c>
      <c r="K4" s="37">
        <v>35</v>
      </c>
      <c r="L4" s="37">
        <v>1.6</v>
      </c>
      <c r="M4" s="37">
        <v>16</v>
      </c>
      <c r="N4" s="37"/>
    </row>
    <row r="5" s="20" customFormat="1" ht="36.95" customHeight="1" spans="1:14">
      <c r="A5" s="37">
        <v>2</v>
      </c>
      <c r="B5" s="51" t="s">
        <v>395</v>
      </c>
      <c r="C5" s="37" t="s">
        <v>41</v>
      </c>
      <c r="D5" s="51" t="s">
        <v>396</v>
      </c>
      <c r="E5" s="51" t="s">
        <v>397</v>
      </c>
      <c r="F5" s="37" t="s">
        <v>398</v>
      </c>
      <c r="G5" s="51" t="s">
        <v>63</v>
      </c>
      <c r="H5" s="51" t="s">
        <v>399</v>
      </c>
      <c r="I5" s="37">
        <v>14</v>
      </c>
      <c r="J5" s="37">
        <v>7</v>
      </c>
      <c r="K5" s="37">
        <v>25</v>
      </c>
      <c r="L5" s="37">
        <v>1.4</v>
      </c>
      <c r="M5" s="37">
        <v>14</v>
      </c>
      <c r="N5" s="37"/>
    </row>
    <row r="6" s="20" customFormat="1" ht="36.95" customHeight="1" spans="1:14">
      <c r="A6" s="37">
        <v>3</v>
      </c>
      <c r="B6" s="51" t="s">
        <v>400</v>
      </c>
      <c r="C6" s="37" t="s">
        <v>41</v>
      </c>
      <c r="D6" s="51" t="s">
        <v>401</v>
      </c>
      <c r="E6" s="51" t="s">
        <v>402</v>
      </c>
      <c r="F6" s="37" t="s">
        <v>32</v>
      </c>
      <c r="G6" s="51" t="s">
        <v>63</v>
      </c>
      <c r="H6" s="51" t="s">
        <v>34</v>
      </c>
      <c r="I6" s="37">
        <v>21</v>
      </c>
      <c r="J6" s="37">
        <v>10</v>
      </c>
      <c r="K6" s="37">
        <v>42</v>
      </c>
      <c r="L6" s="37">
        <v>2</v>
      </c>
      <c r="M6" s="37">
        <v>20</v>
      </c>
      <c r="N6" s="37"/>
    </row>
    <row r="7" s="47" customFormat="1" ht="36.95" customHeight="1" spans="1:253">
      <c r="A7" s="37">
        <v>4</v>
      </c>
      <c r="B7" s="37" t="s">
        <v>403</v>
      </c>
      <c r="C7" s="37" t="s">
        <v>29</v>
      </c>
      <c r="D7" s="51" t="s">
        <v>404</v>
      </c>
      <c r="E7" s="51" t="s">
        <v>405</v>
      </c>
      <c r="F7" s="51" t="s">
        <v>406</v>
      </c>
      <c r="G7" s="51" t="s">
        <v>63</v>
      </c>
      <c r="H7" s="51" t="s">
        <v>67</v>
      </c>
      <c r="I7" s="51">
        <v>64</v>
      </c>
      <c r="J7" s="51">
        <v>7</v>
      </c>
      <c r="K7" s="51">
        <v>35</v>
      </c>
      <c r="L7" s="51">
        <v>1.4</v>
      </c>
      <c r="M7" s="51">
        <v>14</v>
      </c>
      <c r="N7" s="55"/>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row>
    <row r="8" s="20" customFormat="1" ht="36.95" customHeight="1" spans="1:14">
      <c r="A8" s="37">
        <v>5</v>
      </c>
      <c r="B8" s="51" t="s">
        <v>407</v>
      </c>
      <c r="C8" s="37" t="s">
        <v>29</v>
      </c>
      <c r="D8" s="51" t="s">
        <v>408</v>
      </c>
      <c r="E8" s="37" t="s">
        <v>409</v>
      </c>
      <c r="F8" s="37" t="s">
        <v>47</v>
      </c>
      <c r="G8" s="51" t="s">
        <v>63</v>
      </c>
      <c r="H8" s="51" t="s">
        <v>34</v>
      </c>
      <c r="I8" s="37">
        <v>17</v>
      </c>
      <c r="J8" s="37">
        <v>17</v>
      </c>
      <c r="K8" s="37">
        <v>62</v>
      </c>
      <c r="L8" s="37">
        <v>3.4</v>
      </c>
      <c r="M8" s="37">
        <v>34</v>
      </c>
      <c r="N8" s="37"/>
    </row>
    <row r="9" s="20" customFormat="1" ht="36.95" customHeight="1" spans="1:14">
      <c r="A9" s="37">
        <v>6</v>
      </c>
      <c r="B9" s="51" t="s">
        <v>410</v>
      </c>
      <c r="C9" s="37" t="s">
        <v>41</v>
      </c>
      <c r="D9" s="51" t="s">
        <v>411</v>
      </c>
      <c r="E9" s="51" t="s">
        <v>412</v>
      </c>
      <c r="F9" s="37" t="s">
        <v>32</v>
      </c>
      <c r="G9" s="51" t="s">
        <v>413</v>
      </c>
      <c r="H9" s="51" t="s">
        <v>34</v>
      </c>
      <c r="I9" s="37">
        <v>87</v>
      </c>
      <c r="J9" s="37">
        <v>35</v>
      </c>
      <c r="K9" s="37">
        <v>161</v>
      </c>
      <c r="L9" s="37">
        <v>7</v>
      </c>
      <c r="M9" s="37">
        <v>70</v>
      </c>
      <c r="N9" s="37"/>
    </row>
    <row r="10" s="1" customFormat="1" ht="36.95" customHeight="1" spans="1:14">
      <c r="A10" s="37">
        <v>7</v>
      </c>
      <c r="B10" s="51" t="s">
        <v>136</v>
      </c>
      <c r="C10" s="37" t="s">
        <v>29</v>
      </c>
      <c r="D10" s="37" t="s">
        <v>414</v>
      </c>
      <c r="E10" s="51" t="s">
        <v>138</v>
      </c>
      <c r="F10" s="51" t="s">
        <v>415</v>
      </c>
      <c r="G10" s="51" t="s">
        <v>63</v>
      </c>
      <c r="H10" s="51" t="s">
        <v>140</v>
      </c>
      <c r="I10" s="37">
        <v>17</v>
      </c>
      <c r="J10" s="37">
        <v>4</v>
      </c>
      <c r="K10" s="37">
        <v>19</v>
      </c>
      <c r="L10" s="37">
        <v>0.8</v>
      </c>
      <c r="M10" s="37">
        <v>2</v>
      </c>
      <c r="N10" s="37"/>
    </row>
    <row r="11" s="48" customFormat="1" ht="36.95" customHeight="1" spans="1:14">
      <c r="A11" s="37">
        <v>8</v>
      </c>
      <c r="B11" s="52" t="s">
        <v>416</v>
      </c>
      <c r="C11" s="37" t="s">
        <v>29</v>
      </c>
      <c r="D11" s="51" t="s">
        <v>417</v>
      </c>
      <c r="E11" s="37" t="s">
        <v>418</v>
      </c>
      <c r="F11" s="52" t="s">
        <v>47</v>
      </c>
      <c r="G11" s="51" t="s">
        <v>63</v>
      </c>
      <c r="H11" s="51" t="s">
        <v>34</v>
      </c>
      <c r="I11" s="37">
        <v>82</v>
      </c>
      <c r="J11" s="37">
        <v>24</v>
      </c>
      <c r="K11" s="37">
        <v>82</v>
      </c>
      <c r="L11" s="37">
        <v>4.8</v>
      </c>
      <c r="M11" s="37">
        <v>48</v>
      </c>
      <c r="N11" s="37"/>
    </row>
    <row r="12" s="20" customFormat="1" ht="36.95" customHeight="1" spans="1:14">
      <c r="A12" s="37">
        <v>9</v>
      </c>
      <c r="B12" s="53" t="s">
        <v>419</v>
      </c>
      <c r="C12" s="37" t="s">
        <v>17</v>
      </c>
      <c r="D12" s="52" t="s">
        <v>420</v>
      </c>
      <c r="E12" s="52" t="s">
        <v>170</v>
      </c>
      <c r="F12" s="52" t="s">
        <v>421</v>
      </c>
      <c r="G12" s="51" t="s">
        <v>63</v>
      </c>
      <c r="H12" s="51" t="s">
        <v>67</v>
      </c>
      <c r="I12" s="37">
        <v>32.4</v>
      </c>
      <c r="J12" s="37">
        <v>9</v>
      </c>
      <c r="K12" s="37">
        <v>33</v>
      </c>
      <c r="L12" s="37">
        <v>0</v>
      </c>
      <c r="M12" s="37">
        <v>0</v>
      </c>
      <c r="N12" s="37"/>
    </row>
    <row r="13" s="20" customFormat="1" ht="36.95" customHeight="1" spans="1:14">
      <c r="A13" s="37">
        <v>10</v>
      </c>
      <c r="B13" s="52" t="s">
        <v>422</v>
      </c>
      <c r="C13" s="37" t="s">
        <v>29</v>
      </c>
      <c r="D13" s="51" t="s">
        <v>423</v>
      </c>
      <c r="E13" s="52" t="s">
        <v>424</v>
      </c>
      <c r="F13" s="52" t="s">
        <v>32</v>
      </c>
      <c r="G13" s="51" t="s">
        <v>63</v>
      </c>
      <c r="H13" s="52" t="s">
        <v>34</v>
      </c>
      <c r="I13" s="37">
        <v>32</v>
      </c>
      <c r="J13" s="37">
        <v>4</v>
      </c>
      <c r="K13" s="37">
        <v>13</v>
      </c>
      <c r="L13" s="37">
        <v>0.8</v>
      </c>
      <c r="M13" s="37">
        <v>8</v>
      </c>
      <c r="N13" s="37"/>
    </row>
    <row r="14" s="20" customFormat="1" ht="36.95" customHeight="1" spans="1:14">
      <c r="A14" s="37">
        <v>11</v>
      </c>
      <c r="B14" s="52" t="s">
        <v>425</v>
      </c>
      <c r="C14" s="37" t="s">
        <v>24</v>
      </c>
      <c r="D14" s="51" t="s">
        <v>426</v>
      </c>
      <c r="E14" s="52" t="s">
        <v>427</v>
      </c>
      <c r="F14" s="52" t="s">
        <v>32</v>
      </c>
      <c r="G14" s="51" t="s">
        <v>63</v>
      </c>
      <c r="H14" s="51" t="s">
        <v>34</v>
      </c>
      <c r="I14" s="37">
        <v>27</v>
      </c>
      <c r="J14" s="37">
        <v>7</v>
      </c>
      <c r="K14" s="37">
        <v>34</v>
      </c>
      <c r="L14" s="37">
        <v>1.4</v>
      </c>
      <c r="M14" s="37">
        <v>14</v>
      </c>
      <c r="N14" s="37"/>
    </row>
    <row r="15" s="20" customFormat="1" ht="36.95" customHeight="1" spans="1:14">
      <c r="A15" s="37">
        <v>12</v>
      </c>
      <c r="B15" s="52" t="s">
        <v>428</v>
      </c>
      <c r="C15" s="37" t="s">
        <v>187</v>
      </c>
      <c r="D15" s="51" t="s">
        <v>429</v>
      </c>
      <c r="E15" s="52" t="s">
        <v>430</v>
      </c>
      <c r="F15" s="52" t="s">
        <v>32</v>
      </c>
      <c r="G15" s="51" t="s">
        <v>63</v>
      </c>
      <c r="H15" s="51" t="s">
        <v>34</v>
      </c>
      <c r="I15" s="37">
        <v>9</v>
      </c>
      <c r="J15" s="37">
        <v>2</v>
      </c>
      <c r="K15" s="37">
        <v>9</v>
      </c>
      <c r="L15" s="37">
        <v>0.4</v>
      </c>
      <c r="M15" s="37">
        <v>4</v>
      </c>
      <c r="N15" s="37"/>
    </row>
    <row r="16" s="20" customFormat="1" ht="36.95" customHeight="1" spans="1:14">
      <c r="A16" s="37">
        <v>13</v>
      </c>
      <c r="B16" s="52" t="s">
        <v>431</v>
      </c>
      <c r="C16" s="37" t="s">
        <v>24</v>
      </c>
      <c r="D16" s="37" t="s">
        <v>432</v>
      </c>
      <c r="E16" s="52" t="s">
        <v>433</v>
      </c>
      <c r="F16" s="37" t="s">
        <v>47</v>
      </c>
      <c r="G16" s="51" t="s">
        <v>63</v>
      </c>
      <c r="H16" s="51" t="s">
        <v>34</v>
      </c>
      <c r="I16" s="37">
        <v>15</v>
      </c>
      <c r="J16" s="37">
        <v>6</v>
      </c>
      <c r="K16" s="37">
        <v>25</v>
      </c>
      <c r="L16" s="37">
        <v>1.2</v>
      </c>
      <c r="M16" s="37">
        <v>12</v>
      </c>
      <c r="N16" s="37"/>
    </row>
    <row r="17" s="20" customFormat="1" ht="36.95" customHeight="1" spans="1:14">
      <c r="A17" s="37">
        <v>14</v>
      </c>
      <c r="B17" s="52" t="s">
        <v>434</v>
      </c>
      <c r="C17" s="37" t="s">
        <v>41</v>
      </c>
      <c r="D17" s="51" t="s">
        <v>435</v>
      </c>
      <c r="E17" s="52" t="s">
        <v>436</v>
      </c>
      <c r="F17" s="37" t="s">
        <v>47</v>
      </c>
      <c r="G17" s="51" t="s">
        <v>63</v>
      </c>
      <c r="H17" s="51" t="s">
        <v>34</v>
      </c>
      <c r="I17" s="37">
        <v>10</v>
      </c>
      <c r="J17" s="37">
        <v>3</v>
      </c>
      <c r="K17" s="37">
        <v>12</v>
      </c>
      <c r="L17" s="37">
        <v>0.6</v>
      </c>
      <c r="M17" s="37">
        <v>6</v>
      </c>
      <c r="N17" s="37"/>
    </row>
    <row r="18" s="48" customFormat="1" ht="36.95" customHeight="1" spans="1:14">
      <c r="A18" s="37">
        <v>15</v>
      </c>
      <c r="B18" s="52" t="s">
        <v>437</v>
      </c>
      <c r="C18" s="37" t="s">
        <v>29</v>
      </c>
      <c r="D18" s="51" t="s">
        <v>438</v>
      </c>
      <c r="E18" s="52" t="s">
        <v>439</v>
      </c>
      <c r="F18" s="37" t="s">
        <v>440</v>
      </c>
      <c r="G18" s="51" t="s">
        <v>63</v>
      </c>
      <c r="H18" s="51" t="s">
        <v>67</v>
      </c>
      <c r="I18" s="37">
        <v>19</v>
      </c>
      <c r="J18" s="37">
        <v>11</v>
      </c>
      <c r="K18" s="37">
        <v>44</v>
      </c>
      <c r="L18" s="37">
        <v>2.2</v>
      </c>
      <c r="M18" s="37"/>
      <c r="N18" s="37"/>
    </row>
    <row r="19" s="48" customFormat="1" ht="36.95" customHeight="1" spans="1:14">
      <c r="A19" s="37">
        <v>16</v>
      </c>
      <c r="B19" s="51" t="s">
        <v>441</v>
      </c>
      <c r="C19" s="37" t="s">
        <v>17</v>
      </c>
      <c r="D19" s="51" t="s">
        <v>442</v>
      </c>
      <c r="E19" s="37" t="s">
        <v>443</v>
      </c>
      <c r="F19" s="37" t="s">
        <v>444</v>
      </c>
      <c r="G19" s="51" t="s">
        <v>445</v>
      </c>
      <c r="H19" s="51" t="s">
        <v>446</v>
      </c>
      <c r="I19" s="37" t="s">
        <v>447</v>
      </c>
      <c r="J19" s="37">
        <v>38</v>
      </c>
      <c r="K19" s="37">
        <v>162</v>
      </c>
      <c r="L19" s="37">
        <v>7.6</v>
      </c>
      <c r="M19" s="37">
        <v>76</v>
      </c>
      <c r="N19" s="37"/>
    </row>
    <row r="20" s="48" customFormat="1" ht="36.95" customHeight="1" spans="1:14">
      <c r="A20" s="37">
        <v>17</v>
      </c>
      <c r="B20" s="51" t="s">
        <v>448</v>
      </c>
      <c r="C20" s="37" t="s">
        <v>41</v>
      </c>
      <c r="D20" s="51" t="s">
        <v>449</v>
      </c>
      <c r="E20" s="51" t="s">
        <v>450</v>
      </c>
      <c r="F20" s="37" t="s">
        <v>451</v>
      </c>
      <c r="G20" s="37" t="s">
        <v>63</v>
      </c>
      <c r="H20" s="51" t="s">
        <v>34</v>
      </c>
      <c r="I20" s="37">
        <v>57</v>
      </c>
      <c r="J20" s="37">
        <v>23</v>
      </c>
      <c r="K20" s="37">
        <v>95</v>
      </c>
      <c r="L20" s="37">
        <v>4.6</v>
      </c>
      <c r="M20" s="37"/>
      <c r="N20" s="37"/>
    </row>
    <row r="21" s="48" customFormat="1" ht="36.95" customHeight="1" spans="1:14">
      <c r="A21" s="37">
        <v>18</v>
      </c>
      <c r="B21" s="51" t="s">
        <v>452</v>
      </c>
      <c r="C21" s="37" t="s">
        <v>41</v>
      </c>
      <c r="D21" s="51" t="s">
        <v>453</v>
      </c>
      <c r="E21" s="51" t="s">
        <v>454</v>
      </c>
      <c r="F21" s="37" t="s">
        <v>71</v>
      </c>
      <c r="G21" s="37" t="s">
        <v>63</v>
      </c>
      <c r="H21" s="51" t="s">
        <v>67</v>
      </c>
      <c r="I21" s="37">
        <v>21</v>
      </c>
      <c r="J21" s="37">
        <v>14</v>
      </c>
      <c r="K21" s="37">
        <v>55</v>
      </c>
      <c r="L21" s="37">
        <v>2.8</v>
      </c>
      <c r="M21" s="37"/>
      <c r="N21" s="37"/>
    </row>
    <row r="22" s="20" customFormat="1" ht="36.95" customHeight="1" spans="1:14">
      <c r="A22" s="37">
        <v>19</v>
      </c>
      <c r="B22" s="51" t="s">
        <v>455</v>
      </c>
      <c r="C22" s="37" t="s">
        <v>29</v>
      </c>
      <c r="D22" s="51" t="s">
        <v>456</v>
      </c>
      <c r="E22" s="37" t="s">
        <v>457</v>
      </c>
      <c r="F22" s="37"/>
      <c r="G22" s="51" t="s">
        <v>21</v>
      </c>
      <c r="H22" s="51" t="s">
        <v>458</v>
      </c>
      <c r="I22" s="37">
        <v>54</v>
      </c>
      <c r="J22" s="37">
        <v>19</v>
      </c>
      <c r="K22" s="37">
        <v>83</v>
      </c>
      <c r="L22" s="37">
        <v>3.8</v>
      </c>
      <c r="M22" s="37">
        <v>22</v>
      </c>
      <c r="N22" s="37"/>
    </row>
    <row r="23" s="48" customFormat="1" ht="36.95" customHeight="1" spans="1:14">
      <c r="A23" s="37">
        <v>20</v>
      </c>
      <c r="B23" s="51" t="s">
        <v>459</v>
      </c>
      <c r="C23" s="37" t="s">
        <v>41</v>
      </c>
      <c r="D23" s="51" t="s">
        <v>460</v>
      </c>
      <c r="E23" s="51" t="s">
        <v>461</v>
      </c>
      <c r="F23" s="37" t="s">
        <v>451</v>
      </c>
      <c r="G23" s="51" t="s">
        <v>21</v>
      </c>
      <c r="H23" s="51" t="s">
        <v>34</v>
      </c>
      <c r="I23" s="37">
        <v>50</v>
      </c>
      <c r="J23" s="37">
        <v>20</v>
      </c>
      <c r="K23" s="37">
        <v>80</v>
      </c>
      <c r="L23" s="37">
        <v>4</v>
      </c>
      <c r="M23" s="37">
        <v>40</v>
      </c>
      <c r="N23" s="37"/>
    </row>
    <row r="24" s="20" customFormat="1" ht="36.95" customHeight="1" spans="1:14">
      <c r="A24" s="37">
        <v>21</v>
      </c>
      <c r="B24" s="51" t="s">
        <v>462</v>
      </c>
      <c r="C24" s="37" t="s">
        <v>29</v>
      </c>
      <c r="D24" s="51" t="s">
        <v>463</v>
      </c>
      <c r="E24" s="51" t="s">
        <v>464</v>
      </c>
      <c r="F24" s="37" t="s">
        <v>47</v>
      </c>
      <c r="G24" s="51" t="s">
        <v>63</v>
      </c>
      <c r="H24" s="51" t="s">
        <v>34</v>
      </c>
      <c r="I24" s="37">
        <v>15</v>
      </c>
      <c r="J24" s="37">
        <v>5</v>
      </c>
      <c r="K24" s="37">
        <v>18</v>
      </c>
      <c r="L24" s="37">
        <v>1</v>
      </c>
      <c r="M24" s="37">
        <v>10</v>
      </c>
      <c r="N24" s="37"/>
    </row>
    <row r="25" s="20" customFormat="1" ht="36.95" customHeight="1" spans="1:14">
      <c r="A25" s="37">
        <v>22</v>
      </c>
      <c r="B25" s="51" t="s">
        <v>465</v>
      </c>
      <c r="C25" s="37" t="s">
        <v>29</v>
      </c>
      <c r="D25" s="51" t="s">
        <v>466</v>
      </c>
      <c r="E25" s="51" t="s">
        <v>467</v>
      </c>
      <c r="F25" s="37" t="s">
        <v>444</v>
      </c>
      <c r="G25" s="51" t="s">
        <v>63</v>
      </c>
      <c r="H25" s="51" t="s">
        <v>67</v>
      </c>
      <c r="I25" s="37">
        <v>16</v>
      </c>
      <c r="J25" s="37">
        <v>7</v>
      </c>
      <c r="K25" s="37">
        <v>28</v>
      </c>
      <c r="L25" s="37">
        <v>1.4</v>
      </c>
      <c r="M25" s="37">
        <v>14</v>
      </c>
      <c r="N25" s="37"/>
    </row>
    <row r="26" s="20" customFormat="1" ht="36.95" customHeight="1" spans="1:14">
      <c r="A26" s="37">
        <v>23</v>
      </c>
      <c r="B26" s="51" t="s">
        <v>468</v>
      </c>
      <c r="C26" s="37" t="s">
        <v>29</v>
      </c>
      <c r="D26" s="51" t="s">
        <v>469</v>
      </c>
      <c r="E26" s="51" t="s">
        <v>470</v>
      </c>
      <c r="F26" s="37" t="s">
        <v>32</v>
      </c>
      <c r="G26" s="51" t="s">
        <v>63</v>
      </c>
      <c r="H26" s="51" t="s">
        <v>34</v>
      </c>
      <c r="I26" s="37">
        <v>65</v>
      </c>
      <c r="J26" s="37">
        <v>11</v>
      </c>
      <c r="K26" s="37">
        <v>29</v>
      </c>
      <c r="L26" s="37">
        <v>2.2</v>
      </c>
      <c r="M26" s="37">
        <v>22</v>
      </c>
      <c r="N26" s="37"/>
    </row>
    <row r="27" s="20" customFormat="1" ht="36.95" customHeight="1" spans="1:14">
      <c r="A27" s="37">
        <v>24</v>
      </c>
      <c r="B27" s="51" t="s">
        <v>471</v>
      </c>
      <c r="C27" s="37" t="s">
        <v>29</v>
      </c>
      <c r="D27" s="51" t="s">
        <v>466</v>
      </c>
      <c r="E27" s="51" t="s">
        <v>472</v>
      </c>
      <c r="F27" s="37" t="s">
        <v>440</v>
      </c>
      <c r="G27" s="51" t="s">
        <v>63</v>
      </c>
      <c r="H27" s="51" t="s">
        <v>67</v>
      </c>
      <c r="I27" s="37">
        <v>35</v>
      </c>
      <c r="J27" s="37">
        <v>12</v>
      </c>
      <c r="K27" s="37">
        <v>43</v>
      </c>
      <c r="L27" s="37">
        <v>2.4</v>
      </c>
      <c r="M27" s="37">
        <v>24</v>
      </c>
      <c r="N27" s="37"/>
    </row>
    <row r="28" s="20" customFormat="1" ht="36.95" customHeight="1" spans="1:14">
      <c r="A28" s="37">
        <v>25</v>
      </c>
      <c r="B28" s="51" t="s">
        <v>473</v>
      </c>
      <c r="C28" s="37" t="s">
        <v>29</v>
      </c>
      <c r="D28" s="51" t="s">
        <v>466</v>
      </c>
      <c r="E28" s="51" t="s">
        <v>474</v>
      </c>
      <c r="F28" s="37" t="s">
        <v>475</v>
      </c>
      <c r="G28" s="51" t="s">
        <v>63</v>
      </c>
      <c r="H28" s="51" t="s">
        <v>67</v>
      </c>
      <c r="I28" s="37">
        <v>25</v>
      </c>
      <c r="J28" s="37">
        <v>8</v>
      </c>
      <c r="K28" s="37">
        <v>26</v>
      </c>
      <c r="L28" s="37">
        <v>1.6</v>
      </c>
      <c r="M28" s="37">
        <v>16</v>
      </c>
      <c r="N28" s="37"/>
    </row>
    <row r="29" s="20" customFormat="1" ht="36.95" customHeight="1" spans="1:14">
      <c r="A29" s="37">
        <v>26</v>
      </c>
      <c r="B29" s="51" t="s">
        <v>476</v>
      </c>
      <c r="C29" s="37" t="s">
        <v>41</v>
      </c>
      <c r="D29" s="51" t="s">
        <v>477</v>
      </c>
      <c r="E29" s="51" t="s">
        <v>478</v>
      </c>
      <c r="F29" s="37" t="s">
        <v>47</v>
      </c>
      <c r="G29" s="51" t="s">
        <v>63</v>
      </c>
      <c r="H29" s="51" t="s">
        <v>34</v>
      </c>
      <c r="I29" s="37">
        <v>16</v>
      </c>
      <c r="J29" s="37">
        <v>4</v>
      </c>
      <c r="K29" s="37">
        <v>17</v>
      </c>
      <c r="L29" s="37">
        <v>0.8</v>
      </c>
      <c r="M29" s="37">
        <v>8</v>
      </c>
      <c r="N29" s="37"/>
    </row>
    <row r="30" s="20" customFormat="1" ht="36.95" customHeight="1" spans="1:14">
      <c r="A30" s="37">
        <v>27</v>
      </c>
      <c r="B30" s="51" t="s">
        <v>479</v>
      </c>
      <c r="C30" s="37" t="s">
        <v>24</v>
      </c>
      <c r="D30" s="51" t="s">
        <v>480</v>
      </c>
      <c r="E30" s="37" t="s">
        <v>481</v>
      </c>
      <c r="F30" s="37" t="s">
        <v>47</v>
      </c>
      <c r="G30" s="51" t="s">
        <v>63</v>
      </c>
      <c r="H30" s="51" t="s">
        <v>34</v>
      </c>
      <c r="I30" s="37">
        <v>71</v>
      </c>
      <c r="J30" s="37">
        <v>19</v>
      </c>
      <c r="K30" s="37">
        <v>80</v>
      </c>
      <c r="L30" s="37">
        <v>3.8</v>
      </c>
      <c r="M30" s="37">
        <v>38</v>
      </c>
      <c r="N30" s="37"/>
    </row>
    <row r="31" s="20" customFormat="1" ht="36.95" customHeight="1" spans="1:14">
      <c r="A31" s="37">
        <v>28</v>
      </c>
      <c r="B31" s="51" t="s">
        <v>482</v>
      </c>
      <c r="C31" s="37" t="s">
        <v>29</v>
      </c>
      <c r="D31" s="51" t="s">
        <v>463</v>
      </c>
      <c r="E31" s="37" t="s">
        <v>483</v>
      </c>
      <c r="F31" s="37" t="s">
        <v>484</v>
      </c>
      <c r="G31" s="51" t="s">
        <v>63</v>
      </c>
      <c r="H31" s="51" t="s">
        <v>485</v>
      </c>
      <c r="I31" s="37" t="s">
        <v>486</v>
      </c>
      <c r="J31" s="37">
        <v>20</v>
      </c>
      <c r="K31" s="37">
        <v>65</v>
      </c>
      <c r="L31" s="37">
        <v>4</v>
      </c>
      <c r="M31" s="37">
        <v>40</v>
      </c>
      <c r="N31" s="37"/>
    </row>
    <row r="32" s="20" customFormat="1" ht="36.95" customHeight="1" spans="1:14">
      <c r="A32" s="37">
        <v>29</v>
      </c>
      <c r="B32" s="51" t="s">
        <v>487</v>
      </c>
      <c r="C32" s="37" t="s">
        <v>24</v>
      </c>
      <c r="D32" s="51" t="s">
        <v>488</v>
      </c>
      <c r="E32" s="54" t="s">
        <v>489</v>
      </c>
      <c r="F32" s="37" t="s">
        <v>398</v>
      </c>
      <c r="G32" s="51" t="s">
        <v>63</v>
      </c>
      <c r="H32" s="51" t="s">
        <v>399</v>
      </c>
      <c r="I32" s="37">
        <v>120</v>
      </c>
      <c r="J32" s="37">
        <v>6</v>
      </c>
      <c r="K32" s="37">
        <v>26</v>
      </c>
      <c r="L32" s="37">
        <v>1.2</v>
      </c>
      <c r="M32" s="37">
        <v>12</v>
      </c>
      <c r="N32" s="37"/>
    </row>
    <row r="33" s="20" customFormat="1" ht="36.95" customHeight="1" spans="1:14">
      <c r="A33" s="37">
        <v>30</v>
      </c>
      <c r="B33" s="51" t="s">
        <v>490</v>
      </c>
      <c r="C33" s="37" t="s">
        <v>41</v>
      </c>
      <c r="D33" s="51" t="s">
        <v>491</v>
      </c>
      <c r="E33" s="37" t="s">
        <v>492</v>
      </c>
      <c r="F33" s="37" t="s">
        <v>148</v>
      </c>
      <c r="G33" s="51" t="s">
        <v>493</v>
      </c>
      <c r="H33" s="51" t="s">
        <v>67</v>
      </c>
      <c r="I33" s="37">
        <v>135</v>
      </c>
      <c r="J33" s="37">
        <v>45</v>
      </c>
      <c r="K33" s="37">
        <v>189</v>
      </c>
      <c r="L33" s="37">
        <v>9</v>
      </c>
      <c r="M33" s="37">
        <v>50</v>
      </c>
      <c r="N33" s="37"/>
    </row>
    <row r="34" s="48" customFormat="1" ht="36.95" customHeight="1" spans="1:14">
      <c r="A34" s="37">
        <v>31</v>
      </c>
      <c r="B34" s="51" t="s">
        <v>494</v>
      </c>
      <c r="C34" s="37" t="s">
        <v>24</v>
      </c>
      <c r="D34" s="54" t="s">
        <v>495</v>
      </c>
      <c r="E34" s="37" t="s">
        <v>496</v>
      </c>
      <c r="F34" s="37" t="s">
        <v>497</v>
      </c>
      <c r="G34" s="51" t="s">
        <v>493</v>
      </c>
      <c r="H34" s="51" t="s">
        <v>67</v>
      </c>
      <c r="I34" s="37">
        <v>19</v>
      </c>
      <c r="J34" s="37">
        <v>57</v>
      </c>
      <c r="K34" s="37">
        <v>256</v>
      </c>
      <c r="L34" s="37">
        <v>11.4</v>
      </c>
      <c r="M34" s="37">
        <v>114</v>
      </c>
      <c r="N34" s="37"/>
    </row>
    <row r="35" s="48" customFormat="1" ht="36.95" customHeight="1" spans="1:14">
      <c r="A35" s="37">
        <v>32</v>
      </c>
      <c r="B35" s="51" t="s">
        <v>498</v>
      </c>
      <c r="C35" s="37" t="s">
        <v>29</v>
      </c>
      <c r="D35" s="51" t="s">
        <v>499</v>
      </c>
      <c r="E35" s="51" t="s">
        <v>500</v>
      </c>
      <c r="F35" s="37" t="s">
        <v>501</v>
      </c>
      <c r="G35" s="51" t="s">
        <v>63</v>
      </c>
      <c r="H35" s="51" t="s">
        <v>399</v>
      </c>
      <c r="I35" s="37">
        <v>159</v>
      </c>
      <c r="J35" s="37">
        <v>30</v>
      </c>
      <c r="K35" s="37">
        <v>143</v>
      </c>
      <c r="L35" s="37">
        <v>6</v>
      </c>
      <c r="M35" s="37">
        <v>60</v>
      </c>
      <c r="N35" s="37"/>
    </row>
    <row r="36" s="20" customFormat="1" ht="36.95" customHeight="1" spans="1:14">
      <c r="A36" s="37">
        <v>33</v>
      </c>
      <c r="B36" s="51" t="s">
        <v>502</v>
      </c>
      <c r="C36" s="37" t="s">
        <v>41</v>
      </c>
      <c r="D36" s="51" t="s">
        <v>499</v>
      </c>
      <c r="E36" s="51" t="s">
        <v>503</v>
      </c>
      <c r="F36" s="37" t="s">
        <v>367</v>
      </c>
      <c r="G36" s="51" t="s">
        <v>21</v>
      </c>
      <c r="H36" s="51" t="s">
        <v>458</v>
      </c>
      <c r="I36" s="37">
        <v>20</v>
      </c>
      <c r="J36" s="37">
        <v>5</v>
      </c>
      <c r="K36" s="37">
        <v>18</v>
      </c>
      <c r="L36" s="37">
        <v>1</v>
      </c>
      <c r="M36" s="37">
        <v>10</v>
      </c>
      <c r="N36" s="37"/>
    </row>
    <row r="37" s="20" customFormat="1" ht="36.95" customHeight="1" spans="1:14">
      <c r="A37" s="37">
        <v>34</v>
      </c>
      <c r="B37" s="51" t="s">
        <v>504</v>
      </c>
      <c r="C37" s="37" t="s">
        <v>29</v>
      </c>
      <c r="D37" s="51" t="s">
        <v>505</v>
      </c>
      <c r="E37" s="51" t="s">
        <v>506</v>
      </c>
      <c r="F37" s="37" t="s">
        <v>444</v>
      </c>
      <c r="G37" s="51" t="s">
        <v>292</v>
      </c>
      <c r="H37" s="51"/>
      <c r="I37" s="37"/>
      <c r="J37" s="55">
        <v>5</v>
      </c>
      <c r="K37" s="55">
        <v>21</v>
      </c>
      <c r="L37" s="37">
        <v>1</v>
      </c>
      <c r="M37" s="37">
        <v>10</v>
      </c>
      <c r="N37" s="37"/>
    </row>
    <row r="38" s="47" customFormat="1" ht="36.95" customHeight="1" spans="1:14">
      <c r="A38" s="37">
        <v>35</v>
      </c>
      <c r="B38" s="51" t="s">
        <v>507</v>
      </c>
      <c r="C38" s="37" t="s">
        <v>29</v>
      </c>
      <c r="D38" s="51" t="s">
        <v>508</v>
      </c>
      <c r="E38" s="51" t="s">
        <v>509</v>
      </c>
      <c r="F38" s="51" t="s">
        <v>148</v>
      </c>
      <c r="G38" s="51" t="s">
        <v>21</v>
      </c>
      <c r="H38" s="51"/>
      <c r="I38" s="55"/>
      <c r="J38" s="55">
        <v>30</v>
      </c>
      <c r="K38" s="55">
        <v>110</v>
      </c>
      <c r="L38" s="55">
        <v>6</v>
      </c>
      <c r="M38" s="55">
        <v>20</v>
      </c>
      <c r="N38" s="37"/>
    </row>
    <row r="39" s="6" customFormat="1" ht="36.95" customHeight="1" spans="1:14">
      <c r="A39" s="55" t="s">
        <v>53</v>
      </c>
      <c r="B39" s="55"/>
      <c r="C39" s="55"/>
      <c r="D39" s="55"/>
      <c r="E39" s="55"/>
      <c r="F39" s="55"/>
      <c r="G39" s="55"/>
      <c r="H39" s="55"/>
      <c r="I39" s="55"/>
      <c r="J39" s="55">
        <f t="shared" ref="J39:M39" si="0">SUM(J4:J38)</f>
        <v>532</v>
      </c>
      <c r="K39" s="55">
        <f t="shared" si="0"/>
        <v>2175</v>
      </c>
      <c r="L39" s="55">
        <f t="shared" si="0"/>
        <v>104.6</v>
      </c>
      <c r="M39" s="55">
        <f t="shared" si="0"/>
        <v>848</v>
      </c>
      <c r="N39" s="55"/>
    </row>
    <row r="40" s="6" customFormat="1" ht="33" customHeight="1" spans="5:7">
      <c r="E40" s="47"/>
      <c r="F40" s="47"/>
      <c r="G40" s="47"/>
    </row>
    <row r="42" spans="11:11">
      <c r="K42" s="58"/>
    </row>
  </sheetData>
  <autoFilter ref="A3:N39"/>
  <mergeCells count="14">
    <mergeCell ref="B1:N1"/>
    <mergeCell ref="H2:I2"/>
    <mergeCell ref="A2:A3"/>
    <mergeCell ref="B2:B3"/>
    <mergeCell ref="C2:C3"/>
    <mergeCell ref="D2:D3"/>
    <mergeCell ref="E2:E3"/>
    <mergeCell ref="F2:F3"/>
    <mergeCell ref="G2:G3"/>
    <mergeCell ref="J2:J3"/>
    <mergeCell ref="K2:K3"/>
    <mergeCell ref="L2:L3"/>
    <mergeCell ref="M2:M3"/>
    <mergeCell ref="N2:N3"/>
  </mergeCells>
  <pageMargins left="0.751388888888889" right="0.751388888888889" top="1" bottom="1" header="0.511805555555556" footer="0.511805555555556"/>
  <pageSetup paperSize="8" scale="52" fitToHeight="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1"/>
  <sheetViews>
    <sheetView zoomScale="55" zoomScaleNormal="55" workbookViewId="0">
      <selection activeCell="Q4" sqref="Q4"/>
    </sheetView>
  </sheetViews>
  <sheetFormatPr defaultColWidth="9" defaultRowHeight="14.25"/>
  <cols>
    <col min="1" max="1" width="5.25" style="5" customWidth="1"/>
    <col min="2" max="2" width="43.6333333333333" style="5" customWidth="1"/>
    <col min="3" max="3" width="21.1333333333333" style="5" customWidth="1"/>
    <col min="4" max="4" width="27.4666666666667" style="5" customWidth="1"/>
    <col min="5" max="5" width="19.5833333333333" style="5" customWidth="1"/>
    <col min="6" max="6" width="22.6166666666667" style="5" customWidth="1"/>
    <col min="7" max="7" width="22.025" style="5" customWidth="1"/>
    <col min="8" max="8" width="10.1333333333333" style="5" customWidth="1"/>
    <col min="9" max="9" width="11.25" style="5" customWidth="1"/>
    <col min="10" max="10" width="10" style="5" customWidth="1"/>
    <col min="11" max="11" width="9" style="5"/>
    <col min="12" max="12" width="10.1333333333333" style="5" customWidth="1"/>
    <col min="13" max="13" width="10.25" style="5" customWidth="1"/>
    <col min="14" max="14" width="14.7416666666667" style="5" customWidth="1"/>
    <col min="15" max="16384" width="9" style="5"/>
  </cols>
  <sheetData>
    <row r="1" ht="35.1" customHeight="1" spans="1:14">
      <c r="A1" s="43" t="s">
        <v>510</v>
      </c>
      <c r="B1" s="43"/>
      <c r="C1" s="43"/>
      <c r="D1" s="43"/>
      <c r="E1" s="43"/>
      <c r="F1" s="43"/>
      <c r="G1" s="43"/>
      <c r="H1" s="43"/>
      <c r="I1" s="43"/>
      <c r="J1" s="43"/>
      <c r="K1" s="43"/>
      <c r="L1" s="43"/>
      <c r="M1" s="43"/>
      <c r="N1" s="43"/>
    </row>
    <row r="2" s="32" customFormat="1" ht="30" customHeight="1" spans="1:14">
      <c r="A2" s="33" t="s">
        <v>1</v>
      </c>
      <c r="B2" s="33" t="s">
        <v>2</v>
      </c>
      <c r="C2" s="33" t="s">
        <v>3</v>
      </c>
      <c r="D2" s="33" t="s">
        <v>4</v>
      </c>
      <c r="E2" s="33" t="s">
        <v>5</v>
      </c>
      <c r="F2" s="33" t="s">
        <v>6</v>
      </c>
      <c r="G2" s="33" t="s">
        <v>7</v>
      </c>
      <c r="H2" s="34" t="s">
        <v>8</v>
      </c>
      <c r="I2" s="38"/>
      <c r="J2" s="33" t="s">
        <v>9</v>
      </c>
      <c r="K2" s="33" t="s">
        <v>10</v>
      </c>
      <c r="L2" s="33" t="s">
        <v>11</v>
      </c>
      <c r="M2" s="33" t="s">
        <v>12</v>
      </c>
      <c r="N2" s="33" t="s">
        <v>13</v>
      </c>
    </row>
    <row r="3" s="32" customFormat="1" ht="32.1" customHeight="1" spans="1:14">
      <c r="A3" s="35"/>
      <c r="B3" s="35"/>
      <c r="C3" s="35"/>
      <c r="D3" s="35"/>
      <c r="E3" s="35"/>
      <c r="F3" s="35"/>
      <c r="G3" s="35"/>
      <c r="H3" s="36" t="s">
        <v>14</v>
      </c>
      <c r="I3" s="36" t="s">
        <v>15</v>
      </c>
      <c r="J3" s="35"/>
      <c r="K3" s="35"/>
      <c r="L3" s="35"/>
      <c r="M3" s="35"/>
      <c r="N3" s="35"/>
    </row>
    <row r="4" s="22" customFormat="1" ht="72.95" customHeight="1" spans="1:14">
      <c r="A4" s="44">
        <v>1</v>
      </c>
      <c r="B4" s="37" t="s">
        <v>511</v>
      </c>
      <c r="C4" s="24" t="s">
        <v>29</v>
      </c>
      <c r="D4" s="24" t="s">
        <v>512</v>
      </c>
      <c r="E4" s="24" t="s">
        <v>513</v>
      </c>
      <c r="F4" s="24" t="s">
        <v>451</v>
      </c>
      <c r="G4" s="24" t="s">
        <v>514</v>
      </c>
      <c r="H4" s="24"/>
      <c r="I4" s="24"/>
      <c r="J4" s="24">
        <v>28</v>
      </c>
      <c r="K4" s="24">
        <v>115</v>
      </c>
      <c r="L4" s="24">
        <v>0</v>
      </c>
      <c r="M4" s="24">
        <v>0</v>
      </c>
      <c r="N4" s="24"/>
    </row>
    <row r="5" s="22" customFormat="1" ht="72.95" customHeight="1" spans="1:14">
      <c r="A5" s="44">
        <v>2</v>
      </c>
      <c r="B5" s="37" t="s">
        <v>515</v>
      </c>
      <c r="C5" s="24" t="s">
        <v>29</v>
      </c>
      <c r="D5" s="45" t="s">
        <v>516</v>
      </c>
      <c r="E5" s="24" t="s">
        <v>517</v>
      </c>
      <c r="F5" s="24" t="s">
        <v>310</v>
      </c>
      <c r="G5" s="24" t="s">
        <v>63</v>
      </c>
      <c r="H5" s="24" t="s">
        <v>67</v>
      </c>
      <c r="I5" s="24">
        <v>83</v>
      </c>
      <c r="J5" s="24">
        <v>19</v>
      </c>
      <c r="K5" s="24">
        <v>72</v>
      </c>
      <c r="L5" s="24">
        <v>0</v>
      </c>
      <c r="M5" s="24">
        <v>0</v>
      </c>
      <c r="N5" s="24"/>
    </row>
    <row r="6" s="41" customFormat="1" ht="72.95" customHeight="1" spans="1:14">
      <c r="A6" s="44">
        <v>3</v>
      </c>
      <c r="B6" s="37" t="s">
        <v>518</v>
      </c>
      <c r="C6" s="24" t="s">
        <v>29</v>
      </c>
      <c r="D6" s="24" t="s">
        <v>519</v>
      </c>
      <c r="E6" s="24" t="s">
        <v>520</v>
      </c>
      <c r="F6" s="24" t="s">
        <v>103</v>
      </c>
      <c r="G6" s="24" t="s">
        <v>521</v>
      </c>
      <c r="H6" s="24" t="s">
        <v>67</v>
      </c>
      <c r="I6" s="39">
        <v>105.42</v>
      </c>
      <c r="J6" s="39">
        <v>58</v>
      </c>
      <c r="K6" s="39">
        <v>232</v>
      </c>
      <c r="L6" s="24">
        <v>0</v>
      </c>
      <c r="M6" s="24">
        <v>0</v>
      </c>
      <c r="N6" s="46"/>
    </row>
    <row r="7" s="42" customFormat="1" ht="72.95" customHeight="1" spans="1:14">
      <c r="A7" s="44">
        <v>4</v>
      </c>
      <c r="B7" s="37" t="s">
        <v>522</v>
      </c>
      <c r="C7" s="24" t="s">
        <v>29</v>
      </c>
      <c r="D7" s="24" t="s">
        <v>523</v>
      </c>
      <c r="E7" s="24" t="s">
        <v>524</v>
      </c>
      <c r="F7" s="24" t="s">
        <v>525</v>
      </c>
      <c r="G7" s="24" t="s">
        <v>63</v>
      </c>
      <c r="H7" s="24" t="s">
        <v>67</v>
      </c>
      <c r="I7" s="39">
        <v>48.95</v>
      </c>
      <c r="J7" s="39">
        <v>55</v>
      </c>
      <c r="K7" s="39">
        <v>191</v>
      </c>
      <c r="L7" s="24">
        <v>0</v>
      </c>
      <c r="M7" s="24">
        <v>0</v>
      </c>
      <c r="N7" s="39"/>
    </row>
    <row r="8" s="41" customFormat="1" ht="72.95" customHeight="1" spans="1:14">
      <c r="A8" s="44">
        <v>5</v>
      </c>
      <c r="B8" s="37" t="s">
        <v>526</v>
      </c>
      <c r="C8" s="24" t="s">
        <v>29</v>
      </c>
      <c r="D8" s="24" t="s">
        <v>527</v>
      </c>
      <c r="E8" s="24" t="s">
        <v>528</v>
      </c>
      <c r="F8" s="24" t="s">
        <v>529</v>
      </c>
      <c r="G8" s="24" t="s">
        <v>63</v>
      </c>
      <c r="H8" s="24"/>
      <c r="I8" s="39"/>
      <c r="J8" s="39">
        <v>34</v>
      </c>
      <c r="K8" s="39">
        <v>131</v>
      </c>
      <c r="L8" s="24">
        <v>0</v>
      </c>
      <c r="M8" s="24">
        <v>0</v>
      </c>
      <c r="N8" s="46"/>
    </row>
    <row r="9" s="41" customFormat="1" ht="72.95" customHeight="1" spans="1:14">
      <c r="A9" s="44">
        <v>6</v>
      </c>
      <c r="B9" s="37" t="s">
        <v>530</v>
      </c>
      <c r="C9" s="24" t="s">
        <v>29</v>
      </c>
      <c r="D9" s="24" t="s">
        <v>531</v>
      </c>
      <c r="E9" s="24" t="s">
        <v>532</v>
      </c>
      <c r="F9" s="24" t="s">
        <v>310</v>
      </c>
      <c r="G9" s="24" t="s">
        <v>533</v>
      </c>
      <c r="H9" s="24" t="s">
        <v>67</v>
      </c>
      <c r="I9" s="39">
        <v>10.4</v>
      </c>
      <c r="J9" s="39">
        <v>4</v>
      </c>
      <c r="K9" s="39">
        <v>15</v>
      </c>
      <c r="L9" s="39">
        <v>0</v>
      </c>
      <c r="M9" s="39">
        <v>0</v>
      </c>
      <c r="N9" s="46"/>
    </row>
    <row r="10" s="41" customFormat="1" ht="72.95" customHeight="1" spans="1:14">
      <c r="A10" s="44">
        <v>7</v>
      </c>
      <c r="B10" s="37" t="s">
        <v>534</v>
      </c>
      <c r="C10" s="24" t="s">
        <v>29</v>
      </c>
      <c r="D10" s="24" t="s">
        <v>531</v>
      </c>
      <c r="E10" s="24" t="s">
        <v>535</v>
      </c>
      <c r="F10" s="24" t="s">
        <v>310</v>
      </c>
      <c r="G10" s="24" t="s">
        <v>533</v>
      </c>
      <c r="H10" s="24" t="s">
        <v>67</v>
      </c>
      <c r="I10" s="39">
        <v>16</v>
      </c>
      <c r="J10" s="39">
        <v>6</v>
      </c>
      <c r="K10" s="39">
        <v>23</v>
      </c>
      <c r="L10" s="39">
        <v>0</v>
      </c>
      <c r="M10" s="39">
        <v>0</v>
      </c>
      <c r="N10" s="46"/>
    </row>
    <row r="11" s="42" customFormat="1" ht="72.95" customHeight="1" spans="1:14">
      <c r="A11" s="44"/>
      <c r="B11" s="24" t="s">
        <v>53</v>
      </c>
      <c r="C11" s="24"/>
      <c r="D11" s="24"/>
      <c r="E11" s="24"/>
      <c r="F11" s="24"/>
      <c r="G11" s="24"/>
      <c r="H11" s="24"/>
      <c r="I11" s="39"/>
      <c r="J11" s="39">
        <f t="shared" ref="J11:M11" si="0">SUM(J4:J10)</f>
        <v>204</v>
      </c>
      <c r="K11" s="39">
        <f t="shared" si="0"/>
        <v>779</v>
      </c>
      <c r="L11" s="39">
        <f t="shared" si="0"/>
        <v>0</v>
      </c>
      <c r="M11" s="39">
        <f t="shared" si="0"/>
        <v>0</v>
      </c>
      <c r="N11" s="39"/>
    </row>
  </sheetData>
  <mergeCells count="14">
    <mergeCell ref="A1:N1"/>
    <mergeCell ref="H2:I2"/>
    <mergeCell ref="A2:A3"/>
    <mergeCell ref="B2:B3"/>
    <mergeCell ref="C2:C3"/>
    <mergeCell ref="D2:D3"/>
    <mergeCell ref="E2:E3"/>
    <mergeCell ref="F2:F3"/>
    <mergeCell ref="G2:G3"/>
    <mergeCell ref="J2:J3"/>
    <mergeCell ref="K2:K3"/>
    <mergeCell ref="L2:L3"/>
    <mergeCell ref="M2:M3"/>
    <mergeCell ref="N2:N3"/>
  </mergeCells>
  <pageMargins left="0.75" right="0.75" top="1" bottom="1" header="0.511805555555556" footer="0.511805555555556"/>
  <pageSetup paperSize="8" scale="70" fitToHeight="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4"/>
  <sheetViews>
    <sheetView zoomScale="55" zoomScaleNormal="55" workbookViewId="0">
      <pane xSplit="2" ySplit="1" topLeftCell="C2" activePane="bottomRight" state="frozen"/>
      <selection/>
      <selection pane="topRight"/>
      <selection pane="bottomLeft"/>
      <selection pane="bottomRight" activeCell="V7" sqref="V7"/>
    </sheetView>
  </sheetViews>
  <sheetFormatPr defaultColWidth="9" defaultRowHeight="14.25"/>
  <cols>
    <col min="1" max="1" width="7" style="5" customWidth="1"/>
    <col min="2" max="2" width="36.6333333333333" style="5" customWidth="1"/>
    <col min="3" max="3" width="27.0666666666667" style="5" customWidth="1"/>
    <col min="4" max="4" width="25.05" style="5" customWidth="1"/>
    <col min="5" max="5" width="21" style="5" customWidth="1"/>
    <col min="6" max="6" width="23.6333333333333" style="5" customWidth="1"/>
    <col min="7" max="7" width="28.8833333333333" style="5" customWidth="1"/>
    <col min="8" max="8" width="13.1333333333333" style="5" customWidth="1"/>
    <col min="9" max="9" width="11.25" style="5" customWidth="1"/>
    <col min="10" max="10" width="10" style="5" customWidth="1"/>
    <col min="11" max="11" width="9" style="5"/>
    <col min="12" max="12" width="15.6333333333333" style="5" customWidth="1"/>
    <col min="13" max="13" width="18.175" style="5" customWidth="1"/>
    <col min="14" max="14" width="23.1333333333333" style="5" customWidth="1"/>
    <col min="15" max="16384" width="9" style="5"/>
  </cols>
  <sheetData>
    <row r="1" ht="36" customHeight="1" spans="1:14">
      <c r="A1" s="23" t="s">
        <v>536</v>
      </c>
      <c r="B1" s="23"/>
      <c r="C1" s="23"/>
      <c r="D1" s="23"/>
      <c r="E1" s="23"/>
      <c r="F1" s="23"/>
      <c r="G1" s="23"/>
      <c r="H1" s="23"/>
      <c r="I1" s="23"/>
      <c r="J1" s="23"/>
      <c r="K1" s="23"/>
      <c r="L1" s="23"/>
      <c r="M1" s="23"/>
      <c r="N1" s="23"/>
    </row>
    <row r="2" s="32" customFormat="1" ht="35.1" customHeight="1" spans="1:14">
      <c r="A2" s="33" t="s">
        <v>1</v>
      </c>
      <c r="B2" s="33" t="s">
        <v>2</v>
      </c>
      <c r="C2" s="33" t="s">
        <v>3</v>
      </c>
      <c r="D2" s="33" t="s">
        <v>4</v>
      </c>
      <c r="E2" s="33" t="s">
        <v>5</v>
      </c>
      <c r="F2" s="33" t="s">
        <v>6</v>
      </c>
      <c r="G2" s="33" t="s">
        <v>7</v>
      </c>
      <c r="H2" s="34" t="s">
        <v>8</v>
      </c>
      <c r="I2" s="38"/>
      <c r="J2" s="33" t="s">
        <v>9</v>
      </c>
      <c r="K2" s="33" t="s">
        <v>10</v>
      </c>
      <c r="L2" s="33" t="s">
        <v>11</v>
      </c>
      <c r="M2" s="33" t="s">
        <v>12</v>
      </c>
      <c r="N2" s="33" t="s">
        <v>13</v>
      </c>
    </row>
    <row r="3" s="32" customFormat="1" ht="35.1" customHeight="1" spans="1:14">
      <c r="A3" s="35"/>
      <c r="B3" s="35"/>
      <c r="C3" s="35"/>
      <c r="D3" s="35"/>
      <c r="E3" s="35"/>
      <c r="F3" s="35"/>
      <c r="G3" s="35"/>
      <c r="H3" s="36" t="s">
        <v>14</v>
      </c>
      <c r="I3" s="36" t="s">
        <v>15</v>
      </c>
      <c r="J3" s="35"/>
      <c r="K3" s="35"/>
      <c r="L3" s="35"/>
      <c r="M3" s="35"/>
      <c r="N3" s="35"/>
    </row>
    <row r="4" s="2" customFormat="1" ht="50.1" customHeight="1" spans="1:14">
      <c r="A4" s="24">
        <v>1</v>
      </c>
      <c r="B4" s="37" t="s">
        <v>537</v>
      </c>
      <c r="C4" s="24" t="s">
        <v>115</v>
      </c>
      <c r="D4" s="24" t="s">
        <v>538</v>
      </c>
      <c r="E4" s="24" t="s">
        <v>539</v>
      </c>
      <c r="F4" s="24" t="s">
        <v>122</v>
      </c>
      <c r="G4" s="24" t="s">
        <v>540</v>
      </c>
      <c r="H4" s="24" t="s">
        <v>67</v>
      </c>
      <c r="I4" s="24">
        <v>364.6</v>
      </c>
      <c r="J4" s="24">
        <v>133</v>
      </c>
      <c r="K4" s="24">
        <v>570</v>
      </c>
      <c r="L4" s="24">
        <v>20</v>
      </c>
      <c r="M4" s="24"/>
      <c r="N4" s="31"/>
    </row>
    <row r="5" s="2" customFormat="1" ht="50.1" customHeight="1" spans="1:14">
      <c r="A5" s="24">
        <v>2</v>
      </c>
      <c r="B5" s="37" t="s">
        <v>541</v>
      </c>
      <c r="C5" s="24" t="s">
        <v>17</v>
      </c>
      <c r="D5" s="24" t="s">
        <v>542</v>
      </c>
      <c r="E5" s="24" t="s">
        <v>543</v>
      </c>
      <c r="F5" s="24" t="s">
        <v>544</v>
      </c>
      <c r="G5" s="24" t="s">
        <v>545</v>
      </c>
      <c r="H5" s="24" t="s">
        <v>67</v>
      </c>
      <c r="I5" s="24">
        <v>81.95</v>
      </c>
      <c r="J5" s="24">
        <v>23</v>
      </c>
      <c r="K5" s="24">
        <v>80</v>
      </c>
      <c r="L5" s="24">
        <v>2.3</v>
      </c>
      <c r="M5" s="24">
        <v>100</v>
      </c>
      <c r="N5" s="31"/>
    </row>
    <row r="6" s="2" customFormat="1" ht="50.1" customHeight="1" spans="1:14">
      <c r="A6" s="24">
        <v>3</v>
      </c>
      <c r="B6" s="37" t="s">
        <v>546</v>
      </c>
      <c r="C6" s="24" t="s">
        <v>41</v>
      </c>
      <c r="D6" s="24" t="s">
        <v>547</v>
      </c>
      <c r="E6" s="24" t="s">
        <v>548</v>
      </c>
      <c r="F6" s="24" t="s">
        <v>549</v>
      </c>
      <c r="G6" s="24" t="s">
        <v>21</v>
      </c>
      <c r="H6" s="24"/>
      <c r="I6" s="24"/>
      <c r="J6" s="24">
        <v>17</v>
      </c>
      <c r="K6" s="24">
        <v>61</v>
      </c>
      <c r="L6" s="24">
        <v>3.4</v>
      </c>
      <c r="M6" s="24">
        <v>20</v>
      </c>
      <c r="N6" s="31"/>
    </row>
    <row r="7" s="4" customFormat="1" ht="50.1" customHeight="1" spans="1:14">
      <c r="A7" s="24">
        <v>4</v>
      </c>
      <c r="B7" s="37" t="s">
        <v>550</v>
      </c>
      <c r="C7" s="24" t="s">
        <v>115</v>
      </c>
      <c r="D7" s="24" t="s">
        <v>551</v>
      </c>
      <c r="E7" s="24" t="s">
        <v>552</v>
      </c>
      <c r="F7" s="24" t="s">
        <v>156</v>
      </c>
      <c r="G7" s="24" t="s">
        <v>127</v>
      </c>
      <c r="H7" s="24" t="s">
        <v>553</v>
      </c>
      <c r="I7" s="24">
        <v>590.784</v>
      </c>
      <c r="J7" s="24">
        <v>106</v>
      </c>
      <c r="K7" s="24">
        <v>412</v>
      </c>
      <c r="L7" s="39">
        <v>20</v>
      </c>
      <c r="M7" s="24"/>
      <c r="N7" s="31"/>
    </row>
    <row r="8" s="4" customFormat="1" ht="50.1" customHeight="1" spans="1:14">
      <c r="A8" s="24">
        <v>5</v>
      </c>
      <c r="B8" s="37" t="s">
        <v>554</v>
      </c>
      <c r="C8" s="24" t="s">
        <v>115</v>
      </c>
      <c r="D8" s="24" t="s">
        <v>555</v>
      </c>
      <c r="E8" s="24" t="s">
        <v>556</v>
      </c>
      <c r="F8" s="24" t="s">
        <v>557</v>
      </c>
      <c r="G8" s="24" t="s">
        <v>63</v>
      </c>
      <c r="H8" s="24" t="s">
        <v>67</v>
      </c>
      <c r="I8" s="24">
        <v>124</v>
      </c>
      <c r="J8" s="24">
        <v>214</v>
      </c>
      <c r="K8" s="24">
        <v>906</v>
      </c>
      <c r="L8" s="24">
        <v>20</v>
      </c>
      <c r="M8" s="24"/>
      <c r="N8" s="31"/>
    </row>
    <row r="9" s="4" customFormat="1" ht="50.1" customHeight="1" spans="1:14">
      <c r="A9" s="24">
        <v>6</v>
      </c>
      <c r="B9" s="37" t="s">
        <v>558</v>
      </c>
      <c r="C9" s="24" t="s">
        <v>17</v>
      </c>
      <c r="D9" s="24" t="s">
        <v>559</v>
      </c>
      <c r="E9" s="24" t="s">
        <v>560</v>
      </c>
      <c r="F9" s="24"/>
      <c r="G9" s="24" t="s">
        <v>561</v>
      </c>
      <c r="H9" s="24"/>
      <c r="I9" s="24"/>
      <c r="J9" s="24">
        <v>96</v>
      </c>
      <c r="K9" s="24">
        <v>182</v>
      </c>
      <c r="L9" s="24">
        <v>9.6</v>
      </c>
      <c r="M9" s="40">
        <v>200</v>
      </c>
      <c r="N9" s="31"/>
    </row>
    <row r="10" s="4" customFormat="1" ht="50.1" customHeight="1" spans="1:14">
      <c r="A10" s="24">
        <v>7</v>
      </c>
      <c r="B10" s="37" t="s">
        <v>562</v>
      </c>
      <c r="C10" s="24" t="s">
        <v>115</v>
      </c>
      <c r="D10" s="24" t="s">
        <v>563</v>
      </c>
      <c r="E10" s="24" t="s">
        <v>564</v>
      </c>
      <c r="F10" s="24" t="s">
        <v>565</v>
      </c>
      <c r="G10" s="24" t="s">
        <v>566</v>
      </c>
      <c r="H10" s="24"/>
      <c r="I10" s="24"/>
      <c r="J10" s="24">
        <v>92</v>
      </c>
      <c r="K10" s="24">
        <v>368</v>
      </c>
      <c r="L10" s="24">
        <v>18.4</v>
      </c>
      <c r="M10" s="24"/>
      <c r="N10" s="31"/>
    </row>
    <row r="11" s="4" customFormat="1" ht="50.1" customHeight="1" spans="1:14">
      <c r="A11" s="24">
        <v>8</v>
      </c>
      <c r="B11" s="37" t="s">
        <v>567</v>
      </c>
      <c r="C11" s="24" t="s">
        <v>115</v>
      </c>
      <c r="D11" s="24" t="s">
        <v>568</v>
      </c>
      <c r="E11" s="24" t="s">
        <v>569</v>
      </c>
      <c r="F11" s="24" t="s">
        <v>47</v>
      </c>
      <c r="G11" s="24" t="s">
        <v>58</v>
      </c>
      <c r="H11" s="24" t="s">
        <v>34</v>
      </c>
      <c r="I11" s="24">
        <v>18</v>
      </c>
      <c r="J11" s="24">
        <v>18</v>
      </c>
      <c r="K11" s="24">
        <v>75</v>
      </c>
      <c r="L11" s="24">
        <v>3.6</v>
      </c>
      <c r="M11" s="24"/>
      <c r="N11" s="31"/>
    </row>
    <row r="12" s="4" customFormat="1" ht="50.1" customHeight="1" spans="1:14">
      <c r="A12" s="24">
        <v>9</v>
      </c>
      <c r="B12" s="37" t="s">
        <v>570</v>
      </c>
      <c r="C12" s="24" t="s">
        <v>115</v>
      </c>
      <c r="D12" s="24" t="s">
        <v>571</v>
      </c>
      <c r="E12" s="24" t="s">
        <v>572</v>
      </c>
      <c r="F12" s="24" t="s">
        <v>451</v>
      </c>
      <c r="G12" s="24" t="s">
        <v>63</v>
      </c>
      <c r="H12" s="24" t="s">
        <v>34</v>
      </c>
      <c r="I12" s="24">
        <v>313</v>
      </c>
      <c r="J12" s="24">
        <v>39</v>
      </c>
      <c r="K12" s="24">
        <v>166</v>
      </c>
      <c r="L12" s="24">
        <v>7.8</v>
      </c>
      <c r="M12" s="24">
        <v>70</v>
      </c>
      <c r="N12" s="31"/>
    </row>
    <row r="13" s="4" customFormat="1" ht="50.1" customHeight="1" spans="1:14">
      <c r="A13" s="24">
        <v>10</v>
      </c>
      <c r="B13" s="37" t="s">
        <v>573</v>
      </c>
      <c r="C13" s="24" t="s">
        <v>115</v>
      </c>
      <c r="D13" s="24" t="s">
        <v>574</v>
      </c>
      <c r="E13" s="24" t="s">
        <v>575</v>
      </c>
      <c r="F13" s="24" t="s">
        <v>576</v>
      </c>
      <c r="G13" s="24" t="s">
        <v>127</v>
      </c>
      <c r="H13" s="24" t="s">
        <v>34</v>
      </c>
      <c r="I13" s="24">
        <v>142</v>
      </c>
      <c r="J13" s="24">
        <v>142</v>
      </c>
      <c r="K13" s="24">
        <v>553</v>
      </c>
      <c r="L13" s="24">
        <v>20</v>
      </c>
      <c r="M13" s="24">
        <v>50</v>
      </c>
      <c r="N13" s="31"/>
    </row>
    <row r="14" s="4" customFormat="1" ht="50.1" customHeight="1" spans="1:14">
      <c r="A14" s="24"/>
      <c r="B14" s="24" t="s">
        <v>53</v>
      </c>
      <c r="C14" s="24"/>
      <c r="D14" s="24"/>
      <c r="E14" s="24"/>
      <c r="F14" s="24"/>
      <c r="G14" s="24"/>
      <c r="H14" s="24"/>
      <c r="I14" s="24"/>
      <c r="J14" s="24">
        <f t="shared" ref="J14:M14" si="0">SUM(J4:J13)</f>
        <v>880</v>
      </c>
      <c r="K14" s="24">
        <f t="shared" si="0"/>
        <v>3373</v>
      </c>
      <c r="L14" s="24">
        <f t="shared" si="0"/>
        <v>125.1</v>
      </c>
      <c r="M14" s="24">
        <f t="shared" si="0"/>
        <v>440</v>
      </c>
      <c r="N14" s="31"/>
    </row>
  </sheetData>
  <mergeCells count="14">
    <mergeCell ref="A1:N1"/>
    <mergeCell ref="H2:I2"/>
    <mergeCell ref="A2:A3"/>
    <mergeCell ref="B2:B3"/>
    <mergeCell ref="C2:C3"/>
    <mergeCell ref="D2:D3"/>
    <mergeCell ref="E2:E3"/>
    <mergeCell ref="F2:F3"/>
    <mergeCell ref="G2:G3"/>
    <mergeCell ref="J2:J3"/>
    <mergeCell ref="K2:K3"/>
    <mergeCell ref="L2:L3"/>
    <mergeCell ref="M2:M3"/>
    <mergeCell ref="N2:N3"/>
  </mergeCells>
  <pageMargins left="0.75" right="0.75" top="1" bottom="1" header="0.511805555555556" footer="0.511805555555556"/>
  <pageSetup paperSize="8" scale="49"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遮岛镇</vt:lpstr>
      <vt:lpstr>勐养镇</vt:lpstr>
      <vt:lpstr>芒东镇</vt:lpstr>
      <vt:lpstr>大厂乡</vt:lpstr>
      <vt:lpstr>小厂乡</vt:lpstr>
      <vt:lpstr>平山乡</vt:lpstr>
      <vt:lpstr>河西乡</vt:lpstr>
      <vt:lpstr>九保乡</vt:lpstr>
      <vt:lpstr>曩宋乡</vt:lpstr>
      <vt:lpstr>梁河县曩宋乡便民烟草综合服务专业合作社</vt:lpstr>
      <vt:lpstr>中粮梁河糖业有限公司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畜牧站李雨时</cp:lastModifiedBy>
  <dcterms:created xsi:type="dcterms:W3CDTF">2019-07-15T09:14:00Z</dcterms:created>
  <dcterms:modified xsi:type="dcterms:W3CDTF">2019-07-17T09:33:12Z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