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结余资金收回统计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<sst xmlns="http://schemas.openxmlformats.org/spreadsheetml/2006/main" count="24">
  <si>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梁河县2020年财政扶贫涉农整合资金收回统计表</t>
  </si>
  <si>
    <t>单位：万元</t>
  </si>
  <si>
    <t>责任部门</t>
  </si>
  <si>
    <t>县级指标文号</t>
  </si>
  <si>
    <t>项目名称</t>
  </si>
  <si>
    <t>资金总额</t>
  </si>
  <si>
    <t>已拨付资金</t>
  </si>
  <si>
    <t>请求收回资金</t>
  </si>
  <si>
    <t>备注</t>
  </si>
  <si>
    <t>专项（整合）</t>
  </si>
  <si>
    <t>遮岛镇</t>
  </si>
  <si>
    <t>梁财整合[2020]15号</t>
  </si>
  <si>
    <t>用于2020年产业发展项目</t>
  </si>
  <si>
    <t>专项</t>
  </si>
  <si>
    <t>芒东镇</t>
  </si>
  <si>
    <t>大厂乡</t>
  </si>
  <si>
    <t>用于村内道路建设</t>
  </si>
  <si>
    <t>小厂乡</t>
  </si>
  <si>
    <t>平山乡</t>
  </si>
  <si>
    <t>河西乡</t>
  </si>
  <si>
    <t>勐养镇</t>
  </si>
  <si>
    <t>梁财整合[2020]26号</t>
  </si>
  <si>
    <t>勐养镇界岭猪厂建设项目（先建后补）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</si>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</sst>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Tahoma"/>
      <charset val="134"/>
    </font>
    <font>
      <sz val="12"/>
      <name val="宋体"/>
      <charset val="134"/>
    </font>
    <font>
      <b/>
      <sz val="11"/>
      <color theme="1"/>
      <name val="Tahoma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2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D15"/>
  <sheetViews>
    <sheetView tabSelected="1" workbookViewId="0">
      <selection activeCell="E12" sqref="E12"/>
    </sheetView>
  </sheetViews>
  <sheetFormatPr defaultColWidth="9" defaultRowHeight="14.25"/>
  <cols>
    <col min="1" max="1" width="8.5" style="2" customWidth="1"/>
    <col min="2" max="2" width="13.5" style="1" customWidth="1"/>
    <col min="3" max="3" width="26.625" style="5" customWidth="1"/>
    <col min="4" max="4" width="13.375" style="6" customWidth="1"/>
    <col min="5" max="5" width="15" style="6" customWidth="1"/>
    <col min="6" max="6" width="14.875" style="3" customWidth="1"/>
    <col min="7" max="7" width="0.125" style="2" customWidth="1"/>
    <col min="8" max="8" width="12.875" style="3" customWidth="1"/>
    <col min="9" max="16380" width="9" style="1"/>
    <col min="16381" max="16384" width="9" style="7"/>
  </cols>
  <sheetData>
    <row r="1" s="1" customFormat="1" ht="3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0" customHeight="1" spans="1:16384">
      <c r="A2" s="2"/>
      <c r="C2" s="5"/>
      <c r="D2" s="6"/>
      <c r="E2" s="6"/>
      <c r="F2" s="3"/>
      <c r="G2" s="2" t="s">
        <v>1</v>
      </c>
      <c r="H2" s="3" t="s">
        <v>1</v>
      </c>
      <c r="XFA2" s="7"/>
      <c r="XFB2" s="7"/>
      <c r="XFC2" s="7"/>
      <c r="XFD2" s="7"/>
    </row>
    <row r="3" s="2" customFormat="1" ht="30" customHeight="1" spans="1:16384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0" t="s">
        <v>7</v>
      </c>
      <c r="G3" s="9" t="s">
        <v>8</v>
      </c>
      <c r="H3" s="9" t="s">
        <v>9</v>
      </c>
      <c r="XFA3" s="26"/>
      <c r="XFB3" s="26"/>
      <c r="XFC3" s="26"/>
      <c r="XFD3" s="26"/>
    </row>
    <row r="4" s="3" customFormat="1" ht="30" customHeight="1" spans="1:11">
      <c r="A4" s="9" t="s">
        <v>10</v>
      </c>
      <c r="B4" s="9" t="s">
        <v>11</v>
      </c>
      <c r="C4" s="12" t="s">
        <v>12</v>
      </c>
      <c r="D4" s="13">
        <v>0.97</v>
      </c>
      <c r="E4" s="13">
        <v>0.82</v>
      </c>
      <c r="F4" s="14">
        <f t="shared" ref="F4:F14" si="0">D4-E4</f>
        <v>0.15</v>
      </c>
      <c r="G4" s="9"/>
      <c r="H4" s="14" t="s">
        <v>13</v>
      </c>
      <c r="K4" s="24"/>
    </row>
    <row r="5" s="3" customFormat="1" ht="30" customHeight="1" spans="1:8">
      <c r="A5" s="9" t="s">
        <v>14</v>
      </c>
      <c r="B5" s="9" t="s">
        <v>11</v>
      </c>
      <c r="C5" s="12" t="s">
        <v>12</v>
      </c>
      <c r="D5" s="13">
        <v>35.78</v>
      </c>
      <c r="E5" s="13">
        <v>32.51</v>
      </c>
      <c r="F5" s="14">
        <f t="shared" si="0"/>
        <v>3.27</v>
      </c>
      <c r="G5" s="9"/>
      <c r="H5" s="14" t="s">
        <v>13</v>
      </c>
    </row>
    <row r="6" s="3" customFormat="1" ht="30" customHeight="1" spans="1:8">
      <c r="A6" s="9" t="s">
        <v>15</v>
      </c>
      <c r="B6" s="9" t="s">
        <v>11</v>
      </c>
      <c r="C6" s="12" t="s">
        <v>12</v>
      </c>
      <c r="D6" s="13">
        <v>2.805</v>
      </c>
      <c r="E6" s="13">
        <v>1.445</v>
      </c>
      <c r="F6" s="14">
        <f t="shared" si="0"/>
        <v>1.36</v>
      </c>
      <c r="G6" s="9"/>
      <c r="H6" s="14" t="s">
        <v>13</v>
      </c>
    </row>
    <row r="7" s="1" customFormat="1" ht="30" customHeight="1" spans="1:8">
      <c r="A7" s="9" t="s">
        <v>15</v>
      </c>
      <c r="B7" s="9" t="s">
        <v>11</v>
      </c>
      <c r="C7" s="12" t="s">
        <v>16</v>
      </c>
      <c r="D7" s="13">
        <v>45</v>
      </c>
      <c r="E7" s="13">
        <v>34.29029</v>
      </c>
      <c r="F7" s="14">
        <f t="shared" si="0"/>
        <v>10.70971</v>
      </c>
      <c r="G7" s="15"/>
      <c r="H7" s="14" t="s">
        <v>13</v>
      </c>
    </row>
    <row r="8" s="3" customFormat="1" ht="30" customHeight="1" spans="1:8">
      <c r="A8" s="9" t="s">
        <v>17</v>
      </c>
      <c r="B8" s="9" t="s">
        <v>11</v>
      </c>
      <c r="C8" s="12" t="s">
        <v>12</v>
      </c>
      <c r="D8" s="13">
        <v>5.83</v>
      </c>
      <c r="E8" s="13">
        <v>4.41</v>
      </c>
      <c r="F8" s="14">
        <f t="shared" si="0"/>
        <v>1.42</v>
      </c>
      <c r="G8" s="9"/>
      <c r="H8" s="14" t="s">
        <v>13</v>
      </c>
    </row>
    <row r="9" s="3" customFormat="1" ht="30" customHeight="1" spans="1:8">
      <c r="A9" s="9" t="s">
        <v>17</v>
      </c>
      <c r="B9" s="9" t="s">
        <v>11</v>
      </c>
      <c r="C9" s="12" t="s">
        <v>16</v>
      </c>
      <c r="D9" s="13">
        <v>45</v>
      </c>
      <c r="E9" s="13">
        <v>36.94</v>
      </c>
      <c r="F9" s="14">
        <f t="shared" si="0"/>
        <v>8.06</v>
      </c>
      <c r="G9" s="15"/>
      <c r="H9" s="14" t="s">
        <v>13</v>
      </c>
    </row>
    <row r="10" s="3" customFormat="1" ht="30" customHeight="1" spans="1:8">
      <c r="A10" s="9" t="s">
        <v>18</v>
      </c>
      <c r="B10" s="9" t="s">
        <v>11</v>
      </c>
      <c r="C10" s="12" t="s">
        <v>12</v>
      </c>
      <c r="D10" s="13">
        <v>13.39</v>
      </c>
      <c r="E10" s="13">
        <v>8.5355</v>
      </c>
      <c r="F10" s="14">
        <f t="shared" si="0"/>
        <v>4.8545</v>
      </c>
      <c r="G10" s="9"/>
      <c r="H10" s="14" t="s">
        <v>13</v>
      </c>
    </row>
    <row r="11" s="3" customFormat="1" ht="30" customHeight="1" spans="1:8">
      <c r="A11" s="9" t="s">
        <v>19</v>
      </c>
      <c r="B11" s="9" t="s">
        <v>11</v>
      </c>
      <c r="C11" s="12" t="s">
        <v>12</v>
      </c>
      <c r="D11" s="13">
        <v>11.71</v>
      </c>
      <c r="E11" s="13">
        <v>10.81</v>
      </c>
      <c r="F11" s="14">
        <f t="shared" si="0"/>
        <v>0.9</v>
      </c>
      <c r="G11" s="9"/>
      <c r="H11" s="14" t="s">
        <v>13</v>
      </c>
    </row>
    <row r="12" s="3" customFormat="1" ht="30" customHeight="1" spans="1:8">
      <c r="A12" s="9" t="s">
        <v>19</v>
      </c>
      <c r="B12" s="9" t="s">
        <v>11</v>
      </c>
      <c r="C12" s="12" t="s">
        <v>16</v>
      </c>
      <c r="D12" s="13">
        <v>65</v>
      </c>
      <c r="E12" s="13">
        <v>50.4456</v>
      </c>
      <c r="F12" s="14">
        <f t="shared" si="0"/>
        <v>14.5544</v>
      </c>
      <c r="G12" s="14"/>
      <c r="H12" s="14" t="s">
        <v>13</v>
      </c>
    </row>
    <row r="13" s="3" customFormat="1" ht="30" customHeight="1" spans="1:8">
      <c r="A13" s="9" t="s">
        <v>20</v>
      </c>
      <c r="B13" s="9" t="s">
        <v>11</v>
      </c>
      <c r="C13" s="12" t="s">
        <v>16</v>
      </c>
      <c r="D13" s="13">
        <v>100</v>
      </c>
      <c r="E13" s="13">
        <v>79.4</v>
      </c>
      <c r="F13" s="14">
        <f t="shared" si="0"/>
        <v>20.6</v>
      </c>
      <c r="G13" s="14"/>
      <c r="H13" s="14" t="s">
        <v>13</v>
      </c>
    </row>
    <row r="14" s="3" customFormat="1" ht="30" customHeight="1" spans="1:8">
      <c r="A14" s="9" t="s">
        <v>20</v>
      </c>
      <c r="B14" s="9" t="s">
        <v>21</v>
      </c>
      <c r="C14" s="10" t="s">
        <v>22</v>
      </c>
      <c r="D14" s="16">
        <v>43</v>
      </c>
      <c r="E14" s="13">
        <v>42.93</v>
      </c>
      <c r="F14" s="14">
        <f t="shared" si="0"/>
        <v>0.0700000000000003</v>
      </c>
      <c r="G14" s="17">
        <v>43</v>
      </c>
      <c r="H14" s="14" t="s">
        <v>13</v>
      </c>
    </row>
    <row r="15" s="4" customFormat="1" ht="33" customHeight="1" spans="1:16380">
      <c r="A15" s="18" t="s">
        <v>23</v>
      </c>
      <c r="B15" s="19"/>
      <c r="C15" s="20"/>
      <c r="D15" s="21">
        <f t="shared" ref="D15:F15" si="1">SUM(D4:D14)</f>
        <v>368.485</v>
      </c>
      <c r="E15" s="21">
        <f t="shared" si="1"/>
        <v>302.53639</v>
      </c>
      <c r="F15" s="22">
        <f t="shared" si="1"/>
        <v>65.94861</v>
      </c>
      <c r="G15" s="23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  <c r="XDO15" s="25"/>
      <c r="XDP15" s="25"/>
      <c r="XDQ15" s="25"/>
      <c r="XDR15" s="25"/>
      <c r="XDS15" s="25"/>
      <c r="XDT15" s="25"/>
      <c r="XDU15" s="25"/>
      <c r="XDV15" s="25"/>
      <c r="XDW15" s="25"/>
      <c r="XDX15" s="25"/>
      <c r="XDY15" s="25"/>
      <c r="XDZ15" s="25"/>
      <c r="XEA15" s="25"/>
      <c r="XEB15" s="25"/>
      <c r="XEC15" s="25"/>
      <c r="XED15" s="25"/>
      <c r="XEE15" s="25"/>
      <c r="XEF15" s="25"/>
      <c r="XEG15" s="25"/>
      <c r="XEH15" s="25"/>
      <c r="XEI15" s="25"/>
      <c r="XEJ15" s="25"/>
      <c r="XEK15" s="25"/>
      <c r="XEL15" s="25"/>
      <c r="XEM15" s="25"/>
      <c r="XEN15" s="25"/>
      <c r="XEO15" s="25"/>
      <c r="XEP15" s="25"/>
      <c r="XEQ15" s="25"/>
      <c r="XER15" s="25"/>
      <c r="XES15" s="25"/>
      <c r="XET15" s="25"/>
      <c r="XEU15" s="25"/>
      <c r="XEV15" s="25"/>
      <c r="XEW15" s="25"/>
      <c r="XEX15" s="25"/>
      <c r="XEY15" s="25"/>
      <c r="XEZ15" s="25"/>
    </row>
  </sheetData>
  <mergeCells count="1">
    <mergeCell ref="A1:H1"/>
  </mergeCells>
  <pageMargins left="1.92847222222222" right="0.699305555555556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结余资金收回统计表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阿鹏</cp:lastModifiedBy>
  <dcterms:created xsi:type="dcterms:W3CDTF">2008-09-11T17:22:00Z</dcterms:created>
  <dcterms:modified xsi:type="dcterms:W3CDTF">2020-06-28T09:45:40Z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