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附件1 中央资金分配表" sheetId="1" r:id="rId1"/>
    <sheet name="附件2 任务清单" sheetId="2" r:id="rId2"/>
    <sheet name="附件3 区域绩效表" sheetId="3" r:id="rId3"/>
  </sheets>
  <definedNames>
    <definedName name="_xlnm._FilterDatabase" localSheetId="0" hidden="1">'附件1 中央资金分配表'!$A$5:$K$6</definedName>
    <definedName name="_xlnm.Print_Titles" localSheetId="0">'附件1 中央资金分配表'!$4:$4</definedName>
    <definedName name="_xlnm._FilterDatabase" localSheetId="1" hidden="1">'附件2 任务清单'!$A$5:$N$6</definedName>
  </definedNames>
  <calcPr calcId="144525"/>
</workbook>
</file>

<file path=xl/sharedStrings.xml><?xml version="1.0" encoding="utf-8"?>
<sst xmlns="http://schemas.openxmlformats.org/spreadsheetml/2006/main" count="74">
  <si>
    <t>附件1</t>
  </si>
  <si>
    <t>2021年中央农田建设补助资金分配表</t>
  </si>
  <si>
    <t>单位：万亩、万元</t>
  </si>
  <si>
    <t>序号</t>
  </si>
  <si>
    <t>状态</t>
  </si>
  <si>
    <t>县（市、区）</t>
  </si>
  <si>
    <t>高标准农田建设任务</t>
  </si>
  <si>
    <t>提前下达资金分配</t>
  </si>
  <si>
    <t>本次下达资金分配</t>
  </si>
  <si>
    <t>合计下达中央农田建设补助资金</t>
  </si>
  <si>
    <t>合计</t>
  </si>
  <si>
    <t>小计</t>
  </si>
  <si>
    <t>农田建设</t>
  </si>
  <si>
    <t>修复灾毁农田</t>
  </si>
  <si>
    <t>脱贫县</t>
  </si>
  <si>
    <t>梁河县</t>
  </si>
  <si>
    <t>附件2</t>
  </si>
  <si>
    <t>2021年中央农田建设补助资金任务清单</t>
  </si>
  <si>
    <t>县市</t>
  </si>
  <si>
    <t>约束性任务</t>
  </si>
  <si>
    <t>新增高标准农田建设面积（万亩）</t>
  </si>
  <si>
    <t>附件3</t>
  </si>
  <si>
    <t>2021年中央农田建设补助资金区域绩效目标表</t>
  </si>
  <si>
    <t>州级主管部门：州财政局、州农业农村局</t>
  </si>
  <si>
    <t>县市主管部门：县市财政局、农业农村部门</t>
  </si>
  <si>
    <t>专项实施期：1-2年</t>
  </si>
  <si>
    <t>资金情况
（万元）</t>
  </si>
  <si>
    <t>年度金额：</t>
  </si>
  <si>
    <t>其中：中央补助</t>
  </si>
  <si>
    <t>年度目标</t>
  </si>
  <si>
    <t>新建高标准农田20.03万亩，通过项目建设，有效改善项目区农田基础设施条件，提升耕地质量，提高粮食综合生产能力。</t>
  </si>
  <si>
    <t>年度目标任务</t>
  </si>
  <si>
    <t>指标值
（小计）</t>
  </si>
  <si>
    <t>县市绩效目标</t>
  </si>
  <si>
    <t>一级指标</t>
  </si>
  <si>
    <t>二级指标</t>
  </si>
  <si>
    <t>三级指标</t>
  </si>
  <si>
    <t>芒市</t>
  </si>
  <si>
    <t>盈江县</t>
  </si>
  <si>
    <t>陇川县</t>
  </si>
  <si>
    <t>瑞丽市</t>
  </si>
  <si>
    <t>产出指标</t>
  </si>
  <si>
    <t>数量指标</t>
  </si>
  <si>
    <t>新增高标准农田建设面积</t>
  </si>
  <si>
    <t>20.03万亩</t>
  </si>
  <si>
    <t>6.89万亩</t>
  </si>
  <si>
    <t>1.43万亩</t>
  </si>
  <si>
    <t>2.35万亩</t>
  </si>
  <si>
    <t>7.61万亩</t>
  </si>
  <si>
    <t>1.75万亩</t>
  </si>
  <si>
    <t>质量指标</t>
  </si>
  <si>
    <t>项目验收合格率</t>
  </si>
  <si>
    <r>
      <rPr>
        <sz val="10"/>
        <color indexed="8"/>
        <rFont val="仿宋"/>
        <charset val="134"/>
      </rPr>
      <t>≥</t>
    </r>
    <r>
      <rPr>
        <sz val="10"/>
        <color indexed="8"/>
        <rFont val="仿宋"/>
        <charset val="134"/>
      </rPr>
      <t>95%</t>
    </r>
  </si>
  <si>
    <t>时效指标</t>
  </si>
  <si>
    <t>任务完成及时性</t>
  </si>
  <si>
    <t>1-2年</t>
  </si>
  <si>
    <t>成本指标</t>
  </si>
  <si>
    <t>财政资金亩均补助水平</t>
  </si>
  <si>
    <t>≥1200元</t>
  </si>
  <si>
    <t>效益指标</t>
  </si>
  <si>
    <t>社会效益指标</t>
  </si>
  <si>
    <t>粮食综合生产能力</t>
  </si>
  <si>
    <t>明显提升</t>
  </si>
  <si>
    <t>田间道路通达度</t>
  </si>
  <si>
    <t>平原区达到100%，丘陵区≥90%。</t>
  </si>
  <si>
    <t>生态效益指标</t>
  </si>
  <si>
    <t>耕地质量</t>
  </si>
  <si>
    <t>逐步提升</t>
  </si>
  <si>
    <t>可持续影响指标</t>
  </si>
  <si>
    <t>水资源利用率</t>
  </si>
  <si>
    <t>满意度指标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</si>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</sst>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6">
    <font>
      <sz val="11"/>
      <color theme="1"/>
      <name val="等线"/>
      <charset val="134"/>
      <scheme val="minor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2"/>
      <color indexed="8"/>
      <name val="仿宋_GB2312"/>
      <charset val="134"/>
    </font>
    <font>
      <b/>
      <sz val="10"/>
      <color indexed="8"/>
      <name val="仿宋"/>
      <charset val="134"/>
    </font>
    <font>
      <sz val="12"/>
      <name val="宋体"/>
      <charset val="134"/>
    </font>
    <font>
      <b/>
      <sz val="11"/>
      <color indexed="8"/>
      <name val="仿宋_GB2312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b/>
      <sz val="12"/>
      <name val="仿宋_GB2312"/>
      <charset val="134"/>
    </font>
    <font>
      <sz val="11"/>
      <name val="仿宋"/>
      <charset val="134"/>
    </font>
    <font>
      <b/>
      <sz val="14"/>
      <color theme="1"/>
      <name val="等线"/>
      <charset val="134"/>
      <scheme val="minor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8"/>
      <color theme="1"/>
      <name val="等线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4"/>
      <name val="等线"/>
      <charset val="134"/>
      <scheme val="minor"/>
    </font>
    <font>
      <sz val="14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2" fillId="17" borderId="13" applyNumberFormat="0" applyAlignment="0" applyProtection="0">
      <alignment vertical="center"/>
    </xf>
    <xf numFmtId="0" fontId="38" fillId="17" borderId="11" applyNumberFormat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5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56" applyFont="1" applyFill="1" applyBorder="1" applyAlignment="1">
      <alignment horizontal="center" vertical="center" wrapText="1"/>
    </xf>
    <xf numFmtId="0" fontId="10" fillId="0" borderId="4" xfId="56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35" applyFont="1" applyFill="1" applyBorder="1" applyAlignment="1">
      <alignment horizontal="center" vertical="center" wrapText="1"/>
    </xf>
    <xf numFmtId="0" fontId="2" fillId="0" borderId="4" xfId="25" applyFont="1" applyFill="1" applyBorder="1" applyAlignment="1">
      <alignment horizontal="center" vertical="center" wrapText="1"/>
    </xf>
    <xf numFmtId="9" fontId="2" fillId="0" borderId="4" xfId="16" applyNumberFormat="1" applyFont="1" applyFill="1" applyBorder="1" applyAlignment="1">
      <alignment horizontal="center" vertical="center" wrapText="1"/>
    </xf>
    <xf numFmtId="9" fontId="2" fillId="0" borderId="4" xfId="10" applyNumberFormat="1" applyFont="1" applyFill="1" applyBorder="1" applyAlignment="1">
      <alignment horizontal="center" vertical="center" wrapText="1"/>
    </xf>
    <xf numFmtId="9" fontId="2" fillId="0" borderId="4" xfId="35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right"/>
    </xf>
  </cellXfs>
  <cellStyles count="57">
    <cellStyle name="常规" xfId="0" builtinId="0"/>
    <cellStyle name="常规 3_项目绩效指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_项目绩效指标表_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_项目绩效指标表_8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3_项目绩效指标表_6" xfId="23"/>
    <cellStyle name="标题 2" xfId="24" builtinId="17"/>
    <cellStyle name="常规 3_项目绩效指标表_7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2"/>
  <sheetViews>
    <sheetView zoomScale="85" zoomScaleNormal="85" topLeftCell="B1" workbookViewId="0">
      <pane xSplit="3" ySplit="5" topLeftCell="E6" activePane="bottomRight" state="frozen"/>
      <selection/>
      <selection pane="topRight"/>
      <selection pane="bottomLeft"/>
      <selection pane="bottomRight" activeCell="G10" sqref="G10"/>
    </sheetView>
  </sheetViews>
  <sheetFormatPr defaultColWidth="8.63333333333333" defaultRowHeight="18.75"/>
  <cols>
    <col min="1" max="1" width="7.13333333333333" style="28" hidden="1" customWidth="1"/>
    <col min="2" max="2" width="7.225" style="28" customWidth="1"/>
    <col min="3" max="3" width="9.4" style="28" customWidth="1"/>
    <col min="4" max="4" width="14.7" style="28" customWidth="1"/>
    <col min="5" max="5" width="21.0333333333333" style="29" customWidth="1"/>
    <col min="6" max="6" width="17" style="29" customWidth="1"/>
    <col min="7" max="8" width="10.225" style="29" customWidth="1"/>
    <col min="9" max="9" width="19.4" style="29" customWidth="1"/>
    <col min="10" max="10" width="16.175" style="40" customWidth="1"/>
    <col min="11" max="11" width="14.1083333333333" style="41" hidden="1" customWidth="1"/>
    <col min="12" max="13" width="8.63333333333333" style="28"/>
    <col min="14" max="14" width="9.375" style="28"/>
    <col min="15" max="16384" width="8.63333333333333" style="28"/>
  </cols>
  <sheetData>
    <row r="1" ht="31" customHeight="1" spans="2:2">
      <c r="B1" s="42" t="s">
        <v>0</v>
      </c>
    </row>
    <row r="2" ht="30" customHeight="1" spans="2:11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</row>
    <row r="3" ht="44" customHeight="1" spans="2:11"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</row>
    <row r="4" s="38" customFormat="1" ht="37.5" customHeight="1" spans="2:11">
      <c r="B4" s="45" t="s">
        <v>3</v>
      </c>
      <c r="C4" s="46" t="s">
        <v>4</v>
      </c>
      <c r="D4" s="46" t="s">
        <v>5</v>
      </c>
      <c r="E4" s="47" t="s">
        <v>6</v>
      </c>
      <c r="F4" s="48" t="s">
        <v>7</v>
      </c>
      <c r="G4" s="49"/>
      <c r="H4" s="50"/>
      <c r="I4" s="46" t="s">
        <v>8</v>
      </c>
      <c r="J4" s="55" t="s">
        <v>9</v>
      </c>
      <c r="K4" s="46" t="s">
        <v>10</v>
      </c>
    </row>
    <row r="5" ht="39" customHeight="1" spans="2:11">
      <c r="B5" s="45"/>
      <c r="C5" s="46"/>
      <c r="D5" s="46"/>
      <c r="E5" s="51"/>
      <c r="F5" s="46" t="s">
        <v>11</v>
      </c>
      <c r="G5" s="46" t="s">
        <v>12</v>
      </c>
      <c r="H5" s="46" t="s">
        <v>13</v>
      </c>
      <c r="I5" s="46"/>
      <c r="J5" s="56"/>
      <c r="K5" s="46"/>
    </row>
    <row r="6" s="39" customFormat="1" ht="31" customHeight="1" spans="1:11">
      <c r="A6" s="39">
        <v>116</v>
      </c>
      <c r="B6" s="52">
        <v>1</v>
      </c>
      <c r="C6" s="35" t="s">
        <v>14</v>
      </c>
      <c r="D6" s="35" t="s">
        <v>15</v>
      </c>
      <c r="E6" s="36">
        <v>1.43</v>
      </c>
      <c r="F6" s="53">
        <f>G6+H6</f>
        <v>1151.68</v>
      </c>
      <c r="G6" s="36">
        <v>1068.68</v>
      </c>
      <c r="H6" s="36">
        <v>83</v>
      </c>
      <c r="I6" s="36">
        <f>ROUND(E6*153.8,2)</f>
        <v>219.93</v>
      </c>
      <c r="J6" s="36">
        <f>F6+I6</f>
        <v>1371.61</v>
      </c>
      <c r="K6" s="57">
        <f>SUM(G6:I6)</f>
        <v>1371.61</v>
      </c>
    </row>
    <row r="8" spans="5:11">
      <c r="E8" s="54"/>
      <c r="F8" s="54"/>
      <c r="G8" s="54"/>
      <c r="H8" s="54"/>
      <c r="I8" s="54"/>
      <c r="J8" s="58"/>
      <c r="K8" s="59"/>
    </row>
    <row r="9" spans="5:11">
      <c r="E9" s="54"/>
      <c r="F9" s="54"/>
      <c r="G9" s="54"/>
      <c r="H9" s="54"/>
      <c r="I9" s="54"/>
      <c r="J9" s="58"/>
      <c r="K9" s="59"/>
    </row>
    <row r="10" spans="5:11">
      <c r="E10" s="54"/>
      <c r="F10" s="54"/>
      <c r="G10" s="54"/>
      <c r="H10" s="54"/>
      <c r="I10" s="54"/>
      <c r="J10" s="54"/>
      <c r="K10" s="54"/>
    </row>
    <row r="11" spans="5:11">
      <c r="E11" s="54"/>
      <c r="F11" s="54"/>
      <c r="G11" s="54"/>
      <c r="H11" s="54"/>
      <c r="I11" s="54"/>
      <c r="J11" s="58"/>
      <c r="K11" s="59"/>
    </row>
    <row r="12" spans="5:11">
      <c r="E12" s="54"/>
      <c r="F12" s="54"/>
      <c r="G12" s="54"/>
      <c r="H12" s="54"/>
      <c r="I12" s="54"/>
      <c r="J12" s="54"/>
      <c r="K12" s="54"/>
    </row>
  </sheetData>
  <autoFilter ref="A5:K6"/>
  <mergeCells count="10">
    <mergeCell ref="B2:K2"/>
    <mergeCell ref="B3:K3"/>
    <mergeCell ref="F4:H4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708333333333333" right="0.708333333333333" top="0.747916666666667" bottom="0.747916666666667" header="0.314583333333333" footer="0.314583333333333"/>
  <pageSetup paperSize="9" scale="71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topLeftCell="B1" workbookViewId="0">
      <selection activeCell="B21" sqref="B21"/>
    </sheetView>
  </sheetViews>
  <sheetFormatPr defaultColWidth="9" defaultRowHeight="29.25" customHeight="1" outlineLevelRow="5" outlineLevelCol="2"/>
  <cols>
    <col min="1" max="1" width="7.13333333333333" style="28" hidden="1" customWidth="1"/>
    <col min="2" max="2" width="36.75" style="28" customWidth="1"/>
    <col min="3" max="3" width="50.5" style="29" customWidth="1"/>
    <col min="4" max="16367" width="8.63333333333333" style="28"/>
  </cols>
  <sheetData>
    <row r="1" customHeight="1" spans="2:3">
      <c r="B1" s="30" t="s">
        <v>16</v>
      </c>
      <c r="C1" s="31"/>
    </row>
    <row r="2" ht="31.5" customHeight="1" spans="2:3">
      <c r="B2" s="32" t="s">
        <v>17</v>
      </c>
      <c r="C2" s="32"/>
    </row>
    <row r="3" customHeight="1" spans="2:3">
      <c r="B3" s="33" t="s">
        <v>18</v>
      </c>
      <c r="C3" s="34" t="s">
        <v>19</v>
      </c>
    </row>
    <row r="4" customHeight="1" spans="2:3">
      <c r="B4" s="33"/>
      <c r="C4" s="34" t="s">
        <v>20</v>
      </c>
    </row>
    <row r="5" s="28" customFormat="1" customHeight="1" spans="1:3">
      <c r="A5" s="28">
        <v>11</v>
      </c>
      <c r="B5" s="35" t="s">
        <v>15</v>
      </c>
      <c r="C5" s="36">
        <v>1.43</v>
      </c>
    </row>
    <row r="6" s="28" customFormat="1" customHeight="1" spans="1:3">
      <c r="A6" s="28">
        <v>35</v>
      </c>
      <c r="B6" s="33" t="s">
        <v>10</v>
      </c>
      <c r="C6" s="37">
        <f>SUM(C5:C5)</f>
        <v>1.43</v>
      </c>
    </row>
  </sheetData>
  <mergeCells count="2">
    <mergeCell ref="B2:C2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7"/>
  <sheetViews>
    <sheetView tabSelected="1" workbookViewId="0">
      <selection activeCell="K1" sqref="K1"/>
    </sheetView>
  </sheetViews>
  <sheetFormatPr defaultColWidth="9" defaultRowHeight="14.25"/>
  <cols>
    <col min="1" max="1" width="4" style="5" customWidth="1"/>
    <col min="2" max="2" width="13" style="5" customWidth="1"/>
    <col min="3" max="3" width="12.125" style="5" customWidth="1"/>
    <col min="4" max="4" width="21.125" style="2" customWidth="1"/>
    <col min="5" max="5" width="15.625" style="5" customWidth="1"/>
    <col min="6" max="10" width="14.125" style="5" customWidth="1"/>
    <col min="11" max="239" width="9" style="2"/>
    <col min="240" max="16384" width="9" style="6"/>
  </cols>
  <sheetData>
    <row r="1" s="1" customFormat="1" ht="20.25" customHeight="1" spans="1:10">
      <c r="A1" s="7" t="s">
        <v>21</v>
      </c>
      <c r="B1" s="7"/>
      <c r="C1" s="8"/>
      <c r="E1" s="9"/>
      <c r="F1" s="9"/>
      <c r="G1" s="9"/>
      <c r="H1" s="9"/>
      <c r="I1" s="9"/>
      <c r="J1" s="9"/>
    </row>
    <row r="2" s="2" customFormat="1" ht="27" customHeight="1" spans="1:10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4" customHeight="1" spans="1:10">
      <c r="A3" s="11" t="s">
        <v>23</v>
      </c>
      <c r="B3" s="12"/>
      <c r="C3" s="12"/>
      <c r="D3" s="13"/>
      <c r="E3" s="11" t="s">
        <v>24</v>
      </c>
      <c r="F3" s="12"/>
      <c r="G3" s="13"/>
      <c r="H3" s="14" t="s">
        <v>25</v>
      </c>
      <c r="I3" s="26"/>
      <c r="J3" s="27"/>
    </row>
    <row r="4" s="3" customFormat="1" ht="24" customHeight="1" spans="1:10">
      <c r="A4" s="15" t="s">
        <v>26</v>
      </c>
      <c r="B4" s="15"/>
      <c r="C4" s="15" t="s">
        <v>27</v>
      </c>
      <c r="D4" s="15"/>
      <c r="E4" s="11">
        <v>18510.16</v>
      </c>
      <c r="F4" s="12"/>
      <c r="G4" s="12"/>
      <c r="H4" s="12"/>
      <c r="I4" s="12"/>
      <c r="J4" s="13"/>
    </row>
    <row r="5" s="3" customFormat="1" ht="24" customHeight="1" spans="1:10">
      <c r="A5" s="15"/>
      <c r="B5" s="15"/>
      <c r="C5" s="15" t="s">
        <v>28</v>
      </c>
      <c r="D5" s="15"/>
      <c r="E5" s="11">
        <v>18510.16</v>
      </c>
      <c r="F5" s="12"/>
      <c r="G5" s="12"/>
      <c r="H5" s="12"/>
      <c r="I5" s="12"/>
      <c r="J5" s="13"/>
    </row>
    <row r="6" s="3" customFormat="1" ht="32" customHeight="1" spans="1:10">
      <c r="A6" s="15" t="s">
        <v>29</v>
      </c>
      <c r="B6" s="15"/>
      <c r="C6" s="16" t="s">
        <v>30</v>
      </c>
      <c r="D6" s="16"/>
      <c r="E6" s="16"/>
      <c r="F6" s="16"/>
      <c r="G6" s="16"/>
      <c r="H6" s="16"/>
      <c r="I6" s="16"/>
      <c r="J6" s="16"/>
    </row>
    <row r="7" s="4" customFormat="1" ht="15.75" customHeight="1" spans="1:10">
      <c r="A7" s="17" t="s">
        <v>3</v>
      </c>
      <c r="B7" s="17" t="s">
        <v>31</v>
      </c>
      <c r="C7" s="17"/>
      <c r="D7" s="17"/>
      <c r="E7" s="17" t="s">
        <v>32</v>
      </c>
      <c r="F7" s="17" t="s">
        <v>33</v>
      </c>
      <c r="G7" s="17"/>
      <c r="H7" s="17"/>
      <c r="I7" s="17"/>
      <c r="J7" s="17"/>
    </row>
    <row r="8" s="4" customFormat="1" ht="20.25" customHeight="1" spans="1:10">
      <c r="A8" s="17"/>
      <c r="B8" s="17" t="s">
        <v>34</v>
      </c>
      <c r="C8" s="17" t="s">
        <v>35</v>
      </c>
      <c r="D8" s="17" t="s">
        <v>36</v>
      </c>
      <c r="E8" s="17"/>
      <c r="F8" s="18" t="s">
        <v>37</v>
      </c>
      <c r="G8" s="18" t="s">
        <v>15</v>
      </c>
      <c r="H8" s="18" t="s">
        <v>38</v>
      </c>
      <c r="I8" s="18" t="s">
        <v>39</v>
      </c>
      <c r="J8" s="18" t="s">
        <v>40</v>
      </c>
    </row>
    <row r="9" s="2" customFormat="1" ht="25.5" customHeight="1" spans="1:10">
      <c r="A9" s="19"/>
      <c r="B9" s="20" t="s">
        <v>41</v>
      </c>
      <c r="C9" s="20" t="s">
        <v>42</v>
      </c>
      <c r="D9" s="20" t="s">
        <v>43</v>
      </c>
      <c r="E9" s="21" t="s">
        <v>44</v>
      </c>
      <c r="F9" s="21" t="s">
        <v>45</v>
      </c>
      <c r="G9" s="21" t="s">
        <v>46</v>
      </c>
      <c r="H9" s="21" t="s">
        <v>47</v>
      </c>
      <c r="I9" s="21" t="s">
        <v>48</v>
      </c>
      <c r="J9" s="21" t="s">
        <v>49</v>
      </c>
    </row>
    <row r="10" s="2" customFormat="1" ht="25.5" customHeight="1" spans="1:10">
      <c r="A10" s="19"/>
      <c r="B10" s="20"/>
      <c r="C10" s="20" t="s">
        <v>50</v>
      </c>
      <c r="D10" s="20" t="s">
        <v>51</v>
      </c>
      <c r="E10" s="22" t="s">
        <v>52</v>
      </c>
      <c r="F10" s="21" t="s">
        <v>52</v>
      </c>
      <c r="G10" s="22" t="s">
        <v>52</v>
      </c>
      <c r="H10" s="21" t="s">
        <v>52</v>
      </c>
      <c r="I10" s="22" t="s">
        <v>52</v>
      </c>
      <c r="J10" s="22" t="s">
        <v>52</v>
      </c>
    </row>
    <row r="11" s="2" customFormat="1" ht="25.5" customHeight="1" spans="1:10">
      <c r="A11" s="19"/>
      <c r="B11" s="20"/>
      <c r="C11" s="20" t="s">
        <v>53</v>
      </c>
      <c r="D11" s="20" t="s">
        <v>54</v>
      </c>
      <c r="E11" s="23" t="s">
        <v>55</v>
      </c>
      <c r="F11" s="21" t="s">
        <v>55</v>
      </c>
      <c r="G11" s="23" t="s">
        <v>55</v>
      </c>
      <c r="H11" s="21" t="s">
        <v>55</v>
      </c>
      <c r="I11" s="23" t="s">
        <v>55</v>
      </c>
      <c r="J11" s="23" t="s">
        <v>55</v>
      </c>
    </row>
    <row r="12" s="2" customFormat="1" ht="25.5" customHeight="1" spans="1:10">
      <c r="A12" s="19"/>
      <c r="B12" s="20"/>
      <c r="C12" s="20" t="s">
        <v>56</v>
      </c>
      <c r="D12" s="20" t="s">
        <v>57</v>
      </c>
      <c r="E12" s="23" t="s">
        <v>58</v>
      </c>
      <c r="F12" s="21" t="s">
        <v>58</v>
      </c>
      <c r="G12" s="23" t="s">
        <v>58</v>
      </c>
      <c r="H12" s="21" t="s">
        <v>58</v>
      </c>
      <c r="I12" s="23" t="s">
        <v>58</v>
      </c>
      <c r="J12" s="23" t="s">
        <v>58</v>
      </c>
    </row>
    <row r="13" s="2" customFormat="1" ht="25.5" customHeight="1" spans="1:10">
      <c r="A13" s="19"/>
      <c r="B13" s="20" t="s">
        <v>59</v>
      </c>
      <c r="C13" s="20" t="s">
        <v>60</v>
      </c>
      <c r="D13" s="20" t="s">
        <v>61</v>
      </c>
      <c r="E13" s="23" t="s">
        <v>62</v>
      </c>
      <c r="F13" s="21" t="s">
        <v>62</v>
      </c>
      <c r="G13" s="23" t="s">
        <v>62</v>
      </c>
      <c r="H13" s="21" t="s">
        <v>62</v>
      </c>
      <c r="I13" s="23" t="s">
        <v>62</v>
      </c>
      <c r="J13" s="23" t="s">
        <v>62</v>
      </c>
    </row>
    <row r="14" s="2" customFormat="1" ht="58.5" customHeight="1" spans="1:10">
      <c r="A14" s="19"/>
      <c r="B14" s="20"/>
      <c r="C14" s="20"/>
      <c r="D14" s="20" t="s">
        <v>63</v>
      </c>
      <c r="E14" s="23" t="s">
        <v>64</v>
      </c>
      <c r="F14" s="23" t="s">
        <v>64</v>
      </c>
      <c r="G14" s="23" t="s">
        <v>64</v>
      </c>
      <c r="H14" s="23" t="s">
        <v>64</v>
      </c>
      <c r="I14" s="23" t="s">
        <v>64</v>
      </c>
      <c r="J14" s="23" t="s">
        <v>64</v>
      </c>
    </row>
    <row r="15" s="2" customFormat="1" ht="25.5" customHeight="1" spans="1:10">
      <c r="A15" s="19"/>
      <c r="B15" s="20"/>
      <c r="C15" s="20" t="s">
        <v>65</v>
      </c>
      <c r="D15" s="20" t="s">
        <v>66</v>
      </c>
      <c r="E15" s="23" t="s">
        <v>67</v>
      </c>
      <c r="F15" s="21" t="s">
        <v>67</v>
      </c>
      <c r="G15" s="23" t="s">
        <v>67</v>
      </c>
      <c r="H15" s="21" t="s">
        <v>67</v>
      </c>
      <c r="I15" s="23" t="s">
        <v>67</v>
      </c>
      <c r="J15" s="23" t="s">
        <v>67</v>
      </c>
    </row>
    <row r="16" s="2" customFormat="1" ht="25.5" customHeight="1" spans="1:10">
      <c r="A16" s="19"/>
      <c r="B16" s="20"/>
      <c r="C16" s="19" t="s">
        <v>68</v>
      </c>
      <c r="D16" s="20" t="s">
        <v>69</v>
      </c>
      <c r="E16" s="23" t="s">
        <v>67</v>
      </c>
      <c r="F16" s="21" t="s">
        <v>67</v>
      </c>
      <c r="G16" s="23" t="s">
        <v>67</v>
      </c>
      <c r="H16" s="21" t="s">
        <v>67</v>
      </c>
      <c r="I16" s="23" t="s">
        <v>67</v>
      </c>
      <c r="J16" s="23" t="s">
        <v>67</v>
      </c>
    </row>
    <row r="17" s="2" customFormat="1" ht="25.5" customHeight="1" spans="1:10">
      <c r="A17" s="19"/>
      <c r="B17" s="20" t="s">
        <v>70</v>
      </c>
      <c r="C17" s="19" t="s">
        <v>71</v>
      </c>
      <c r="D17" s="19" t="s">
        <v>72</v>
      </c>
      <c r="E17" s="24" t="s">
        <v>73</v>
      </c>
      <c r="F17" s="25" t="s">
        <v>73</v>
      </c>
      <c r="G17" s="24" t="s">
        <v>73</v>
      </c>
      <c r="H17" s="25" t="s">
        <v>73</v>
      </c>
      <c r="I17" s="24" t="s">
        <v>73</v>
      </c>
      <c r="J17" s="24" t="s">
        <v>73</v>
      </c>
    </row>
  </sheetData>
  <mergeCells count="19">
    <mergeCell ref="A1:B1"/>
    <mergeCell ref="A2:J2"/>
    <mergeCell ref="A3:D3"/>
    <mergeCell ref="E3:G3"/>
    <mergeCell ref="H3:J3"/>
    <mergeCell ref="C4:D4"/>
    <mergeCell ref="E4:J4"/>
    <mergeCell ref="C5:D5"/>
    <mergeCell ref="E5:J5"/>
    <mergeCell ref="A6:B6"/>
    <mergeCell ref="C6:J6"/>
    <mergeCell ref="B7:D7"/>
    <mergeCell ref="F7:J7"/>
    <mergeCell ref="A7:A8"/>
    <mergeCell ref="B9:B12"/>
    <mergeCell ref="B13:B16"/>
    <mergeCell ref="C13:C14"/>
    <mergeCell ref="E7:E8"/>
    <mergeCell ref="A4:B5"/>
  </mergeCells>
  <printOptions horizontalCentered="1"/>
  <pageMargins left="0.747916666666667" right="0.747916666666667" top="0.984027777777778" bottom="0.984027777777778" header="0.511805555555556" footer="0.511805555555556"/>
  <pageSetup paperSize="9" scale="9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中央资金分配表</vt:lpstr>
      <vt:lpstr>附件2 任务清单</vt:lpstr>
      <vt:lpstr>附件3 区域绩效表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程乾</dc:creator>
  <cp:lastModifiedBy>Administrator</cp:lastModifiedBy>
  <dcterms:created xsi:type="dcterms:W3CDTF">2015-06-05T18:19:00Z</dcterms:created>
  <cp:lastPrinted>2020-12-08T03:12:00Z</cp:lastPrinted>
  <dcterms:modified xsi:type="dcterms:W3CDTF">2021-06-08T01:17:56Z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