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375" tabRatio="700"/>
  </bookViews>
  <sheets>
    <sheet name="涉农整合项目总表" sheetId="11" r:id="rId1"/>
  </sheets>
  <definedNames>
    <definedName name="_xlnm._FilterDatabase" localSheetId="0" hidden="1">涉农整合项目总表!$A$4:$K$82</definedName>
    <definedName name="_xlnm.Criteria" localSheetId="0">涉农整合项目总表!$K$6:$K$53</definedName>
    <definedName name="_xlnm.Print_Area" localSheetId="0">涉农整合项目总表!$A$2:$K$83</definedName>
    <definedName name="_xlnm.Print_Titles" localSheetId="0">涉农整合项目总表!$2:$4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<sst xmlns="http://schemas.openxmlformats.org/spreadsheetml/2006/main" count="699" uniqueCount="344">
  <si>
    <t>附件1：</t>
  </si>
  <si>
    <t>梁河县2022年涉农整合资金项目挂图作战任务清单</t>
  </si>
  <si>
    <t>填报单位（盖章）： 梁河县乡村振兴局                                                                                                        填表时间：2022年12月14日</t>
  </si>
  <si>
    <t>序号</t>
  </si>
  <si>
    <t>资金类别</t>
  </si>
  <si>
    <t>项目名称</t>
  </si>
  <si>
    <t>项目类型</t>
  </si>
  <si>
    <t>财政下达资金（万元）</t>
  </si>
  <si>
    <t>已拨付资金（万元）</t>
  </si>
  <si>
    <t>责任单位</t>
  </si>
  <si>
    <t>项目建设内容（详细填写批复建设内容）</t>
  </si>
  <si>
    <t>项目推进计划</t>
  </si>
  <si>
    <t>项目实际进度</t>
  </si>
  <si>
    <t>项目完成情况</t>
  </si>
  <si>
    <t>涉农整合及专项共计76个项目，已完工62个、动工13个、未动工1个</t>
  </si>
  <si>
    <t>1</t>
  </si>
  <si>
    <t>中央衔接</t>
  </si>
  <si>
    <t>梁河县新关璋生命茶园扶贫车间建设项目</t>
  </si>
  <si>
    <t>产业类</t>
  </si>
  <si>
    <t>县农业农村局</t>
  </si>
  <si>
    <t>续建2021年项目，为扶持壮大村集体经济，计划在关璋新村建设茶叶加工、制作、展销为一体的综合性扶贫车间1个及相关配套附属设施。主要建设3层框架结构，建筑面积4600㎡和场地硬化、给排水、电力电气及消防设施等相关配套附属设施。项目建成后，形成的资产归集体使用，计划采取企业+村集体+农户的合作模式，以壮大村集体经济和实现农民增收。</t>
  </si>
  <si>
    <t>主体已完工，8月份完成屋顶钢化玻璃安装、屋面瓦铺设、瓷砖铺设、墙面粉刷刮瓷上漆、门窗及消防水电安装等同时推进，计划9月底完成部门验收。</t>
  </si>
  <si>
    <t>10月底项目实施结束</t>
  </si>
  <si>
    <t>已完工</t>
  </si>
  <si>
    <t>2</t>
  </si>
  <si>
    <t>中央衔接、省级衔接</t>
  </si>
  <si>
    <t>梁河县芒东镇罗岗村生猪屠宰扶贫车间建设项目</t>
  </si>
  <si>
    <t>续建2021年项目，为扶持壮大村集体经济，计划在罗岗村建设生猪屠宰、冷链、物流、仓储为一体的综合性扶贫车间1个及相关配套附属设施。主要建设建筑面积6000平方米和配电房发电机房、消防设施、水泵房、污水处理及配套设备用房等相关配套附属设施。项目建成后，形成的资产归集体使用，计划采取企业+村集体+农户的合作模式，以壮大村集体经济和实现农民增收。</t>
  </si>
  <si>
    <t>2021年续建项目，项目主体设施已完工，室内外装饰装潢正在进行，6月初进行项目收尾工作，预计6月底完工。</t>
  </si>
  <si>
    <t>续建项目,项目实施结束</t>
  </si>
  <si>
    <t>3</t>
  </si>
  <si>
    <t>梁河县烤烟产业提质增效推广项目</t>
  </si>
  <si>
    <t>为扶持壮大村集体经济，计划对全县芒东镇等5个乡镇烤烟主产区的烤烟产业进行提质增效，一期主要进行烤房设施设备的提升改造，配套生物质燃烧机400套。项目建成后，形成的资产归集体使用，计划采取村集体+农户的合作模式，以壮大村集体经济和实现农民增收。</t>
  </si>
  <si>
    <t>2月份完成项目方案评审、县级批复等前期工作，3月份完成采购计划公开，5月份完成招投标工作，6月份项目实施并完成验收。</t>
  </si>
  <si>
    <t>项目实施结束</t>
  </si>
  <si>
    <t>4</t>
  </si>
  <si>
    <t>梁河县芒东镇竹平山油茶基地提质增效示范建设项目</t>
  </si>
  <si>
    <t>县林草局</t>
  </si>
  <si>
    <t>续建2021年项目，为扶持壮大村集体经济，计划对芒东镇竹平山860亩油茶基地进行提质改造，主要对基地油茶进行清除整理、修枝整形、有机施肥、中耕管理等提质增效和基地引水工程及茶园道路维护等相关配套附属设施。项目建成后，形成的资产归集体使用，计划采取企业+村集体+农户的合作模式，以壮大村集体经济和实现农民增收。</t>
  </si>
  <si>
    <t>项目实施完成。</t>
  </si>
  <si>
    <t>5</t>
  </si>
  <si>
    <t>梁河县国有林场保障性苗圃基础设施建设项目</t>
  </si>
  <si>
    <t>续建2021年项目，为提升苗木产业效益，进一步盘活森林经营产业，计划在勐养镇野鸭塘村（国有林场）建设一个保障性苗圃基地。项目总用地面积66236.86平方米（合99.355亩），主要进行苗圃基地苗床整平、生产用房、储物用房、智能大棚、基地道路、引水工程等相关配套附属设施建设。</t>
  </si>
  <si>
    <t>6月底完成工程建设并开展部门验收等工作。</t>
  </si>
  <si>
    <t>6</t>
  </si>
  <si>
    <t>梁河县2022年森林防火通道建设项目</t>
  </si>
  <si>
    <t>基础设施</t>
  </si>
  <si>
    <t>新建平山乡、曩宋乡、九保乡、芒东镇、勐养镇、梁河县国有林场森林防火通道20条，100公里。其中，平山乡3条，8.7公里；九保乡1条，2.4公里；曩宋乡1条，4.9公里；芒东镇7条，52.9公里；国有林场7条，27.4公里；勐养镇1条，3.3公里。</t>
  </si>
  <si>
    <t>计划于6月底完成项目名称变更、方案编制、评审，上报实施方案及批复等工作；7月底完成招投标工作；11月底前完成项目建设；12月上旬完成初验工作。</t>
  </si>
  <si>
    <t>正在组织实施，进度86.5%。</t>
  </si>
  <si>
    <t>已动工</t>
  </si>
  <si>
    <t>7</t>
  </si>
  <si>
    <t>德宏州梁河县曩宋乡关璋等2个村国土综合整治（提质改造）项目</t>
  </si>
  <si>
    <t>国土类</t>
  </si>
  <si>
    <t>县自然资源局</t>
  </si>
  <si>
    <t>续建2021年项目，为改善群众的生产条件，节约生产成本，计划在曩宋阿昌族乡关璋村、瑞泉村建设优质水稻种植示范基地1个。主要对低效耕地进行改良提质和建设灌溉沟渠10公里、田间道路7公里等相关配套附属设施；同时示范种植优质水稻900亩。</t>
  </si>
  <si>
    <t>2021年续建项目，新增投资计划于2022年5月完工</t>
  </si>
  <si>
    <t>8</t>
  </si>
  <si>
    <t>德宏州梁河县芒东镇洒坞村国土综合整治（提质改造）项目</t>
  </si>
  <si>
    <t>续建2021年项目，为改善群众的生产条件，节约生产成本，计划在芒东镇洒坞村、那勐村建设优质水稻种植示范基地1个。主要对低效耕地进行改良提质和建设灌溉沟渠6.1公里、引水管道10.1公里、田间道路5公里等相关配套附属设施；同时示范种植优质水稻795亩。</t>
  </si>
  <si>
    <t>9</t>
  </si>
  <si>
    <t>德宏州梁河县九保等3个乡镇城乡建设用地增减挂钩项目</t>
  </si>
  <si>
    <t>为改善群众的生产条件，节约生产成本，计划在九保乡等3个乡镇8个村建设优质水稻种植示范基地3个，主要对原废旧砖瓦厂进行复垦、改良体质和建设相关配套附属设施；同时示范种植优质水稻188亩。</t>
  </si>
  <si>
    <t>项目可研规划设计于2022年1月完成，项目立项预计2月20日完成，招投标工作于4月完成，4月中旬进场实施，外业施工预计6月完成</t>
  </si>
  <si>
    <t>正在组织实施，进度80%</t>
  </si>
  <si>
    <t>10</t>
  </si>
  <si>
    <t>德宏州梁河县芒东等2个镇那勐等6个村国土综合整治（提质改造）项目</t>
  </si>
  <si>
    <t>为改善群众的生产条件，节约生产成本，计划在芒东镇湾中村等6个村建设优质水稻种植示范基地1个。主要对低效耕地进行改良提质和建设灌溉沟渠14公里、引水管道15公里、田间道路6公里等相关配套附属设施；示范种植优质水稻1410亩。</t>
  </si>
  <si>
    <t>项目可研规划设计于2022年1月完成，项目立项预计2月20日完成，招投标工作于3月17日完成，3月20日进场实施，外业施工预计6月底完成</t>
  </si>
  <si>
    <t>11月下旬已完工</t>
  </si>
  <si>
    <t>年度建设任务已完成</t>
  </si>
  <si>
    <t>11</t>
  </si>
  <si>
    <t>梁河县勐养镇芒蚌村加温大棚维修项目</t>
  </si>
  <si>
    <t>勐养镇</t>
  </si>
  <si>
    <t>为扶持壮大村集体经济，计划在勐养镇芒蚌村续建2021年加温大棚项目1个，面积157000平方米及等相关配套附属设施。项目建成后，形成的资产归集体使用，计划采取企业+村集体+农户的合作模式，以壮大村集体经济和实现农民增收。</t>
  </si>
  <si>
    <t>项目实施完成</t>
  </si>
  <si>
    <t>12</t>
  </si>
  <si>
    <t>梁河县遮岛镇水箐村绿色茶园基地建设项目</t>
  </si>
  <si>
    <t>遮岛镇</t>
  </si>
  <si>
    <t>为扶持壮大村集体经济，计划在遮岛镇水箐村建设绿色茶园基地1个。主要进行老茶园改造提升200亩和建设茶叶初制所1个及茶园水、电路等相关配套附属设施。项目建成后，形成的资产归集体使用，计划采取企业+村集体+农户的合作模式，以壮大村集体经济和实现农民增收。</t>
  </si>
  <si>
    <t>1、2022年4月底完成项目前期设计
2、2022年5月底进行招标
3、2022年6月初项目动工
4、2022年10月份完成项目基础建设
5、2022年11月份项目竣工验收</t>
  </si>
  <si>
    <t>11月中旬项目实施结束</t>
  </si>
  <si>
    <t>13</t>
  </si>
  <si>
    <t>梁河县平山乡天宝村马鹿塘小坪山头茶叶产业配套基础设施建设项目</t>
  </si>
  <si>
    <t>平山乡</t>
  </si>
  <si>
    <t>为改善茶区的生产条件，节约生产成本，围绕梁河县“一县一业”茶叶产业发展，计划对平山乡天宝村马鹿塘村茶叶产业道路进行改造提升和建设相关配套附属设施，改造提升茶园道路长2.5公里，平均宽3米。</t>
  </si>
  <si>
    <t>1、2022年9月初完成项目前期设计
2、2022年9月中旬进行招标
3、2022年9月底项目动工
4、2022年12月份完成项目基础建设
5、2022年12月底项目竣工验收</t>
  </si>
  <si>
    <t>14</t>
  </si>
  <si>
    <t>梁河县曩宋阿昌族乡河东村绿色茶园基地建设项目</t>
  </si>
  <si>
    <t>曩宋乡人民政府</t>
  </si>
  <si>
    <t>为扶持壮大村集体经济，计划在曩宋乡河东村马仑建设绿色茶园基地1个。主要进行老茶园改造提升200亩和建设茶叶初加工厂房、水电等相关配套附属设施。项目建成后，形成的资产归集体使用，计划采取企业+村集体+农户的合作模式，以壮大村集体经济和实现农民增收。</t>
  </si>
  <si>
    <t>15</t>
  </si>
  <si>
    <t>梁河县九保阿昌族乡易地搬迁点农业生产配套设施建设项目</t>
  </si>
  <si>
    <t>九保乡</t>
  </si>
  <si>
    <t>为改善群众的生产条件，节约生产成本，计划在九保阿昌族乡勐宋村建设产业配套基础设施项目1个。主要建设幸福村水稻产业配套水利设施及相关附属，长4公里，投资120万元；建设勐宋村五、六、七组水稻产业配套道路及相关附属设施，长1.5公里，投资85万元。</t>
  </si>
  <si>
    <t>16</t>
  </si>
  <si>
    <t>梁河县九保阿昌族乡丙盖村扶持壮大村集体经济项目</t>
  </si>
  <si>
    <t>为扶持壮大村集体经济，计划在九保阿昌族乡丙盖村建设生猪养殖基地1个。主要进行生猪圈舍建设建筑面积288平方米和生产管理用房建筑250平方米及相关配套附属设施。</t>
  </si>
  <si>
    <t>10月中旬项目实施结束</t>
  </si>
  <si>
    <t>17</t>
  </si>
  <si>
    <t>梁河县2022年脱贫人口小额信贷财政贴息项目</t>
  </si>
  <si>
    <t>县乡村振兴局</t>
  </si>
  <si>
    <t>对脱贫人口小额信贷进行贴息，分季度兑付贴息资金。</t>
  </si>
  <si>
    <t>已完成1-3季度贴息补助</t>
  </si>
  <si>
    <t>18</t>
  </si>
  <si>
    <t>梁河县2022年乡村公益性岗位补助项目</t>
  </si>
  <si>
    <t>稳岗就业</t>
  </si>
  <si>
    <t>县人社局</t>
  </si>
  <si>
    <t>主要对梁河县2022年脱贫人口（含三类人员）乡村公益性岗位进行补助，计划全年安置乡村公益性岗位共160人，月工资800元－1350元。</t>
  </si>
  <si>
    <t>12月上旬已完工</t>
  </si>
  <si>
    <t>19</t>
  </si>
  <si>
    <t>梁河县2022年“雨露计划”补助项目</t>
  </si>
  <si>
    <t>巩固三保障成果</t>
  </si>
  <si>
    <t>县教体局</t>
  </si>
  <si>
    <t>对梁河县2022年“雨露计划”补助对象进行补助，计划补助职业院校学生1100人。</t>
  </si>
  <si>
    <t>20</t>
  </si>
  <si>
    <t>梁河县河西乡芒陇村委会红茂自然村污水治理工程</t>
  </si>
  <si>
    <t>州生态环境局梁河分局</t>
  </si>
  <si>
    <t>污水收集处理工程：新建DN110UPVC管1284 米，新建DN300HDPE污水管1950m，新建DN300HDPE尾水管230m；新建直径为700mm的检查井56座，直径为700mm的沉泥井17座。污水处理工程：新建一体化污水处理系统1套，规模200m³/d,工艺为：A2/O处理工艺，分别建设1座调节池和相关配套设施。</t>
  </si>
  <si>
    <t>21</t>
  </si>
  <si>
    <t>梁河县河西乡丙赛乡村振兴示范村建设项目</t>
  </si>
  <si>
    <t>河西乡</t>
  </si>
  <si>
    <t>续建2021年项目，在河西乡丙赛村实施乡村振兴示范村建设。主要建设：1.对丙赛村进行人居环境综合治理：村内道路建设、村寨污水管网建设、观光步行栈道及观景台建设。2.丰富丙赛村旅游文化设施：建设乡村图书馆，改造党建文化活动场所。3.美化丙赛村基础设施：入村老寨门及附属改造建设、村内基础设施改造提升。4.丙赛村商业展销区建设：农产品展销区建设、古树商业区建设。</t>
  </si>
  <si>
    <t>22</t>
  </si>
  <si>
    <t>中央衔接（少数民族发展）</t>
  </si>
  <si>
    <t>梁河县新关璋生命茶园产业配套基础设施建设项目</t>
  </si>
  <si>
    <t>县民宗局</t>
  </si>
  <si>
    <t>为改善茶区的生产条件，节约生产成本，围绕梁河县“一县一业”茶叶产业发展，计划在曩宋阿昌族乡关璋村实施产业配套道路及相关配套附属设施。主要硬化产业配套道路长500米，平均宽5米和民族团结示范相关设施建设。</t>
  </si>
  <si>
    <t>9月中旬已完成</t>
  </si>
  <si>
    <t>23</t>
  </si>
  <si>
    <t>梁河县河西乡勐来村护士坡民族团结示范村建设项目</t>
  </si>
  <si>
    <t>为下步建设乡村振兴示范村奠定基础，计划在河西乡勐来村建设民族团结示范村1个。主要实施村内污水排放治理345米、村内环境亮化、特色民居修缮保护及民族团结示范相关设施建设和水稻产业配套水利设施371米及相关附属。</t>
  </si>
  <si>
    <t>8月底已完成</t>
  </si>
  <si>
    <t>24</t>
  </si>
  <si>
    <t>梁河县芒东村梯子田民族团结进步示范村建设项目</t>
  </si>
  <si>
    <t>为下步建设乡村振兴示范村奠定基础，计划在河芒东镇芒东村建设民族团结示范村1个。主要实施村内道路硬化1.2公里、村内污水排放治理320米及相关配套附属设施和民族团结示范相关设施建设。</t>
  </si>
  <si>
    <t>9月底已完成</t>
  </si>
  <si>
    <t>25</t>
  </si>
  <si>
    <t>梁河县九保阿昌族乡民族团结进步示范乡建设项目</t>
  </si>
  <si>
    <t>为下步建设乡村振兴示范村奠定基础，计划在九保阿昌族乡九保村建设民族团结示范村1个。主要实施村内污水排放治理3100米、村内道路硬化1200平方米、消防设施设备、人居环境综合提升和民族团结示范相关设施建设。</t>
  </si>
  <si>
    <t>11月24日已完工</t>
  </si>
  <si>
    <t>26</t>
  </si>
  <si>
    <t>2021年梁河县勐养镇芒回片区高标准农田建设项目</t>
  </si>
  <si>
    <t>建设高标准农田1.43万亩。工程建设内容：1、建设田间灌溉排水沟10条，全长12436m。2、建设田间道路5条，全长1840m。3、土地平整475亩。4、交叉建筑物：取水坝7座，泄水口1座，挡土墙135m，渡槽2座，农桥11座，农机涵洞25座，下田道18座。</t>
  </si>
  <si>
    <t>27</t>
  </si>
  <si>
    <t>省级衔接</t>
  </si>
  <si>
    <t>梁河县河西乡平易村易地扶贫搬迁后续产业扶持项目</t>
  </si>
  <si>
    <t>暴地搬迁后扶</t>
  </si>
  <si>
    <t>建设内容：在易地搬迁平易村投入衔接资金92万元，用于发展葫芦丝文化产业，并通过租赁的方式出租给葫芦丝企业，收取租金，从而发展壮大村集体经济，采取村总支+企业+农户的方式运行</t>
  </si>
  <si>
    <t>2022年9月，完成项目设计、申报、审批及招投标。
2022年10月，中标单位进场施工。
2022年11月，项目完工验收，完成竣工及结算资料。
2022年12月，项目资料归档。</t>
  </si>
  <si>
    <t>项目已批复，设备采购招标公示中，装修工程已实施60%</t>
  </si>
  <si>
    <t>28</t>
  </si>
  <si>
    <t>省级衔接（少数民族发展）</t>
  </si>
  <si>
    <t>梁河县河西乡红茂村民族团结示范村建设项目</t>
  </si>
  <si>
    <t>投资100万元建设民族团结示范村1个。主要在红茂村甘蔗、林下经济等产业道路建设。项目建成后将为下步建设示范乡村奠定坚实的基础。</t>
  </si>
  <si>
    <t>10月底项目已完工</t>
  </si>
  <si>
    <t>29</t>
  </si>
  <si>
    <t>梁河县九保阿昌族乡民族团结示范乡镇建设项目</t>
  </si>
  <si>
    <t>投资200万元建设建设民族团结示范村1个。主要进行九保村特色民居改造100万，丙盖村村容村貌整治100万。项目建成后将为下步建设示范乡村奠定坚实的基础。</t>
  </si>
  <si>
    <t>30</t>
  </si>
  <si>
    <t>梁河县民贸民品贴息补助项目</t>
  </si>
  <si>
    <t>贴息补助</t>
  </si>
  <si>
    <t>对从事少数民族特需商品生产、经销少数民族特需品、生产生活必需品或收购(加工、销售)民族地区农副产品的企业给予一定支持。</t>
  </si>
  <si>
    <t>9月初已完成</t>
  </si>
  <si>
    <t>31</t>
  </si>
  <si>
    <t>梁河县九保阿昌族乡勐科村阿昌族特色文化培训项目</t>
  </si>
  <si>
    <t>培训类</t>
  </si>
  <si>
    <t>投资10万元在勐科村进行阿昌族创世史诗《遮帕麻和遮咪麻》、活袍特色文化的培训。</t>
  </si>
  <si>
    <t>32</t>
  </si>
  <si>
    <t>梁河县易地扶贫搬迁地方政府债券中央补助资金</t>
  </si>
  <si>
    <t>财政局</t>
  </si>
  <si>
    <t>用于易地搬迁贷款贴息</t>
  </si>
  <si>
    <t>2022年10月底资金已兑付完毕，项目完工</t>
  </si>
  <si>
    <t>33</t>
  </si>
  <si>
    <t>中央整合</t>
  </si>
  <si>
    <t>梁河县芒东镇萝卜坝河小碗桥至龙江汇口段治理工程</t>
  </si>
  <si>
    <t>水利工程</t>
  </si>
  <si>
    <t>县水利局</t>
  </si>
  <si>
    <t>治理河长2.46公里，保护人口0.16万人，保护农田0.26万亩。</t>
  </si>
  <si>
    <t>目前正在进行施工，工程进度65%。</t>
  </si>
  <si>
    <t>34</t>
  </si>
  <si>
    <t>梁河县农村饮水工程维修养护工程</t>
  </si>
  <si>
    <t>解决9个乡镇涉及受益人口4万人，农村饮水工程维修养护22处。新建水源，输水主管，维修水源、输水主管、配水管道。</t>
  </si>
  <si>
    <t>11月初实施结束</t>
  </si>
  <si>
    <t>35</t>
  </si>
  <si>
    <t>梁河县水库维修养护工程</t>
  </si>
  <si>
    <t>小型水库维修养4座，坝坡排水沟及溢洪道清理400m，水库闸门设备维护7道，采购4座水库防汛储备物资。油竹坝水库防浪墙防护栏安装100m。</t>
  </si>
  <si>
    <t>36</t>
  </si>
  <si>
    <t>梁河县水资源管理项目</t>
  </si>
  <si>
    <t>9个乡镇农村饮用水、农业灌溉取用水取水口整改18件，包括水资源论证报告编制18件、取水许可申请办理18件。取用水单位超声波流量仪检测8件。</t>
  </si>
  <si>
    <t>37</t>
  </si>
  <si>
    <t>梁河县水资源节约用水项目</t>
  </si>
  <si>
    <t>实施县城节水型社会达标建设项目1个。完成3家企业，2所学校，5个小区，12个机关单位节水器具改造及适当组织开展节水宣传。</t>
  </si>
  <si>
    <t>38</t>
  </si>
  <si>
    <t>梁河县勐养镇曩挤河小流域水土保持重点治理工程</t>
  </si>
  <si>
    <t>建设曩挤河小流域水土保持重点治理工程1件，水土流失综合治理面积11.74平方公里，建设小流域坡改梯、经果林及配套工程包括梯田工程14.44hm2，经果林15.56hm2；小型水利水保工程建设括挡水坝1座，拦砂坝4座，溪沟整治约1085m，输水沟渠约2.00km等附属工程。</t>
  </si>
  <si>
    <t>39</t>
  </si>
  <si>
    <t>梁河县山洪防灾害非工程措施工程</t>
  </si>
  <si>
    <t>对15个山洪站点进行升级改造，山洪灾害保护人口0.1268万人.</t>
  </si>
  <si>
    <t>40</t>
  </si>
  <si>
    <t>梁河县山洪防灾害非工程措施运行维护项目</t>
  </si>
  <si>
    <t>对全县山洪灾害预警平台进行维修养护，全年维修养护服务，山洪灾害防治非工程措施设推修养护覆盖服务人口0.81万人.</t>
  </si>
  <si>
    <t>41</t>
  </si>
  <si>
    <t>梁河县南甸坝灌区高标准农田建设项目</t>
  </si>
  <si>
    <t>高标准农田建设12400亩，建设灌溉沟30条，总长18560米；改建机耕路11条，总长7418米；排水沟22条，总长12512米。土地平整面积1190亩。（该设计目前为初稿）</t>
  </si>
  <si>
    <t>目前，田块整治完成1300亩，取水坝完成3座，灌溉沟完成14条11.5公里，田间道路完成3公里。完成总进度的75％。</t>
  </si>
  <si>
    <t>42</t>
  </si>
  <si>
    <t>中央整合（林业改革发展）</t>
  </si>
  <si>
    <t>梁河县河西乡红茂美丽村庄建设项目</t>
  </si>
  <si>
    <t>建设内容为：森林步道、生态公厕、科普宣教三个部分。具体建设内容及规模为：森林步道：新建3米宽森林步道2条，长为 1527.28米，步道1长777米，步道2长750.28米；生态公厕：新建生态公厕建筑面积：237.38平方米，建筑占地面积：237.38平方米，地上1层，总高5.55m；科普宣教：新建各种科普宣教牌 215块。</t>
  </si>
  <si>
    <t>正在组织实施，进度60%。</t>
  </si>
  <si>
    <t>43</t>
  </si>
  <si>
    <t>梁河县滇皂夹良种推广示范基地建设项目</t>
  </si>
  <si>
    <t>建设主要内容为：（一）按照项目技术方案，做好芒东镇笋子洼村大谷地300亩滇皂荚示范基地种植、病虫害、除草、浇水、施肥等抚育管理工作。（二）推广滇皂荚四旁种植5000亩。（三）做好滇皂荚生长习性及数据观测调查的相关工作。收集育苗、造林、浇水、施肥、技术培训等项目实施的相关工作图片资料和调查数据。（四）组织开展造林、抚育管理技术培训500人次，印制《滇皂荚良种栽培技术手册》1000余册。开展滇皂荚四旁种植管理技术指导工作。</t>
  </si>
  <si>
    <t>正在组织实施，进度94%。</t>
  </si>
  <si>
    <t>44</t>
  </si>
  <si>
    <t>梁河县2022年林业有害生物防治建设项目</t>
  </si>
  <si>
    <t>建设主要内容为：购置有害生物监测及防治药物一批，除治林地、湿地薇甘菊除治250亩。</t>
  </si>
  <si>
    <t>12月初项目实施结束</t>
  </si>
  <si>
    <t>45</t>
  </si>
  <si>
    <t>中央整合（林业生态保护恢复）</t>
  </si>
  <si>
    <t>梁河县2022年草原有害生物普查监测治理建设项目</t>
  </si>
  <si>
    <t>林业保护</t>
  </si>
  <si>
    <t>投资6万元对梁河县草原进行一次有害生物普查监测治理。主要建设：实施草原毒害草治理1万元；开展梁河县草原有害生物普查5万元。</t>
  </si>
  <si>
    <t>46</t>
  </si>
  <si>
    <t>省级整合</t>
  </si>
  <si>
    <t>梁河县2022年农村供水工程维修养护项目</t>
  </si>
  <si>
    <t>人饮</t>
  </si>
  <si>
    <t>投资28万元。对九保阿昌族乡勐宋村、曩宋阿昌族乡马茂村、关璋村、勐养镇卡子村等村进行农村供水工程维修养护。主要建设：取水池1座、蓄水池1座、输水管道4.9km、净水设备维护2件。</t>
  </si>
  <si>
    <t>47</t>
  </si>
  <si>
    <t>2021结余资金</t>
  </si>
  <si>
    <t>梁河县2020年洪涝灾害高标准农田修复项目</t>
  </si>
  <si>
    <t>改善、修复高标准农田面积1万亩，建设修复田间道路3公里，修复排灌沟6.6公里。</t>
  </si>
  <si>
    <t>48</t>
  </si>
  <si>
    <t>2021结余资金、省级衔接</t>
  </si>
  <si>
    <t>梁河县芒东镇杞木寨村、湾中村新寨坝田甘蔗“双高”基地建设项目</t>
  </si>
  <si>
    <t>建设甘蔗“双高”示范基地6000亩。1:建设灌溉沟14条，总长12391米；灌排沟5条，总长10313米；取水坝4座。
2.改建机耕路5条，总长10354米；农桥4座；涵管24座。
3.土地平整面积5120亩。</t>
  </si>
  <si>
    <t>12月中旬已完工</t>
  </si>
  <si>
    <t>49</t>
  </si>
  <si>
    <t>2021年调整整合资金</t>
  </si>
  <si>
    <t>梁河县南底河提后灌溉沟渠建设项目（丙赛—红茂）</t>
  </si>
  <si>
    <t>计划建设长约2公里的农田灌溉沟渠，项目实施后可有效解决近1万亩的田间灌溉。</t>
  </si>
  <si>
    <t>50</t>
  </si>
  <si>
    <t>九保乡丙盖村轻纺产业园区建设项目（农民工返乡创业园）</t>
  </si>
  <si>
    <t>县工业商务和科技局</t>
  </si>
  <si>
    <t>主要建设内容：在产业园区内新建1#厂房（上海帮扶资金2000万元），建筑面积18193.69平方米，为五层框架结构。</t>
  </si>
  <si>
    <t>51</t>
  </si>
  <si>
    <t>2022省级农业发展专项资金（农产品质量安全）项目</t>
  </si>
  <si>
    <t>计划采购一批检测试剂、农药标液及玻璃器具等设备专用耗材，对县内蔬菜、水果种植企业，种植大户和部分种植业生产散户开展禁限用农药残留抽检样品74个，检测合格率97.5%以上。</t>
  </si>
  <si>
    <t>9月底项目实施结束</t>
  </si>
  <si>
    <t>52</t>
  </si>
  <si>
    <t>2022年省级农业发展专项资金（农产品加工）项目</t>
  </si>
  <si>
    <t>用于扶持龙头企业加工新产品、新技术研发及技术改造，按照项目建设规模和投资额给予适当补助，今年补助对象为3家龙头企业。</t>
  </si>
  <si>
    <t>53</t>
  </si>
  <si>
    <t>2022年省级农业发展专项资金（打造绿色食品牌重点产业）项目</t>
  </si>
  <si>
    <t>支持茶叶龙头企业购置茶叶加工专用设备，通过扶持，改善企业生产条件，为打造打造绿色食品牌奠定坚实基础。补助对象为梁河县圆合茶叶加工厂，计划购置6CST-70型茶叶滚筒杀青机1台。</t>
  </si>
  <si>
    <t>54</t>
  </si>
  <si>
    <t>2022年省级农业发展专项资金（畜牧业生产发展）项目</t>
  </si>
  <si>
    <t>支持规模养殖场（户）购买固液分离机4台，处理量10m³/h以上，根据环保部门的相关要求，结合养殖户需求、项目的使用方向，补助4个养殖场。</t>
  </si>
  <si>
    <t>55</t>
  </si>
  <si>
    <t>2022年省级农业发展专项资金（肥料农药包装废弃物回收体系建设）项目</t>
  </si>
  <si>
    <t>(一）购置肥料农药包装废弃物收集箱25个（收集箱参数附后）配发给九个乡镇，其中：大厂乡2个、小厂乡2个、平山乡2个、曩宋乡3个、河西乡3个、遮岛镇3个、九保乡3个、芒东镇4个、勐养镇3个，让肥料农药使用者主动将包装废弃物放置收集箱。
（二）开展肥料农药包装废弃物回收宣传培训800人次。
（三）制作相关宣传资料15000份。
（四）安装宣传牌4块。</t>
  </si>
  <si>
    <t>11月底项目实施结束</t>
  </si>
  <si>
    <t>56</t>
  </si>
  <si>
    <t>2022年省级农业发展专项资金（农经统计）项目</t>
  </si>
  <si>
    <t>完成2022年农经统计报表的编报工作。具体为：采购报表复印纸及农经统计业务人员培训（统计报表的布置培训、汇总培训）。</t>
  </si>
  <si>
    <t>进度30%。</t>
  </si>
  <si>
    <t>57</t>
  </si>
  <si>
    <t>2022年省级农业发展专项资金（外来入侵薇甘菊防治）项目</t>
  </si>
  <si>
    <t>1.采用GPS定位，对辖区不同生境开展薇甘菊专项调查，进一步查清我县薇甘菊控制区域、危害及防后再次复发或新增等情况，为防治提供科学依据。调查任务主要安排在全县六乡三镇旱地、水田等区域。
2.在控制区域内完成薇甘菊综合防治任务500亩，每亩补助农药6包。（其中：勐养镇200亩，芒东镇50亩，河西乡70亩，九保乡70亩，遮岛镇30亩，曩宋乡80亩。）
3.在全县举办薇甘菊防治技术培训200人，发放技术宣传资料、宣传画2000份。</t>
  </si>
  <si>
    <t>58</t>
  </si>
  <si>
    <t>2022年省级农业发展专项资金（主要粮食作物（水稻）测土配方施肥）项目</t>
  </si>
  <si>
    <t>按照农业部《测土配方施肥技术规范》，主要围绕“测土、配方、配肥、供肥、施肥指导”五个环节在梁河县芒东镇芒东村开展水稻测土配方施肥示范0.1万亩。
1、物化补助。在项目示范区应用复合肥（配方肥）进行物化补助。
2、科技培训。在示范区开展测土配方施肥培训种植户300人次。
3、科学施肥示范。结合项目区土壤肥料和前作施肥水平拟采用“前控中促后补”施肥新方法，增施有机肥和硅肥做底肥，中等肥力田移栽后7-10天看苗酌情追施尿素2.5-5千克/亩做蘖肥（前作为冬马铃薯、甜玉米、烟叶田块不提倡施用）。拔节至孕穗期追施尿素5千克/亩做穗肥。抽穗末至灌浆期每亩施用500-600克磷酸二氢钾0.8%-1%溶液无人机叶面喷施。
4、设立展示牌、发放配方卡。在示范和试验区设立醒目的试验和示范展示牌，在全县发放配方卡2000份。</t>
  </si>
  <si>
    <t>59</t>
  </si>
  <si>
    <t>2022年省级农业发展专资金（市场与信息化）项目</t>
  </si>
  <si>
    <t>项目的实施，采取先采购，后补助的办法进行，按照农业农村部关于“信息进村入户村级信息服务站建设规范”要求，充分利用示范社现有的基础设施，整合现有资源，为便于整体运行维护，选配设备如下：全自动墨轮封口机2台、粉碎机1台、真空机1台、电脑1台、打印机1台、食品烘干机2台、电子秤2台、直播手机支架3个。</t>
  </si>
  <si>
    <t>60</t>
  </si>
  <si>
    <t>2022年中央农业生产发展资金（第二批）(2022年基层农技推广体系改革与建设)项目</t>
  </si>
  <si>
    <t>在全县农技推广项目中，打造2个集示范展示、培训指导、科普教育等多功能、一体化的农业科技示范展示基地，在农业科技展示基地开展4次以上的年度主推技术展示示范培训活动；推广4项以上的农业主推技术；在全县遴选1/3以上的基层农技人员参加5天以上异地脱产培训，培育69名以上基层农技推广骨干人才；在全县招聘5名特聘农技员；培育3个技术能力较强、帮扶意愿较高的农技推广社会化服务组织或个人作为示范主体，依托农业科技实验示范基地、示范主体开展绿色先进适用技术示范推广，确保农业主推技术到位率95%以上；全县不低于90%的基层农技人员使用中国农技推广APP开展指导服务。</t>
  </si>
  <si>
    <t>61</t>
  </si>
  <si>
    <t>2022年中央农业生产发展资金（第二批）（奶业振兴和畜牧业转型升级）项目</t>
  </si>
  <si>
    <t>（一）增设、改造冻改点
增设勐养镇、河西乡冻改点，改造芒东镇、九保乡冻改点。主要用于购买液氮罐5个、输精手套、外套、输精枪、输精管、钳子、漏斗等。
（二）推广种植优质牧草。主要支持肉牛规模养殖场及养殖户种植优质饲草。购买一年生黑麦草草籽4吨。
（三）推广饲喂复合牛羊舔砖。主要支持肉牛、肉羊规模养殖场及养殖户使用。购买复合牛羊舔砖6吨。</t>
  </si>
  <si>
    <t>10月初项目实施结束</t>
  </si>
  <si>
    <t>62</t>
  </si>
  <si>
    <t>2022年中央农业生产发展资金（第二批）（2022年农业生产社会化服务）项目</t>
  </si>
  <si>
    <t>2022年我县计划完成以集中连片推进农业生产社会化服务任务面积2万亩，项目资金200万元，主要支持水稻品种，重点解决机收过程的关键环节、薄弱领域问题。通过项目的实施，使我县小散农户有效克服了关键环节的技术瓶颈，降低了生产风险和资金投入。同时，加快大宗农产品农业生产各环节社会化服务体系的构建，并通过项目的引导和监督，不断提高服务主体的服务标准，最终实现助推我县水稻的机械化、标准化、规模化进程的目标。</t>
  </si>
  <si>
    <t>63</t>
  </si>
  <si>
    <t>2022年中央农业生产发展资金（第二批）（新型主体培育家庭农场）项目</t>
  </si>
  <si>
    <t>1、梁河县廖忠学茶叶种植家庭农场。新建茶叶加工厂房340平方米。其中：（1）支砌石方172.8立方米（长72立方米*宽0.8米*高3米）；（2）新建钢架铝皮茶叶加工房340平方米（17米*20米）；（3）支砌红砖25000块；（4）浆筑地皮10公分厚320平方米；（5）粉墙141平方米；（6）安装铁大门14.4平方米（3.6米*4米）。 
2、梁河县龙华梅花鹿养殖家庭农场。购置机械设备2台（套）。其中：（1）购置9ZR-5型铡草揉丝机1台；（2）购置搅拌机一台。</t>
  </si>
  <si>
    <t>64</t>
  </si>
  <si>
    <t>2022年中央农业生产发展资金（第二批）（新型主体培育合作社）项目</t>
  </si>
  <si>
    <t xml:space="preserve"> 1、梁河县富梁养殖专业合作社：购置XS-1200固液分离机1台（套），建盖钢架房1幢，建筑面积110.25㎡，用于合作社生猪养殖过程中的粪尿进行加工处理，干湿分离及堆放。
2、梁河县农丰茶叶种植专业合作社：购置6CHB-30Z型茶叶烘干机及附属设备1组。 
3、梁河县平山生态茶畜示范专业合作社：建盖阳光棚1棚个，156平方米。   </t>
  </si>
  <si>
    <t>65</t>
  </si>
  <si>
    <t>梁河县水价改革项目</t>
  </si>
  <si>
    <t>主要建设农业用水价格改革方案及安装计量设施及农田灌溉有效系数测算</t>
  </si>
  <si>
    <t>2022年10月30日完成设计方案编制及批复，开工时间2022年11月10日，2022年12月30日完工。</t>
  </si>
  <si>
    <t>施工单位已进场,工程进度75%。</t>
  </si>
  <si>
    <t>66</t>
  </si>
  <si>
    <t>中央整合（林业改革发展资金）</t>
  </si>
  <si>
    <t>梁河县2022年油茶提质增效建设项目</t>
  </si>
  <si>
    <t>对梁河县0.5万亩油茶进行提质增效</t>
  </si>
  <si>
    <t>12月初已动工，进度30%</t>
  </si>
  <si>
    <t>67</t>
  </si>
  <si>
    <t>梁河县2022年外出务工奖补项目</t>
  </si>
  <si>
    <t>对外出务工稳定就业的脱贫人口（含监测帮扶对象），给予外出务工奖补。</t>
  </si>
  <si>
    <t>68</t>
  </si>
  <si>
    <t>遮岛镇聚缘村安置区以奖代补项目</t>
  </si>
  <si>
    <t>聚缘村农产品加工厂1栋200平方米</t>
  </si>
  <si>
    <t>69</t>
  </si>
  <si>
    <t>九保乡九保村沙坝人居环境综合提升建设项目</t>
  </si>
  <si>
    <t>梁河县九保乡九保村沙坝人居环境综合提升建设项目包含两段路线，一段位于沙坝糖厂侧边，路线长0.28公里，路基宽7.5米.路面宽6.5米，路面类型为沥青混凝土路面；一段为管家寨延长线，路线长0.305公里，路基宽7.5米.路面宽6.5米，路面类型为沥青混凝土路面。主要建设内容为，路基工程、路面工程、桥涵工程等。</t>
  </si>
  <si>
    <t>未动工</t>
  </si>
  <si>
    <t>70</t>
  </si>
  <si>
    <t>芒东镇坚果种植集体经济项目</t>
  </si>
  <si>
    <t>主要在芒东镇芒东、邦别、罗岗、翁冷等村进行坚果种植，资产归村集体，由村集体和群众共同收益。</t>
  </si>
  <si>
    <t>10月完成实施方案编制、评审工作；11月初报批实施方案，11月底完成项目建设；12月初组织项目验收。</t>
  </si>
  <si>
    <t>71</t>
  </si>
  <si>
    <t>梁河县平易村示范村建设项目</t>
  </si>
  <si>
    <t>主要建设内容：平易村休闲设施、人居环境短板等基础设施配套</t>
  </si>
  <si>
    <t>2022年11月初，规划编制方案上报。
2022年11月中旬，项目批复、下达。
2022年11月下旬，项目下达后乡政府组织招投标，确定施工单位并组织施工。
2022年12月底，组织验收。</t>
  </si>
  <si>
    <t>项目已批复，招标公示中，预计2022年12月19日开标</t>
  </si>
  <si>
    <t>72</t>
  </si>
  <si>
    <t>梁河县农村饮水安全巩固提升工程</t>
  </si>
  <si>
    <t>主要实施线滇、小芒法等村的饮水安全巩固提升</t>
  </si>
  <si>
    <t>1、2022年11月20日完成实施方案编制
2、2022年12月15日完成政府采购招标工作
3、2022年12月中旬项目动工
4、2022年12月底实施完成</t>
  </si>
  <si>
    <t>11月中旬已动工</t>
  </si>
  <si>
    <t>73</t>
  </si>
  <si>
    <t>梁河县河西乡照壁道路硬化及排水工程</t>
  </si>
  <si>
    <t>县发改局</t>
  </si>
  <si>
    <t>建设15cm砂砾垫层+20cmC20混凝土道路8条8640平方米</t>
  </si>
  <si>
    <t>74</t>
  </si>
  <si>
    <t>梁河县遮岛镇柳河村道路硬化及排水工程</t>
  </si>
  <si>
    <t>建设5cm砂砾垫层+20cmC20混凝土道路8条7980.85平方米</t>
  </si>
  <si>
    <t>75</t>
  </si>
  <si>
    <t>梁河县2021-2022年“多规合一”实用性村庄规划</t>
  </si>
  <si>
    <t>其它</t>
  </si>
  <si>
    <t>实用性村庄规划（包括集中居民点及规划建设区域0.2米分辨率高清正摄影像图和1:500实测地形图测绘成果）</t>
  </si>
  <si>
    <t>76</t>
  </si>
  <si>
    <t>梁河县向阳村、李村大厂窝铺村乡村振兴人居环境提升污水治理工程</t>
  </si>
  <si>
    <t>污水管道安装3公里，道路路面恢复600米，管道包封600米</t>
  </si>
  <si>
    <t>州级衔接</t>
  </si>
  <si>
    <t>2022年第一批民族地区转移支付资金</t>
  </si>
  <si>
    <t>1.甘蔗良种良法技术推广补贴45.37万元；2.烟区基础设施建设维修补助44.4万元；3.烤房建设补贴27.5万元</t>
  </si>
  <si>
    <t>进度70%</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</si>
</sst>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6">
    <font>
      <sz val="11"/>
      <color indexed="8"/>
      <name val="宋体"/>
      <charset val="134"/>
    </font>
    <font>
      <sz val="14"/>
      <color indexed="8"/>
      <name val="宋体"/>
      <charset val="134"/>
    </font>
    <font>
      <b/>
      <sz val="16"/>
      <name val="宋体"/>
      <charset val="134"/>
    </font>
    <font>
      <b/>
      <sz val="12"/>
      <name val="宋体"/>
      <charset val="134"/>
    </font>
    <font>
      <b/>
      <sz val="12"/>
      <color rgb="FFFF0000"/>
      <name val="宋体"/>
      <charset val="134"/>
    </font>
    <font>
      <sz val="11"/>
      <name val="宋体"/>
      <charset val="134"/>
    </font>
    <font>
      <sz val="10"/>
      <color indexed="8"/>
      <name val="宋体"/>
      <charset val="134"/>
    </font>
    <font>
      <b/>
      <sz val="36"/>
      <color indexed="8"/>
      <name val="宋体"/>
      <charset val="134"/>
    </font>
    <font>
      <b/>
      <sz val="36"/>
      <name val="宋体"/>
      <charset val="134"/>
    </font>
    <font>
      <b/>
      <sz val="14"/>
      <color indexed="8"/>
      <name val="宋体"/>
      <charset val="134"/>
    </font>
    <font>
      <b/>
      <sz val="14"/>
      <name val="宋体"/>
      <charset val="134"/>
    </font>
    <font>
      <b/>
      <sz val="11"/>
      <name val="宋体"/>
      <charset val="134"/>
    </font>
    <font>
      <b/>
      <sz val="10"/>
      <color indexed="8"/>
      <name val="宋体"/>
      <charset val="134"/>
    </font>
    <font>
      <b/>
      <sz val="10"/>
      <name val="宋体"/>
      <charset val="134"/>
    </font>
    <font>
      <sz val="11"/>
      <color theme="1"/>
      <name val="宋体"/>
      <charset val="134"/>
      <scheme val="minor"/>
    </font>
    <font>
      <u/>
      <sz val="11"/>
      <color rgb="FF0000FF"/>
      <name val="宋体"/>
      <charset val="134"/>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134"/>
    </font>
    <font>
      <sz val="12"/>
      <name val="宋体"/>
      <charset val="134"/>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0">
    <xf numFmtId="0" fontId="0" fillId="0" borderId="0">
      <alignment vertical="top"/>
      <protection locked="0"/>
    </xf>
    <xf numFmtId="43" fontId="14" fillId="0" borderId="0" applyFont="0" applyFill="0" applyBorder="0" applyAlignment="0" applyProtection="0">
      <alignment vertical="center"/>
    </xf>
    <xf numFmtId="44" fontId="14" fillId="0" borderId="0" applyFont="0" applyFill="0" applyBorder="0" applyAlignment="0" applyProtection="0">
      <alignment vertical="center"/>
    </xf>
    <xf numFmtId="9" fontId="0" fillId="0" borderId="0" applyFont="0" applyFill="0" applyBorder="0" applyAlignment="0" applyProtection="0">
      <alignment vertical="center"/>
    </xf>
    <xf numFmtId="41" fontId="14" fillId="0" borderId="0" applyFont="0" applyFill="0" applyBorder="0" applyAlignment="0" applyProtection="0">
      <alignment vertical="center"/>
    </xf>
    <xf numFmtId="42" fontId="14"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4" fillId="3" borderId="3"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4" applyNumberFormat="0" applyFill="0" applyAlignment="0" applyProtection="0">
      <alignment vertical="center"/>
    </xf>
    <xf numFmtId="0" fontId="21" fillId="0" borderId="4" applyNumberFormat="0" applyFill="0" applyAlignment="0" applyProtection="0">
      <alignment vertical="center"/>
    </xf>
    <xf numFmtId="0" fontId="22" fillId="0" borderId="5" applyNumberFormat="0" applyFill="0" applyAlignment="0" applyProtection="0">
      <alignment vertical="center"/>
    </xf>
    <xf numFmtId="0" fontId="22" fillId="0" borderId="0" applyNumberFormat="0" applyFill="0" applyBorder="0" applyAlignment="0" applyProtection="0">
      <alignment vertical="center"/>
    </xf>
    <xf numFmtId="0" fontId="23" fillId="4" borderId="6" applyNumberFormat="0" applyAlignment="0" applyProtection="0">
      <alignment vertical="center"/>
    </xf>
    <xf numFmtId="0" fontId="24" fillId="5" borderId="7" applyNumberFormat="0" applyAlignment="0" applyProtection="0">
      <alignment vertical="center"/>
    </xf>
    <xf numFmtId="0" fontId="25" fillId="5" borderId="6" applyNumberFormat="0" applyAlignment="0" applyProtection="0">
      <alignment vertical="center"/>
    </xf>
    <xf numFmtId="0" fontId="26" fillId="6" borderId="8" applyNumberFormat="0" applyAlignment="0" applyProtection="0">
      <alignment vertical="center"/>
    </xf>
    <xf numFmtId="0" fontId="27" fillId="0" borderId="9" applyNumberFormat="0" applyFill="0" applyAlignment="0" applyProtection="0">
      <alignment vertical="center"/>
    </xf>
    <xf numFmtId="0" fontId="28" fillId="0" borderId="10" applyNumberFormat="0" applyFill="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3" fillId="11" borderId="0" applyNumberFormat="0" applyBorder="0" applyAlignment="0" applyProtection="0">
      <alignment vertical="center"/>
    </xf>
    <xf numFmtId="0" fontId="33" fillId="12" borderId="0" applyNumberFormat="0" applyBorder="0" applyAlignment="0" applyProtection="0">
      <alignment vertical="center"/>
    </xf>
    <xf numFmtId="0" fontId="32" fillId="13" borderId="0" applyNumberFormat="0" applyBorder="0" applyAlignment="0" applyProtection="0">
      <alignment vertical="center"/>
    </xf>
    <xf numFmtId="0" fontId="32" fillId="14" borderId="0" applyNumberFormat="0" applyBorder="0" applyAlignment="0" applyProtection="0">
      <alignment vertical="center"/>
    </xf>
    <xf numFmtId="0" fontId="33" fillId="15" borderId="0" applyNumberFormat="0" applyBorder="0" applyAlignment="0" applyProtection="0">
      <alignment vertical="center"/>
    </xf>
    <xf numFmtId="0" fontId="33" fillId="16" borderId="0" applyNumberFormat="0" applyBorder="0" applyAlignment="0" applyProtection="0">
      <alignment vertical="center"/>
    </xf>
    <xf numFmtId="0" fontId="32" fillId="17" borderId="0" applyNumberFormat="0" applyBorder="0" applyAlignment="0" applyProtection="0">
      <alignment vertical="center"/>
    </xf>
    <xf numFmtId="0" fontId="32" fillId="18" borderId="0" applyNumberFormat="0" applyBorder="0" applyAlignment="0" applyProtection="0">
      <alignment vertical="center"/>
    </xf>
    <xf numFmtId="0" fontId="33" fillId="19" borderId="0" applyNumberFormat="0" applyBorder="0" applyAlignment="0" applyProtection="0">
      <alignment vertical="center"/>
    </xf>
    <xf numFmtId="0" fontId="33" fillId="20" borderId="0" applyNumberFormat="0" applyBorder="0" applyAlignment="0" applyProtection="0">
      <alignment vertical="center"/>
    </xf>
    <xf numFmtId="0" fontId="32" fillId="21" borderId="0" applyNumberFormat="0" applyBorder="0" applyAlignment="0" applyProtection="0">
      <alignment vertical="center"/>
    </xf>
    <xf numFmtId="0" fontId="32" fillId="22" borderId="0" applyNumberFormat="0" applyBorder="0" applyAlignment="0" applyProtection="0">
      <alignment vertical="center"/>
    </xf>
    <xf numFmtId="0" fontId="33" fillId="23" borderId="0" applyNumberFormat="0" applyBorder="0" applyAlignment="0" applyProtection="0">
      <alignment vertical="center"/>
    </xf>
    <xf numFmtId="0" fontId="33" fillId="24" borderId="0" applyNumberFormat="0" applyBorder="0" applyAlignment="0" applyProtection="0">
      <alignment vertical="center"/>
    </xf>
    <xf numFmtId="0" fontId="32" fillId="25" borderId="0" applyNumberFormat="0" applyBorder="0" applyAlignment="0" applyProtection="0">
      <alignment vertical="center"/>
    </xf>
    <xf numFmtId="0" fontId="32" fillId="26" borderId="0" applyNumberFormat="0" applyBorder="0" applyAlignment="0" applyProtection="0">
      <alignment vertical="center"/>
    </xf>
    <xf numFmtId="0" fontId="33" fillId="27" borderId="0" applyNumberFormat="0" applyBorder="0" applyAlignment="0" applyProtection="0">
      <alignment vertical="center"/>
    </xf>
    <xf numFmtId="0" fontId="33" fillId="28" borderId="0" applyNumberFormat="0" applyBorder="0" applyAlignment="0" applyProtection="0">
      <alignment vertical="center"/>
    </xf>
    <xf numFmtId="0" fontId="32" fillId="29" borderId="0" applyNumberFormat="0" applyBorder="0" applyAlignment="0" applyProtection="0">
      <alignment vertical="center"/>
    </xf>
    <xf numFmtId="0" fontId="32" fillId="30" borderId="0" applyNumberFormat="0" applyBorder="0" applyAlignment="0" applyProtection="0">
      <alignment vertical="center"/>
    </xf>
    <xf numFmtId="0" fontId="33" fillId="31" borderId="0" applyNumberFormat="0" applyBorder="0" applyAlignment="0" applyProtection="0">
      <alignment vertical="center"/>
    </xf>
    <xf numFmtId="0" fontId="33" fillId="32" borderId="0" applyNumberFormat="0" applyBorder="0" applyAlignment="0" applyProtection="0">
      <alignment vertical="center"/>
    </xf>
    <xf numFmtId="0" fontId="32" fillId="33" borderId="0" applyNumberFormat="0" applyBorder="0" applyAlignment="0" applyProtection="0">
      <alignment vertical="center"/>
    </xf>
    <xf numFmtId="9" fontId="0" fillId="0" borderId="0" applyFont="0" applyFill="0" applyBorder="0" applyAlignment="0" applyProtection="0">
      <alignment vertical="center"/>
    </xf>
    <xf numFmtId="0" fontId="14" fillId="0" borderId="0">
      <alignment vertical="center"/>
    </xf>
    <xf numFmtId="9" fontId="34" fillId="0" borderId="0" applyFont="0" applyFill="0" applyBorder="0" applyAlignment="0" applyProtection="0"/>
    <xf numFmtId="0" fontId="35" fillId="0" borderId="0">
      <alignment vertical="center"/>
    </xf>
    <xf numFmtId="0" fontId="35" fillId="0" borderId="0">
      <alignment vertical="center"/>
    </xf>
    <xf numFmtId="0" fontId="35" fillId="0" borderId="0">
      <alignment vertical="center"/>
    </xf>
    <xf numFmtId="9" fontId="0" fillId="0" borderId="0" applyFont="0" applyFill="0" applyBorder="0" applyAlignment="0" applyProtection="0">
      <alignment vertical="center"/>
    </xf>
    <xf numFmtId="0" fontId="0" fillId="0" borderId="0">
      <alignment vertical="center"/>
    </xf>
    <xf numFmtId="0" fontId="34" fillId="0" borderId="0"/>
    <xf numFmtId="0" fontId="0" fillId="0" borderId="0">
      <alignment vertical="top"/>
      <protection locked="0"/>
    </xf>
    <xf numFmtId="0" fontId="14" fillId="0" borderId="0">
      <alignment vertical="center"/>
    </xf>
  </cellStyleXfs>
  <cellXfs count="42">
    <xf numFmtId="0" fontId="0" fillId="0" borderId="0" xfId="0" applyFont="1" applyAlignment="1" applyProtection="1">
      <alignment vertical="center"/>
    </xf>
    <xf numFmtId="0" fontId="1" fillId="0" borderId="0" xfId="0" applyFont="1" applyFill="1" applyAlignment="1" applyProtection="1">
      <alignment horizontal="left" vertical="center"/>
    </xf>
    <xf numFmtId="176" fontId="2" fillId="0" borderId="0" xfId="0" applyNumberFormat="1" applyFont="1" applyFill="1" applyAlignment="1" applyProtection="1">
      <alignment horizontal="center" vertical="center" wrapText="1"/>
    </xf>
    <xf numFmtId="176" fontId="3" fillId="2" borderId="0" xfId="0" applyNumberFormat="1" applyFont="1" applyFill="1" applyAlignment="1" applyProtection="1">
      <alignment horizontal="center" vertical="center" wrapText="1"/>
    </xf>
    <xf numFmtId="176" fontId="3" fillId="0" borderId="0" xfId="0" applyNumberFormat="1" applyFont="1" applyFill="1" applyAlignment="1" applyProtection="1">
      <alignment vertical="center" wrapText="1"/>
    </xf>
    <xf numFmtId="176" fontId="4" fillId="0" borderId="0" xfId="0" applyNumberFormat="1" applyFont="1" applyFill="1" applyAlignment="1" applyProtection="1">
      <alignment vertical="center" wrapText="1"/>
    </xf>
    <xf numFmtId="176" fontId="3" fillId="0" borderId="0" xfId="0" applyNumberFormat="1" applyFont="1" applyFill="1" applyBorder="1" applyAlignment="1" applyProtection="1">
      <alignment vertical="center" wrapText="1"/>
    </xf>
    <xf numFmtId="176" fontId="4" fillId="0" borderId="0" xfId="0" applyNumberFormat="1" applyFont="1" applyFill="1" applyBorder="1" applyAlignment="1" applyProtection="1">
      <alignment vertical="center" wrapText="1"/>
    </xf>
    <xf numFmtId="0" fontId="0" fillId="0" borderId="0" xfId="0" applyFont="1" applyFill="1" applyAlignment="1" applyProtection="1">
      <alignment vertical="center"/>
    </xf>
    <xf numFmtId="0" fontId="5" fillId="0" borderId="0" xfId="0" applyFont="1" applyFill="1" applyAlignment="1" applyProtection="1">
      <alignment horizontal="center" vertical="center"/>
    </xf>
    <xf numFmtId="0" fontId="0" fillId="0" borderId="0" xfId="0" applyFont="1" applyFill="1" applyAlignment="1" applyProtection="1">
      <alignment horizontal="left" vertical="center"/>
    </xf>
    <xf numFmtId="0" fontId="5" fillId="0" borderId="0" xfId="0" applyFont="1" applyFill="1" applyAlignment="1" applyProtection="1">
      <alignment vertical="center"/>
    </xf>
    <xf numFmtId="0" fontId="6" fillId="0" borderId="0" xfId="0" applyFont="1" applyFill="1" applyAlignment="1" applyProtection="1">
      <alignment horizontal="center" vertical="center"/>
    </xf>
    <xf numFmtId="176" fontId="6" fillId="0" borderId="0" xfId="0" applyNumberFormat="1" applyFont="1" applyFill="1" applyAlignment="1" applyProtection="1">
      <alignment horizontal="center" vertical="center"/>
    </xf>
    <xf numFmtId="0" fontId="7" fillId="0" borderId="1" xfId="0" applyFont="1" applyFill="1" applyBorder="1" applyAlignment="1" applyProtection="1">
      <alignment horizontal="center" vertical="center"/>
    </xf>
    <xf numFmtId="0" fontId="8" fillId="0" borderId="1" xfId="0" applyFont="1" applyFill="1" applyBorder="1" applyAlignment="1" applyProtection="1">
      <alignment horizontal="center" vertical="center"/>
    </xf>
    <xf numFmtId="0" fontId="7" fillId="0" borderId="1" xfId="0" applyFont="1" applyFill="1" applyBorder="1" applyAlignment="1" applyProtection="1">
      <alignment horizontal="left" vertical="center"/>
    </xf>
    <xf numFmtId="0" fontId="9" fillId="0" borderId="1" xfId="0" applyFont="1" applyFill="1" applyBorder="1" applyAlignment="1" applyProtection="1">
      <alignment horizontal="left" vertical="center"/>
    </xf>
    <xf numFmtId="0" fontId="10" fillId="0" borderId="1" xfId="0" applyFont="1" applyFill="1" applyBorder="1" applyAlignment="1" applyProtection="1">
      <alignment horizontal="center" vertical="center"/>
    </xf>
    <xf numFmtId="49" fontId="2" fillId="0" borderId="1" xfId="0" applyNumberFormat="1" applyFont="1" applyFill="1" applyBorder="1" applyAlignment="1" applyProtection="1">
      <alignment horizontal="center" vertical="center" wrapText="1"/>
    </xf>
    <xf numFmtId="176" fontId="2" fillId="0" borderId="1" xfId="0" applyNumberFormat="1" applyFont="1" applyFill="1" applyBorder="1" applyAlignment="1" applyProtection="1">
      <alignment horizontal="center" vertical="center" wrapText="1"/>
    </xf>
    <xf numFmtId="176" fontId="2" fillId="0" borderId="2" xfId="0" applyNumberFormat="1" applyFont="1" applyFill="1" applyBorder="1" applyAlignment="1" applyProtection="1">
      <alignment horizontal="center" vertical="center" wrapText="1"/>
    </xf>
    <xf numFmtId="176" fontId="2" fillId="0" borderId="1" xfId="0" applyNumberFormat="1" applyFont="1" applyFill="1" applyBorder="1" applyAlignment="1" applyProtection="1">
      <alignment horizontal="left" vertical="center" wrapText="1"/>
    </xf>
    <xf numFmtId="49" fontId="3" fillId="2" borderId="1" xfId="0" applyNumberFormat="1" applyFont="1" applyFill="1" applyBorder="1" applyAlignment="1" applyProtection="1">
      <alignment horizontal="center" vertical="center" wrapText="1"/>
    </xf>
    <xf numFmtId="176" fontId="3" fillId="2" borderId="1" xfId="0" applyNumberFormat="1" applyFont="1" applyFill="1" applyBorder="1" applyAlignment="1" applyProtection="1">
      <alignment horizontal="center" vertical="center" wrapText="1"/>
    </xf>
    <xf numFmtId="176" fontId="3" fillId="2" borderId="1" xfId="0" applyNumberFormat="1" applyFont="1" applyFill="1" applyBorder="1" applyAlignment="1" applyProtection="1">
      <alignment horizontal="left" vertical="center" wrapText="1"/>
    </xf>
    <xf numFmtId="49" fontId="3" fillId="0" borderId="1" xfId="0" applyNumberFormat="1" applyFont="1" applyFill="1" applyBorder="1" applyAlignment="1" applyProtection="1">
      <alignment horizontal="center" vertical="center" wrapText="1"/>
    </xf>
    <xf numFmtId="176" fontId="3" fillId="0" borderId="1" xfId="0" applyNumberFormat="1" applyFont="1" applyFill="1" applyBorder="1" applyAlignment="1" applyProtection="1">
      <alignment horizontal="left" vertical="center" wrapText="1"/>
    </xf>
    <xf numFmtId="176" fontId="3" fillId="0" borderId="1" xfId="0" applyNumberFormat="1" applyFont="1" applyFill="1" applyBorder="1" applyAlignment="1" applyProtection="1">
      <alignment horizontal="center" vertical="center" wrapText="1"/>
    </xf>
    <xf numFmtId="176" fontId="4" fillId="0" borderId="1" xfId="0" applyNumberFormat="1" applyFont="1" applyFill="1" applyBorder="1" applyAlignment="1" applyProtection="1">
      <alignment horizontal="center" vertical="center" wrapText="1"/>
    </xf>
    <xf numFmtId="0" fontId="11" fillId="0" borderId="1" xfId="0" applyFont="1" applyFill="1" applyBorder="1" applyAlignment="1" applyProtection="1">
      <alignment horizontal="center" vertical="center"/>
    </xf>
    <xf numFmtId="0" fontId="12" fillId="0" borderId="1" xfId="0" applyFont="1" applyFill="1" applyBorder="1" applyAlignment="1" applyProtection="1">
      <alignment horizontal="center" vertical="center"/>
    </xf>
    <xf numFmtId="176" fontId="12" fillId="0" borderId="1" xfId="0" applyNumberFormat="1" applyFont="1" applyFill="1" applyBorder="1" applyAlignment="1" applyProtection="1">
      <alignment horizontal="center" vertical="center"/>
    </xf>
    <xf numFmtId="0" fontId="11" fillId="0" borderId="1" xfId="0" applyFont="1" applyFill="1" applyBorder="1" applyAlignment="1" applyProtection="1">
      <alignment horizontal="left" vertical="center"/>
    </xf>
    <xf numFmtId="9" fontId="11" fillId="2" borderId="1" xfId="3" applyFont="1" applyFill="1" applyBorder="1" applyAlignment="1" applyProtection="1">
      <alignment horizontal="center" vertical="center" wrapText="1"/>
    </xf>
    <xf numFmtId="9" fontId="13" fillId="2" borderId="1" xfId="3" applyFont="1" applyFill="1" applyBorder="1" applyAlignment="1" applyProtection="1">
      <alignment horizontal="center" vertical="center" wrapText="1"/>
    </xf>
    <xf numFmtId="9" fontId="3" fillId="0" borderId="1" xfId="3" applyFont="1" applyFill="1" applyBorder="1" applyAlignment="1" applyProtection="1">
      <alignment horizontal="left" vertical="center" wrapText="1"/>
    </xf>
    <xf numFmtId="9" fontId="3" fillId="0" borderId="1" xfId="3" applyFont="1" applyFill="1" applyBorder="1" applyAlignment="1" applyProtection="1">
      <alignment horizontal="center" vertical="center" wrapText="1"/>
    </xf>
    <xf numFmtId="176" fontId="3" fillId="0" borderId="1" xfId="3" applyNumberFormat="1" applyFont="1" applyFill="1" applyBorder="1" applyAlignment="1" applyProtection="1">
      <alignment horizontal="center" vertical="center" wrapText="1"/>
    </xf>
    <xf numFmtId="176" fontId="4" fillId="0" borderId="1" xfId="0" applyNumberFormat="1" applyFont="1" applyFill="1" applyBorder="1" applyAlignment="1" applyProtection="1">
      <alignment horizontal="left" vertical="center" wrapText="1"/>
    </xf>
    <xf numFmtId="49" fontId="4" fillId="0" borderId="1" xfId="0" applyNumberFormat="1" applyFont="1" applyFill="1" applyBorder="1" applyAlignment="1" applyProtection="1">
      <alignment horizontal="center" vertical="center" wrapText="1"/>
    </xf>
    <xf numFmtId="176" fontId="4" fillId="0" borderId="1" xfId="3" applyNumberFormat="1" applyFont="1" applyFill="1" applyBorder="1" applyAlignment="1" applyProtection="1">
      <alignment horizontal="center" vertical="center" wrapText="1"/>
    </xf>
  </cellXfs>
  <cellStyles count="6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百分比 2" xfId="49"/>
    <cellStyle name="常规 5 2" xfId="50"/>
    <cellStyle name="百分比 4" xfId="51"/>
    <cellStyle name="常规 2 2 2" xfId="52"/>
    <cellStyle name="常规 2 2" xfId="53"/>
    <cellStyle name="常规 2 3" xfId="54"/>
    <cellStyle name="百分比 3" xfId="55"/>
    <cellStyle name="常规 2" xfId="56"/>
    <cellStyle name="常规 3" xfId="57"/>
    <cellStyle name="常规 4" xfId="58"/>
    <cellStyle name="常规 5" xfId="59"/>
  </cellStyles>
  <tableStyles count="0" defaultTableStyle="TableStyleMedium2" defaultPivotStyle="PivotStyleLight16"/>
  <colors>
    <mruColors>
      <color rgb="00FFFF99"/>
      <color rgb="00FFFF66"/>
      <color rgb="00FFFFCC"/>
      <color rgb="0022FF41"/>
      <color rgb="00FFFF00"/>
      <color rgb="00EBF1DE"/>
      <color rgb="000000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100000">
              <a:srgbClr val="9CBEE0"/>
            </a:gs>
            <a:gs pos="0">
              <a:srgbClr val="BBD5F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tabColor rgb="FF00B050"/>
    <pageSetUpPr fitToPage="1"/>
  </sheetPr>
  <dimension ref="A1:K82"/>
  <sheetViews>
    <sheetView tabSelected="1" view="pageBreakPreview" zoomScale="80" zoomScaleNormal="100" workbookViewId="0">
      <pane ySplit="4" topLeftCell="A11" activePane="bottomLeft" state="frozen"/>
      <selection/>
      <selection pane="bottomLeft" activeCell="I11" sqref="I11"/>
    </sheetView>
  </sheetViews>
  <sheetFormatPr defaultColWidth="9" defaultRowHeight="13.5"/>
  <cols>
    <col min="1" max="1" width="7.625" style="8" customWidth="1"/>
    <col min="2" max="2" width="12.5" style="8" customWidth="1"/>
    <col min="3" max="3" width="27.5" style="8" customWidth="1"/>
    <col min="4" max="4" width="13.25" style="9" customWidth="1"/>
    <col min="5" max="6" width="15.875" style="9" customWidth="1"/>
    <col min="7" max="7" width="10.125" style="8" customWidth="1"/>
    <col min="8" max="8" width="53.625" style="10" customWidth="1"/>
    <col min="9" max="9" width="47.5" style="11" customWidth="1"/>
    <col min="10" max="10" width="31.5" style="12" customWidth="1"/>
    <col min="11" max="11" width="12.25" style="13" customWidth="1"/>
  </cols>
  <sheetData>
    <row r="1" ht="29" customHeight="1" spans="1:1">
      <c r="A1" s="8" t="s">
        <v>0</v>
      </c>
    </row>
    <row r="2" ht="53.1" customHeight="1" spans="1:11">
      <c r="A2" s="14" t="s">
        <v>1</v>
      </c>
      <c r="B2" s="14"/>
      <c r="C2" s="14"/>
      <c r="D2" s="15"/>
      <c r="E2" s="15"/>
      <c r="F2" s="15"/>
      <c r="G2" s="14"/>
      <c r="H2" s="16"/>
      <c r="I2" s="30"/>
      <c r="J2" s="31"/>
      <c r="K2" s="32"/>
    </row>
    <row r="3" s="1" customFormat="1" ht="32.1" customHeight="1" spans="1:11">
      <c r="A3" s="17" t="s">
        <v>2</v>
      </c>
      <c r="B3" s="17"/>
      <c r="C3" s="17"/>
      <c r="D3" s="18"/>
      <c r="E3" s="18"/>
      <c r="F3" s="18"/>
      <c r="G3" s="17"/>
      <c r="H3" s="17"/>
      <c r="I3" s="33"/>
      <c r="J3" s="31"/>
      <c r="K3" s="32"/>
    </row>
    <row r="4" s="2" customFormat="1" ht="45" customHeight="1" spans="1:11">
      <c r="A4" s="19" t="s">
        <v>3</v>
      </c>
      <c r="B4" s="19" t="s">
        <v>4</v>
      </c>
      <c r="C4" s="20" t="s">
        <v>5</v>
      </c>
      <c r="D4" s="21" t="s">
        <v>6</v>
      </c>
      <c r="E4" s="20" t="s">
        <v>7</v>
      </c>
      <c r="F4" s="21" t="s">
        <v>8</v>
      </c>
      <c r="G4" s="20" t="s">
        <v>9</v>
      </c>
      <c r="H4" s="22" t="s">
        <v>10</v>
      </c>
      <c r="I4" s="20" t="s">
        <v>11</v>
      </c>
      <c r="J4" s="20" t="s">
        <v>12</v>
      </c>
      <c r="K4" s="20" t="s">
        <v>13</v>
      </c>
    </row>
    <row r="5" s="3" customFormat="1" ht="42" customHeight="1" spans="1:11">
      <c r="A5" s="23" t="s">
        <v>14</v>
      </c>
      <c r="B5" s="23"/>
      <c r="C5" s="23"/>
      <c r="D5" s="23"/>
      <c r="E5" s="24">
        <f>SUM(E6:E82)</f>
        <v>20483.70894</v>
      </c>
      <c r="F5" s="24">
        <f>SUM(F6:F82)</f>
        <v>13946.270915</v>
      </c>
      <c r="G5" s="24"/>
      <c r="H5" s="25"/>
      <c r="I5" s="34"/>
      <c r="J5" s="35"/>
      <c r="K5" s="24"/>
    </row>
    <row r="6" s="4" customFormat="1" ht="108" customHeight="1" spans="1:11">
      <c r="A6" s="26" t="s">
        <v>15</v>
      </c>
      <c r="B6" s="26" t="s">
        <v>16</v>
      </c>
      <c r="C6" s="27" t="s">
        <v>17</v>
      </c>
      <c r="D6" s="28" t="s">
        <v>18</v>
      </c>
      <c r="E6" s="28">
        <v>574</v>
      </c>
      <c r="F6" s="28">
        <v>421.56</v>
      </c>
      <c r="G6" s="27" t="s">
        <v>19</v>
      </c>
      <c r="H6" s="27" t="s">
        <v>20</v>
      </c>
      <c r="I6" s="36" t="s">
        <v>21</v>
      </c>
      <c r="J6" s="37" t="s">
        <v>22</v>
      </c>
      <c r="K6" s="38" t="s">
        <v>23</v>
      </c>
    </row>
    <row r="7" s="4" customFormat="1" ht="130" customHeight="1" spans="1:11">
      <c r="A7" s="26" t="s">
        <v>24</v>
      </c>
      <c r="B7" s="26" t="s">
        <v>25</v>
      </c>
      <c r="C7" s="27" t="s">
        <v>26</v>
      </c>
      <c r="D7" s="28" t="s">
        <v>18</v>
      </c>
      <c r="E7" s="28">
        <v>1740</v>
      </c>
      <c r="F7" s="28">
        <v>1250</v>
      </c>
      <c r="G7" s="27" t="s">
        <v>19</v>
      </c>
      <c r="H7" s="27" t="s">
        <v>27</v>
      </c>
      <c r="I7" s="27" t="s">
        <v>28</v>
      </c>
      <c r="J7" s="28" t="s">
        <v>29</v>
      </c>
      <c r="K7" s="38" t="s">
        <v>23</v>
      </c>
    </row>
    <row r="8" s="4" customFormat="1" ht="88" customHeight="1" spans="1:11">
      <c r="A8" s="26" t="s">
        <v>30</v>
      </c>
      <c r="B8" s="26" t="s">
        <v>16</v>
      </c>
      <c r="C8" s="27" t="s">
        <v>31</v>
      </c>
      <c r="D8" s="28" t="s">
        <v>18</v>
      </c>
      <c r="E8" s="28">
        <v>247.2</v>
      </c>
      <c r="F8" s="28">
        <v>247.2</v>
      </c>
      <c r="G8" s="27" t="s">
        <v>19</v>
      </c>
      <c r="H8" s="27" t="s">
        <v>32</v>
      </c>
      <c r="I8" s="27" t="s">
        <v>33</v>
      </c>
      <c r="J8" s="28" t="s">
        <v>34</v>
      </c>
      <c r="K8" s="28" t="s">
        <v>23</v>
      </c>
    </row>
    <row r="9" s="4" customFormat="1" ht="99.75" spans="1:11">
      <c r="A9" s="26" t="s">
        <v>35</v>
      </c>
      <c r="B9" s="26" t="s">
        <v>16</v>
      </c>
      <c r="C9" s="27" t="s">
        <v>36</v>
      </c>
      <c r="D9" s="28" t="s">
        <v>18</v>
      </c>
      <c r="E9" s="28">
        <v>120.06394</v>
      </c>
      <c r="F9" s="28">
        <v>119.09</v>
      </c>
      <c r="G9" s="27" t="s">
        <v>37</v>
      </c>
      <c r="H9" s="27" t="s">
        <v>38</v>
      </c>
      <c r="I9" s="27" t="s">
        <v>39</v>
      </c>
      <c r="J9" s="28" t="s">
        <v>29</v>
      </c>
      <c r="K9" s="38" t="s">
        <v>23</v>
      </c>
    </row>
    <row r="10" s="4" customFormat="1" ht="96" customHeight="1" spans="1:11">
      <c r="A10" s="26" t="s">
        <v>40</v>
      </c>
      <c r="B10" s="26" t="s">
        <v>16</v>
      </c>
      <c r="C10" s="27" t="s">
        <v>41</v>
      </c>
      <c r="D10" s="28" t="s">
        <v>18</v>
      </c>
      <c r="E10" s="28">
        <v>280</v>
      </c>
      <c r="F10" s="28">
        <v>271.04</v>
      </c>
      <c r="G10" s="27" t="s">
        <v>37</v>
      </c>
      <c r="H10" s="27" t="s">
        <v>42</v>
      </c>
      <c r="I10" s="27" t="s">
        <v>43</v>
      </c>
      <c r="J10" s="28" t="s">
        <v>29</v>
      </c>
      <c r="K10" s="38" t="s">
        <v>23</v>
      </c>
    </row>
    <row r="11" s="4" customFormat="1" ht="190" customHeight="1" spans="1:11">
      <c r="A11" s="26" t="s">
        <v>44</v>
      </c>
      <c r="B11" s="26" t="s">
        <v>16</v>
      </c>
      <c r="C11" s="27" t="s">
        <v>45</v>
      </c>
      <c r="D11" s="28" t="s">
        <v>46</v>
      </c>
      <c r="E11" s="28">
        <v>600</v>
      </c>
      <c r="F11" s="28">
        <v>145</v>
      </c>
      <c r="G11" s="27" t="s">
        <v>37</v>
      </c>
      <c r="H11" s="27" t="s">
        <v>47</v>
      </c>
      <c r="I11" s="27" t="s">
        <v>48</v>
      </c>
      <c r="J11" s="29" t="s">
        <v>49</v>
      </c>
      <c r="K11" s="38" t="s">
        <v>50</v>
      </c>
    </row>
    <row r="12" s="4" customFormat="1" ht="81" customHeight="1" spans="1:11">
      <c r="A12" s="26" t="s">
        <v>51</v>
      </c>
      <c r="B12" s="26" t="s">
        <v>16</v>
      </c>
      <c r="C12" s="27" t="s">
        <v>52</v>
      </c>
      <c r="D12" s="28" t="s">
        <v>53</v>
      </c>
      <c r="E12" s="28">
        <v>454.832733</v>
      </c>
      <c r="F12" s="28">
        <v>454.832733</v>
      </c>
      <c r="G12" s="27" t="s">
        <v>54</v>
      </c>
      <c r="H12" s="27" t="s">
        <v>55</v>
      </c>
      <c r="I12" s="27" t="s">
        <v>56</v>
      </c>
      <c r="J12" s="28" t="s">
        <v>29</v>
      </c>
      <c r="K12" s="38" t="s">
        <v>23</v>
      </c>
    </row>
    <row r="13" s="4" customFormat="1" ht="80" customHeight="1" spans="1:11">
      <c r="A13" s="26" t="s">
        <v>57</v>
      </c>
      <c r="B13" s="26" t="s">
        <v>16</v>
      </c>
      <c r="C13" s="27" t="s">
        <v>58</v>
      </c>
      <c r="D13" s="28" t="s">
        <v>53</v>
      </c>
      <c r="E13" s="28">
        <v>302.176992</v>
      </c>
      <c r="F13" s="28">
        <v>302.176992</v>
      </c>
      <c r="G13" s="27" t="s">
        <v>54</v>
      </c>
      <c r="H13" s="27" t="s">
        <v>59</v>
      </c>
      <c r="I13" s="27" t="s">
        <v>56</v>
      </c>
      <c r="J13" s="28" t="s">
        <v>29</v>
      </c>
      <c r="K13" s="38" t="s">
        <v>23</v>
      </c>
    </row>
    <row r="14" s="4" customFormat="1" ht="69" customHeight="1" spans="1:11">
      <c r="A14" s="26" t="s">
        <v>60</v>
      </c>
      <c r="B14" s="26" t="s">
        <v>16</v>
      </c>
      <c r="C14" s="27" t="s">
        <v>61</v>
      </c>
      <c r="D14" s="28" t="s">
        <v>53</v>
      </c>
      <c r="E14" s="28">
        <v>270</v>
      </c>
      <c r="F14" s="28">
        <v>150</v>
      </c>
      <c r="G14" s="27" t="s">
        <v>54</v>
      </c>
      <c r="H14" s="27" t="s">
        <v>62</v>
      </c>
      <c r="I14" s="27" t="s">
        <v>63</v>
      </c>
      <c r="J14" s="29" t="s">
        <v>64</v>
      </c>
      <c r="K14" s="28" t="s">
        <v>50</v>
      </c>
    </row>
    <row r="15" s="4" customFormat="1" ht="80" customHeight="1" spans="1:11">
      <c r="A15" s="26" t="s">
        <v>65</v>
      </c>
      <c r="B15" s="26" t="s">
        <v>16</v>
      </c>
      <c r="C15" s="27" t="s">
        <v>66</v>
      </c>
      <c r="D15" s="28" t="s">
        <v>53</v>
      </c>
      <c r="E15" s="28">
        <v>700</v>
      </c>
      <c r="F15" s="28">
        <v>700</v>
      </c>
      <c r="G15" s="27" t="s">
        <v>54</v>
      </c>
      <c r="H15" s="27" t="s">
        <v>67</v>
      </c>
      <c r="I15" s="27" t="s">
        <v>68</v>
      </c>
      <c r="J15" s="29" t="s">
        <v>69</v>
      </c>
      <c r="K15" s="29" t="s">
        <v>70</v>
      </c>
    </row>
    <row r="16" s="4" customFormat="1" ht="77" customHeight="1" spans="1:11">
      <c r="A16" s="26" t="s">
        <v>71</v>
      </c>
      <c r="B16" s="26" t="s">
        <v>16</v>
      </c>
      <c r="C16" s="27" t="s">
        <v>72</v>
      </c>
      <c r="D16" s="28" t="s">
        <v>18</v>
      </c>
      <c r="E16" s="28">
        <v>15</v>
      </c>
      <c r="F16" s="28">
        <v>15</v>
      </c>
      <c r="G16" s="27" t="s">
        <v>73</v>
      </c>
      <c r="H16" s="27" t="s">
        <v>74</v>
      </c>
      <c r="I16" s="27" t="s">
        <v>75</v>
      </c>
      <c r="J16" s="28" t="s">
        <v>29</v>
      </c>
      <c r="K16" s="38" t="s">
        <v>23</v>
      </c>
    </row>
    <row r="17" s="4" customFormat="1" ht="89" customHeight="1" spans="1:11">
      <c r="A17" s="26" t="s">
        <v>76</v>
      </c>
      <c r="B17" s="26" t="s">
        <v>16</v>
      </c>
      <c r="C17" s="27" t="s">
        <v>77</v>
      </c>
      <c r="D17" s="28" t="s">
        <v>18</v>
      </c>
      <c r="E17" s="28">
        <v>240</v>
      </c>
      <c r="F17" s="28">
        <v>220</v>
      </c>
      <c r="G17" s="27" t="s">
        <v>78</v>
      </c>
      <c r="H17" s="27" t="s">
        <v>79</v>
      </c>
      <c r="I17" s="27" t="s">
        <v>80</v>
      </c>
      <c r="J17" s="28" t="s">
        <v>81</v>
      </c>
      <c r="K17" s="29" t="s">
        <v>23</v>
      </c>
    </row>
    <row r="18" s="4" customFormat="1" ht="67" customHeight="1" spans="1:11">
      <c r="A18" s="26" t="s">
        <v>82</v>
      </c>
      <c r="B18" s="26" t="s">
        <v>16</v>
      </c>
      <c r="C18" s="27" t="s">
        <v>83</v>
      </c>
      <c r="D18" s="28" t="s">
        <v>18</v>
      </c>
      <c r="E18" s="28">
        <v>180</v>
      </c>
      <c r="F18" s="28">
        <v>132.29</v>
      </c>
      <c r="G18" s="27" t="s">
        <v>84</v>
      </c>
      <c r="H18" s="27" t="s">
        <v>85</v>
      </c>
      <c r="I18" s="27" t="s">
        <v>86</v>
      </c>
      <c r="J18" s="29" t="s">
        <v>69</v>
      </c>
      <c r="K18" s="29" t="s">
        <v>23</v>
      </c>
    </row>
    <row r="19" s="4" customFormat="1" ht="144" customHeight="1" spans="1:11">
      <c r="A19" s="26" t="s">
        <v>87</v>
      </c>
      <c r="B19" s="26" t="s">
        <v>16</v>
      </c>
      <c r="C19" s="27" t="s">
        <v>88</v>
      </c>
      <c r="D19" s="28" t="s">
        <v>18</v>
      </c>
      <c r="E19" s="28">
        <v>200</v>
      </c>
      <c r="F19" s="28">
        <v>170</v>
      </c>
      <c r="G19" s="27" t="s">
        <v>89</v>
      </c>
      <c r="H19" s="27" t="s">
        <v>90</v>
      </c>
      <c r="I19" s="27" t="s">
        <v>80</v>
      </c>
      <c r="J19" s="29" t="s">
        <v>69</v>
      </c>
      <c r="K19" s="29" t="s">
        <v>23</v>
      </c>
    </row>
    <row r="20" s="4" customFormat="1" ht="75" customHeight="1" spans="1:11">
      <c r="A20" s="26" t="s">
        <v>91</v>
      </c>
      <c r="B20" s="26" t="s">
        <v>16</v>
      </c>
      <c r="C20" s="27" t="s">
        <v>92</v>
      </c>
      <c r="D20" s="28" t="s">
        <v>18</v>
      </c>
      <c r="E20" s="28">
        <v>205</v>
      </c>
      <c r="F20" s="28">
        <v>185</v>
      </c>
      <c r="G20" s="27" t="s">
        <v>93</v>
      </c>
      <c r="H20" s="27" t="s">
        <v>94</v>
      </c>
      <c r="I20" s="27" t="s">
        <v>86</v>
      </c>
      <c r="J20" s="28" t="s">
        <v>81</v>
      </c>
      <c r="K20" s="29" t="s">
        <v>23</v>
      </c>
    </row>
    <row r="21" s="4" customFormat="1" ht="79" customHeight="1" spans="1:11">
      <c r="A21" s="26" t="s">
        <v>95</v>
      </c>
      <c r="B21" s="26" t="s">
        <v>16</v>
      </c>
      <c r="C21" s="27" t="s">
        <v>96</v>
      </c>
      <c r="D21" s="28" t="s">
        <v>18</v>
      </c>
      <c r="E21" s="28">
        <v>64</v>
      </c>
      <c r="F21" s="28">
        <v>59.8</v>
      </c>
      <c r="G21" s="27" t="s">
        <v>93</v>
      </c>
      <c r="H21" s="27" t="s">
        <v>97</v>
      </c>
      <c r="I21" s="27" t="s">
        <v>80</v>
      </c>
      <c r="J21" s="28" t="s">
        <v>98</v>
      </c>
      <c r="K21" s="28" t="s">
        <v>23</v>
      </c>
    </row>
    <row r="22" s="4" customFormat="1" ht="69" customHeight="1" spans="1:11">
      <c r="A22" s="26" t="s">
        <v>99</v>
      </c>
      <c r="B22" s="26" t="s">
        <v>16</v>
      </c>
      <c r="C22" s="27" t="s">
        <v>100</v>
      </c>
      <c r="D22" s="28" t="s">
        <v>18</v>
      </c>
      <c r="E22" s="28">
        <v>750</v>
      </c>
      <c r="F22" s="28">
        <v>472.281214</v>
      </c>
      <c r="G22" s="27" t="s">
        <v>101</v>
      </c>
      <c r="H22" s="27" t="s">
        <v>102</v>
      </c>
      <c r="I22" s="27" t="s">
        <v>86</v>
      </c>
      <c r="J22" s="29" t="s">
        <v>103</v>
      </c>
      <c r="K22" s="28" t="s">
        <v>50</v>
      </c>
    </row>
    <row r="23" s="4" customFormat="1" ht="91" customHeight="1" spans="1:11">
      <c r="A23" s="26" t="s">
        <v>104</v>
      </c>
      <c r="B23" s="26" t="s">
        <v>25</v>
      </c>
      <c r="C23" s="27" t="s">
        <v>105</v>
      </c>
      <c r="D23" s="28" t="s">
        <v>106</v>
      </c>
      <c r="E23" s="28">
        <v>507.52</v>
      </c>
      <c r="F23" s="29">
        <v>506.33</v>
      </c>
      <c r="G23" s="28" t="s">
        <v>107</v>
      </c>
      <c r="H23" s="27" t="s">
        <v>108</v>
      </c>
      <c r="I23" s="27" t="s">
        <v>80</v>
      </c>
      <c r="J23" s="29" t="s">
        <v>109</v>
      </c>
      <c r="K23" s="29" t="s">
        <v>23</v>
      </c>
    </row>
    <row r="24" s="4" customFormat="1" ht="87" customHeight="1" spans="1:11">
      <c r="A24" s="26" t="s">
        <v>110</v>
      </c>
      <c r="B24" s="26" t="s">
        <v>16</v>
      </c>
      <c r="C24" s="27" t="s">
        <v>111</v>
      </c>
      <c r="D24" s="28" t="s">
        <v>112</v>
      </c>
      <c r="E24" s="28">
        <v>359.3</v>
      </c>
      <c r="F24" s="29">
        <v>358.55</v>
      </c>
      <c r="G24" s="28" t="s">
        <v>113</v>
      </c>
      <c r="H24" s="27" t="s">
        <v>114</v>
      </c>
      <c r="I24" s="27" t="s">
        <v>86</v>
      </c>
      <c r="J24" s="29" t="s">
        <v>69</v>
      </c>
      <c r="K24" s="29" t="s">
        <v>23</v>
      </c>
    </row>
    <row r="25" s="4" customFormat="1" ht="117" customHeight="1" spans="1:11">
      <c r="A25" s="26" t="s">
        <v>115</v>
      </c>
      <c r="B25" s="26" t="s">
        <v>16</v>
      </c>
      <c r="C25" s="27" t="s">
        <v>116</v>
      </c>
      <c r="D25" s="28" t="s">
        <v>46</v>
      </c>
      <c r="E25" s="28">
        <v>279</v>
      </c>
      <c r="F25" s="28">
        <v>279</v>
      </c>
      <c r="G25" s="28" t="s">
        <v>117</v>
      </c>
      <c r="H25" s="27" t="s">
        <v>118</v>
      </c>
      <c r="I25" s="39" t="s">
        <v>80</v>
      </c>
      <c r="J25" s="29" t="s">
        <v>69</v>
      </c>
      <c r="K25" s="29" t="s">
        <v>70</v>
      </c>
    </row>
    <row r="26" s="4" customFormat="1" ht="114" spans="1:11">
      <c r="A26" s="26" t="s">
        <v>119</v>
      </c>
      <c r="B26" s="26" t="s">
        <v>16</v>
      </c>
      <c r="C26" s="27" t="s">
        <v>120</v>
      </c>
      <c r="D26" s="28" t="s">
        <v>46</v>
      </c>
      <c r="E26" s="28">
        <v>300</v>
      </c>
      <c r="F26" s="28">
        <v>300</v>
      </c>
      <c r="G26" s="28" t="s">
        <v>121</v>
      </c>
      <c r="H26" s="27" t="s">
        <v>122</v>
      </c>
      <c r="I26" s="27" t="s">
        <v>86</v>
      </c>
      <c r="J26" s="28" t="s">
        <v>29</v>
      </c>
      <c r="K26" s="38" t="s">
        <v>23</v>
      </c>
    </row>
    <row r="27" s="4" customFormat="1" ht="75" customHeight="1" spans="1:11">
      <c r="A27" s="26" t="s">
        <v>123</v>
      </c>
      <c r="B27" s="26" t="s">
        <v>124</v>
      </c>
      <c r="C27" s="27" t="s">
        <v>125</v>
      </c>
      <c r="D27" s="28" t="s">
        <v>18</v>
      </c>
      <c r="E27" s="28">
        <v>100</v>
      </c>
      <c r="F27" s="29">
        <v>94.7</v>
      </c>
      <c r="G27" s="28" t="s">
        <v>126</v>
      </c>
      <c r="H27" s="27" t="s">
        <v>127</v>
      </c>
      <c r="I27" s="27" t="s">
        <v>80</v>
      </c>
      <c r="J27" s="28" t="s">
        <v>128</v>
      </c>
      <c r="K27" s="38" t="s">
        <v>23</v>
      </c>
    </row>
    <row r="28" s="4" customFormat="1" ht="71.25" spans="1:11">
      <c r="A28" s="26" t="s">
        <v>129</v>
      </c>
      <c r="B28" s="26" t="s">
        <v>124</v>
      </c>
      <c r="C28" s="27" t="s">
        <v>130</v>
      </c>
      <c r="D28" s="28" t="s">
        <v>46</v>
      </c>
      <c r="E28" s="28">
        <v>100</v>
      </c>
      <c r="F28" s="29">
        <v>91</v>
      </c>
      <c r="G28" s="28" t="s">
        <v>126</v>
      </c>
      <c r="H28" s="27" t="s">
        <v>131</v>
      </c>
      <c r="I28" s="27" t="s">
        <v>86</v>
      </c>
      <c r="J28" s="28" t="s">
        <v>132</v>
      </c>
      <c r="K28" s="38" t="s">
        <v>23</v>
      </c>
    </row>
    <row r="29" s="4" customFormat="1" ht="68" customHeight="1" spans="1:11">
      <c r="A29" s="26" t="s">
        <v>133</v>
      </c>
      <c r="B29" s="26" t="s">
        <v>124</v>
      </c>
      <c r="C29" s="27" t="s">
        <v>134</v>
      </c>
      <c r="D29" s="28" t="s">
        <v>46</v>
      </c>
      <c r="E29" s="28">
        <v>100</v>
      </c>
      <c r="F29" s="29">
        <v>87.24</v>
      </c>
      <c r="G29" s="28" t="s">
        <v>126</v>
      </c>
      <c r="H29" s="27" t="s">
        <v>135</v>
      </c>
      <c r="I29" s="27" t="s">
        <v>80</v>
      </c>
      <c r="J29" s="28" t="s">
        <v>136</v>
      </c>
      <c r="K29" s="38" t="s">
        <v>23</v>
      </c>
    </row>
    <row r="30" s="5" customFormat="1" ht="71.25" spans="1:11">
      <c r="A30" s="26" t="s">
        <v>137</v>
      </c>
      <c r="B30" s="26" t="s">
        <v>124</v>
      </c>
      <c r="C30" s="27" t="s">
        <v>138</v>
      </c>
      <c r="D30" s="28" t="s">
        <v>46</v>
      </c>
      <c r="E30" s="28">
        <v>300</v>
      </c>
      <c r="F30" s="29">
        <v>270</v>
      </c>
      <c r="G30" s="28" t="s">
        <v>126</v>
      </c>
      <c r="H30" s="27" t="s">
        <v>139</v>
      </c>
      <c r="I30" s="27" t="s">
        <v>86</v>
      </c>
      <c r="J30" s="29" t="s">
        <v>140</v>
      </c>
      <c r="K30" s="29" t="s">
        <v>23</v>
      </c>
    </row>
    <row r="31" s="5" customFormat="1" ht="54" customHeight="1" spans="1:11">
      <c r="A31" s="26" t="s">
        <v>141</v>
      </c>
      <c r="B31" s="26" t="s">
        <v>16</v>
      </c>
      <c r="C31" s="27" t="s">
        <v>142</v>
      </c>
      <c r="D31" s="28" t="s">
        <v>18</v>
      </c>
      <c r="E31" s="28">
        <v>218</v>
      </c>
      <c r="F31" s="28">
        <v>161.82</v>
      </c>
      <c r="G31" s="28" t="s">
        <v>19</v>
      </c>
      <c r="H31" s="27" t="s">
        <v>143</v>
      </c>
      <c r="I31" s="27" t="s">
        <v>80</v>
      </c>
      <c r="J31" s="29" t="s">
        <v>69</v>
      </c>
      <c r="K31" s="29" t="s">
        <v>23</v>
      </c>
    </row>
    <row r="32" s="4" customFormat="1" ht="78" customHeight="1" spans="1:11">
      <c r="A32" s="26" t="s">
        <v>144</v>
      </c>
      <c r="B32" s="26" t="s">
        <v>145</v>
      </c>
      <c r="C32" s="27" t="s">
        <v>146</v>
      </c>
      <c r="D32" s="28" t="s">
        <v>147</v>
      </c>
      <c r="E32" s="28">
        <v>92</v>
      </c>
      <c r="F32" s="28"/>
      <c r="G32" s="28" t="s">
        <v>121</v>
      </c>
      <c r="H32" s="27" t="s">
        <v>148</v>
      </c>
      <c r="I32" s="27" t="s">
        <v>149</v>
      </c>
      <c r="J32" s="29" t="s">
        <v>150</v>
      </c>
      <c r="K32" s="29" t="s">
        <v>50</v>
      </c>
    </row>
    <row r="33" s="5" customFormat="1" ht="46" customHeight="1" spans="1:11">
      <c r="A33" s="26" t="s">
        <v>151</v>
      </c>
      <c r="B33" s="26" t="s">
        <v>152</v>
      </c>
      <c r="C33" s="27" t="s">
        <v>153</v>
      </c>
      <c r="D33" s="28" t="s">
        <v>46</v>
      </c>
      <c r="E33" s="28">
        <v>100</v>
      </c>
      <c r="F33" s="28">
        <v>92.1</v>
      </c>
      <c r="G33" s="28" t="s">
        <v>126</v>
      </c>
      <c r="H33" s="27" t="s">
        <v>154</v>
      </c>
      <c r="I33" s="27" t="s">
        <v>80</v>
      </c>
      <c r="J33" s="28" t="s">
        <v>155</v>
      </c>
      <c r="K33" s="28" t="s">
        <v>23</v>
      </c>
    </row>
    <row r="34" s="5" customFormat="1" ht="58" customHeight="1" spans="1:11">
      <c r="A34" s="26" t="s">
        <v>156</v>
      </c>
      <c r="B34" s="26" t="s">
        <v>152</v>
      </c>
      <c r="C34" s="27" t="s">
        <v>157</v>
      </c>
      <c r="D34" s="28" t="s">
        <v>46</v>
      </c>
      <c r="E34" s="28">
        <v>200</v>
      </c>
      <c r="F34" s="28">
        <v>97.6</v>
      </c>
      <c r="G34" s="28" t="s">
        <v>126</v>
      </c>
      <c r="H34" s="27" t="s">
        <v>158</v>
      </c>
      <c r="I34" s="27" t="s">
        <v>86</v>
      </c>
      <c r="J34" s="29" t="s">
        <v>140</v>
      </c>
      <c r="K34" s="29" t="s">
        <v>23</v>
      </c>
    </row>
    <row r="35" s="5" customFormat="1" ht="46" customHeight="1" spans="1:11">
      <c r="A35" s="26" t="s">
        <v>159</v>
      </c>
      <c r="B35" s="26" t="s">
        <v>152</v>
      </c>
      <c r="C35" s="27" t="s">
        <v>160</v>
      </c>
      <c r="D35" s="28" t="s">
        <v>161</v>
      </c>
      <c r="E35" s="28">
        <v>30</v>
      </c>
      <c r="F35" s="28">
        <v>30</v>
      </c>
      <c r="G35" s="28" t="s">
        <v>126</v>
      </c>
      <c r="H35" s="27" t="s">
        <v>162</v>
      </c>
      <c r="I35" s="27" t="s">
        <v>80</v>
      </c>
      <c r="J35" s="28" t="s">
        <v>163</v>
      </c>
      <c r="K35" s="28" t="s">
        <v>23</v>
      </c>
    </row>
    <row r="36" s="5" customFormat="1" ht="69" customHeight="1" spans="1:11">
      <c r="A36" s="26" t="s">
        <v>164</v>
      </c>
      <c r="B36" s="26" t="s">
        <v>152</v>
      </c>
      <c r="C36" s="27" t="s">
        <v>165</v>
      </c>
      <c r="D36" s="28" t="s">
        <v>166</v>
      </c>
      <c r="E36" s="28">
        <v>10</v>
      </c>
      <c r="F36" s="28">
        <v>10</v>
      </c>
      <c r="G36" s="28" t="s">
        <v>126</v>
      </c>
      <c r="H36" s="27" t="s">
        <v>167</v>
      </c>
      <c r="I36" s="27" t="s">
        <v>86</v>
      </c>
      <c r="J36" s="28" t="s">
        <v>136</v>
      </c>
      <c r="K36" s="28" t="s">
        <v>23</v>
      </c>
    </row>
    <row r="37" s="4" customFormat="1" ht="80" customHeight="1" spans="1:11">
      <c r="A37" s="26" t="s">
        <v>168</v>
      </c>
      <c r="B37" s="26" t="s">
        <v>16</v>
      </c>
      <c r="C37" s="27" t="s">
        <v>169</v>
      </c>
      <c r="D37" s="28" t="s">
        <v>161</v>
      </c>
      <c r="E37" s="28">
        <v>322.5</v>
      </c>
      <c r="F37" s="28">
        <v>322.5</v>
      </c>
      <c r="G37" s="28" t="s">
        <v>170</v>
      </c>
      <c r="H37" s="27" t="s">
        <v>171</v>
      </c>
      <c r="I37" s="27" t="s">
        <v>80</v>
      </c>
      <c r="J37" s="28" t="s">
        <v>172</v>
      </c>
      <c r="K37" s="28" t="s">
        <v>23</v>
      </c>
    </row>
    <row r="38" s="4" customFormat="1" ht="80" customHeight="1" spans="1:11">
      <c r="A38" s="26" t="s">
        <v>173</v>
      </c>
      <c r="B38" s="26" t="s">
        <v>174</v>
      </c>
      <c r="C38" s="27" t="s">
        <v>175</v>
      </c>
      <c r="D38" s="28" t="s">
        <v>176</v>
      </c>
      <c r="E38" s="28">
        <v>604</v>
      </c>
      <c r="F38" s="28">
        <v>180</v>
      </c>
      <c r="G38" s="27" t="s">
        <v>177</v>
      </c>
      <c r="H38" s="27" t="s">
        <v>178</v>
      </c>
      <c r="I38" s="27" t="s">
        <v>86</v>
      </c>
      <c r="J38" s="29" t="s">
        <v>179</v>
      </c>
      <c r="K38" s="38" t="s">
        <v>50</v>
      </c>
    </row>
    <row r="39" s="4" customFormat="1" ht="44" customHeight="1" spans="1:11">
      <c r="A39" s="26" t="s">
        <v>180</v>
      </c>
      <c r="B39" s="26" t="s">
        <v>174</v>
      </c>
      <c r="C39" s="27" t="s">
        <v>181</v>
      </c>
      <c r="D39" s="28" t="s">
        <v>176</v>
      </c>
      <c r="E39" s="28">
        <v>88</v>
      </c>
      <c r="F39" s="28">
        <v>0</v>
      </c>
      <c r="G39" s="27" t="s">
        <v>177</v>
      </c>
      <c r="H39" s="27" t="s">
        <v>182</v>
      </c>
      <c r="I39" s="27" t="s">
        <v>80</v>
      </c>
      <c r="J39" s="28" t="s">
        <v>183</v>
      </c>
      <c r="K39" s="28" t="s">
        <v>23</v>
      </c>
    </row>
    <row r="40" s="4" customFormat="1" ht="54" customHeight="1" spans="1:11">
      <c r="A40" s="26" t="s">
        <v>184</v>
      </c>
      <c r="B40" s="26" t="s">
        <v>174</v>
      </c>
      <c r="C40" s="27" t="s">
        <v>185</v>
      </c>
      <c r="D40" s="28" t="s">
        <v>176</v>
      </c>
      <c r="E40" s="28">
        <v>32</v>
      </c>
      <c r="F40" s="28">
        <v>0</v>
      </c>
      <c r="G40" s="27" t="s">
        <v>177</v>
      </c>
      <c r="H40" s="27" t="s">
        <v>186</v>
      </c>
      <c r="I40" s="27" t="s">
        <v>86</v>
      </c>
      <c r="J40" s="28" t="s">
        <v>128</v>
      </c>
      <c r="K40" s="28" t="s">
        <v>23</v>
      </c>
    </row>
    <row r="41" s="4" customFormat="1" ht="56" customHeight="1" spans="1:11">
      <c r="A41" s="26" t="s">
        <v>187</v>
      </c>
      <c r="B41" s="26" t="s">
        <v>174</v>
      </c>
      <c r="C41" s="27" t="s">
        <v>188</v>
      </c>
      <c r="D41" s="28" t="s">
        <v>176</v>
      </c>
      <c r="E41" s="28">
        <v>10</v>
      </c>
      <c r="F41" s="28">
        <v>0</v>
      </c>
      <c r="G41" s="27" t="s">
        <v>177</v>
      </c>
      <c r="H41" s="27" t="s">
        <v>189</v>
      </c>
      <c r="I41" s="27" t="s">
        <v>80</v>
      </c>
      <c r="J41" s="28" t="s">
        <v>34</v>
      </c>
      <c r="K41" s="28" t="s">
        <v>23</v>
      </c>
    </row>
    <row r="42" s="4" customFormat="1" ht="52" customHeight="1" spans="1:11">
      <c r="A42" s="26" t="s">
        <v>190</v>
      </c>
      <c r="B42" s="26" t="s">
        <v>174</v>
      </c>
      <c r="C42" s="27" t="s">
        <v>191</v>
      </c>
      <c r="D42" s="28" t="s">
        <v>176</v>
      </c>
      <c r="E42" s="28">
        <v>10</v>
      </c>
      <c r="F42" s="28">
        <v>0</v>
      </c>
      <c r="G42" s="27" t="s">
        <v>177</v>
      </c>
      <c r="H42" s="27" t="s">
        <v>192</v>
      </c>
      <c r="I42" s="27" t="s">
        <v>86</v>
      </c>
      <c r="J42" s="28" t="s">
        <v>34</v>
      </c>
      <c r="K42" s="28" t="s">
        <v>23</v>
      </c>
    </row>
    <row r="43" s="4" customFormat="1" ht="95" customHeight="1" spans="1:11">
      <c r="A43" s="26" t="s">
        <v>193</v>
      </c>
      <c r="B43" s="26" t="s">
        <v>174</v>
      </c>
      <c r="C43" s="27" t="s">
        <v>194</v>
      </c>
      <c r="D43" s="28" t="s">
        <v>176</v>
      </c>
      <c r="E43" s="28">
        <v>500</v>
      </c>
      <c r="F43" s="28">
        <v>390</v>
      </c>
      <c r="G43" s="27" t="s">
        <v>177</v>
      </c>
      <c r="H43" s="27" t="s">
        <v>195</v>
      </c>
      <c r="I43" s="27" t="s">
        <v>80</v>
      </c>
      <c r="J43" s="28" t="s">
        <v>34</v>
      </c>
      <c r="K43" s="28" t="s">
        <v>23</v>
      </c>
    </row>
    <row r="44" s="4" customFormat="1" ht="65" customHeight="1" spans="1:11">
      <c r="A44" s="26" t="s">
        <v>196</v>
      </c>
      <c r="B44" s="26" t="s">
        <v>174</v>
      </c>
      <c r="C44" s="27" t="s">
        <v>197</v>
      </c>
      <c r="D44" s="28" t="s">
        <v>176</v>
      </c>
      <c r="E44" s="28">
        <v>4</v>
      </c>
      <c r="F44" s="28">
        <v>4</v>
      </c>
      <c r="G44" s="27" t="s">
        <v>177</v>
      </c>
      <c r="H44" s="27" t="s">
        <v>198</v>
      </c>
      <c r="I44" s="27" t="s">
        <v>86</v>
      </c>
      <c r="J44" s="28" t="s">
        <v>34</v>
      </c>
      <c r="K44" s="28" t="s">
        <v>23</v>
      </c>
    </row>
    <row r="45" s="4" customFormat="1" ht="71.25" spans="1:11">
      <c r="A45" s="26" t="s">
        <v>199</v>
      </c>
      <c r="B45" s="26" t="s">
        <v>174</v>
      </c>
      <c r="C45" s="27" t="s">
        <v>200</v>
      </c>
      <c r="D45" s="28" t="s">
        <v>176</v>
      </c>
      <c r="E45" s="28">
        <v>27</v>
      </c>
      <c r="F45" s="28">
        <v>27</v>
      </c>
      <c r="G45" s="27" t="s">
        <v>177</v>
      </c>
      <c r="H45" s="27" t="s">
        <v>201</v>
      </c>
      <c r="I45" s="27" t="s">
        <v>80</v>
      </c>
      <c r="J45" s="28" t="s">
        <v>34</v>
      </c>
      <c r="K45" s="28" t="s">
        <v>23</v>
      </c>
    </row>
    <row r="46" s="6" customFormat="1" ht="65" customHeight="1" spans="1:11">
      <c r="A46" s="26" t="s">
        <v>202</v>
      </c>
      <c r="B46" s="26" t="s">
        <v>174</v>
      </c>
      <c r="C46" s="27" t="s">
        <v>203</v>
      </c>
      <c r="D46" s="28" t="s">
        <v>18</v>
      </c>
      <c r="E46" s="28">
        <v>1141.04</v>
      </c>
      <c r="F46" s="28">
        <v>355</v>
      </c>
      <c r="G46" s="28" t="s">
        <v>19</v>
      </c>
      <c r="H46" s="27" t="s">
        <v>204</v>
      </c>
      <c r="I46" s="27" t="s">
        <v>86</v>
      </c>
      <c r="J46" s="29" t="s">
        <v>205</v>
      </c>
      <c r="K46" s="28" t="s">
        <v>50</v>
      </c>
    </row>
    <row r="47" s="4" customFormat="1" ht="92" customHeight="1" spans="1:11">
      <c r="A47" s="26" t="s">
        <v>206</v>
      </c>
      <c r="B47" s="26" t="s">
        <v>207</v>
      </c>
      <c r="C47" s="27" t="s">
        <v>208</v>
      </c>
      <c r="D47" s="28" t="s">
        <v>46</v>
      </c>
      <c r="E47" s="28">
        <v>450</v>
      </c>
      <c r="F47" s="28"/>
      <c r="G47" s="28" t="s">
        <v>37</v>
      </c>
      <c r="H47" s="27" t="s">
        <v>209</v>
      </c>
      <c r="I47" s="27" t="s">
        <v>80</v>
      </c>
      <c r="J47" s="29" t="s">
        <v>210</v>
      </c>
      <c r="K47" s="28" t="s">
        <v>50</v>
      </c>
    </row>
    <row r="48" s="4" customFormat="1" ht="65" customHeight="1" spans="1:11">
      <c r="A48" s="26" t="s">
        <v>211</v>
      </c>
      <c r="B48" s="26" t="s">
        <v>207</v>
      </c>
      <c r="C48" s="27" t="s">
        <v>212</v>
      </c>
      <c r="D48" s="28" t="s">
        <v>18</v>
      </c>
      <c r="E48" s="28">
        <v>30</v>
      </c>
      <c r="F48" s="28"/>
      <c r="G48" s="28" t="s">
        <v>37</v>
      </c>
      <c r="H48" s="27" t="s">
        <v>213</v>
      </c>
      <c r="I48" s="27" t="s">
        <v>86</v>
      </c>
      <c r="J48" s="29" t="s">
        <v>214</v>
      </c>
      <c r="K48" s="28" t="s">
        <v>50</v>
      </c>
    </row>
    <row r="49" s="4" customFormat="1" ht="65" customHeight="1" spans="1:11">
      <c r="A49" s="26" t="s">
        <v>215</v>
      </c>
      <c r="B49" s="26" t="s">
        <v>207</v>
      </c>
      <c r="C49" s="27" t="s">
        <v>216</v>
      </c>
      <c r="D49" s="28" t="s">
        <v>18</v>
      </c>
      <c r="E49" s="28">
        <v>15</v>
      </c>
      <c r="F49" s="28"/>
      <c r="G49" s="28" t="s">
        <v>37</v>
      </c>
      <c r="H49" s="27" t="s">
        <v>217</v>
      </c>
      <c r="I49" s="27" t="s">
        <v>86</v>
      </c>
      <c r="J49" s="29" t="s">
        <v>218</v>
      </c>
      <c r="K49" s="28" t="s">
        <v>23</v>
      </c>
    </row>
    <row r="50" s="4" customFormat="1" ht="65" customHeight="1" spans="1:11">
      <c r="A50" s="26" t="s">
        <v>219</v>
      </c>
      <c r="B50" s="26" t="s">
        <v>220</v>
      </c>
      <c r="C50" s="27" t="s">
        <v>221</v>
      </c>
      <c r="D50" s="28" t="s">
        <v>222</v>
      </c>
      <c r="E50" s="28">
        <v>6</v>
      </c>
      <c r="F50" s="28"/>
      <c r="G50" s="28" t="s">
        <v>37</v>
      </c>
      <c r="H50" s="27" t="s">
        <v>223</v>
      </c>
      <c r="I50" s="27" t="s">
        <v>80</v>
      </c>
      <c r="J50" s="28" t="s">
        <v>69</v>
      </c>
      <c r="K50" s="29" t="s">
        <v>23</v>
      </c>
    </row>
    <row r="51" s="4" customFormat="1" ht="65" customHeight="1" spans="1:11">
      <c r="A51" s="26" t="s">
        <v>224</v>
      </c>
      <c r="B51" s="26" t="s">
        <v>225</v>
      </c>
      <c r="C51" s="27" t="s">
        <v>226</v>
      </c>
      <c r="D51" s="28" t="s">
        <v>227</v>
      </c>
      <c r="E51" s="28">
        <v>28</v>
      </c>
      <c r="F51" s="28">
        <v>19.99814</v>
      </c>
      <c r="G51" s="28" t="s">
        <v>177</v>
      </c>
      <c r="H51" s="27" t="s">
        <v>228</v>
      </c>
      <c r="I51" s="27" t="s">
        <v>86</v>
      </c>
      <c r="J51" s="28" t="s">
        <v>34</v>
      </c>
      <c r="K51" s="28" t="s">
        <v>23</v>
      </c>
    </row>
    <row r="52" s="4" customFormat="1" ht="80" customHeight="1" spans="1:11">
      <c r="A52" s="26" t="s">
        <v>229</v>
      </c>
      <c r="B52" s="28" t="s">
        <v>230</v>
      </c>
      <c r="C52" s="27" t="s">
        <v>231</v>
      </c>
      <c r="D52" s="28" t="s">
        <v>18</v>
      </c>
      <c r="E52" s="28">
        <v>439.025</v>
      </c>
      <c r="F52" s="28">
        <v>249.731836</v>
      </c>
      <c r="G52" s="28" t="s">
        <v>19</v>
      </c>
      <c r="H52" s="27" t="s">
        <v>232</v>
      </c>
      <c r="I52" s="27" t="s">
        <v>80</v>
      </c>
      <c r="J52" s="28" t="s">
        <v>29</v>
      </c>
      <c r="K52" s="38" t="s">
        <v>23</v>
      </c>
    </row>
    <row r="53" s="4" customFormat="1" ht="99" customHeight="1" spans="1:11">
      <c r="A53" s="26" t="s">
        <v>233</v>
      </c>
      <c r="B53" s="28" t="s">
        <v>234</v>
      </c>
      <c r="C53" s="27" t="s">
        <v>235</v>
      </c>
      <c r="D53" s="28" t="s">
        <v>18</v>
      </c>
      <c r="E53" s="28">
        <v>1755.36</v>
      </c>
      <c r="F53" s="28">
        <v>1162</v>
      </c>
      <c r="G53" s="28" t="s">
        <v>19</v>
      </c>
      <c r="H53" s="27" t="s">
        <v>236</v>
      </c>
      <c r="I53" s="27" t="s">
        <v>86</v>
      </c>
      <c r="J53" s="29" t="s">
        <v>237</v>
      </c>
      <c r="K53" s="29" t="s">
        <v>23</v>
      </c>
    </row>
    <row r="54" s="4" customFormat="1" ht="99" customHeight="1" spans="1:11">
      <c r="A54" s="26" t="s">
        <v>238</v>
      </c>
      <c r="B54" s="28" t="s">
        <v>239</v>
      </c>
      <c r="C54" s="27" t="s">
        <v>240</v>
      </c>
      <c r="D54" s="28" t="s">
        <v>18</v>
      </c>
      <c r="E54" s="28">
        <v>70.99</v>
      </c>
      <c r="F54" s="28"/>
      <c r="G54" s="28" t="s">
        <v>19</v>
      </c>
      <c r="H54" s="27" t="s">
        <v>241</v>
      </c>
      <c r="I54" s="27" t="s">
        <v>80</v>
      </c>
      <c r="J54" s="28" t="s">
        <v>34</v>
      </c>
      <c r="K54" s="38" t="s">
        <v>23</v>
      </c>
    </row>
    <row r="55" s="4" customFormat="1" ht="125" customHeight="1" spans="1:11">
      <c r="A55" s="26" t="s">
        <v>242</v>
      </c>
      <c r="B55" s="28" t="s">
        <v>25</v>
      </c>
      <c r="C55" s="27" t="s">
        <v>243</v>
      </c>
      <c r="D55" s="28" t="s">
        <v>18</v>
      </c>
      <c r="E55" s="28">
        <v>2463.14</v>
      </c>
      <c r="F55" s="29">
        <v>2463.14</v>
      </c>
      <c r="G55" s="28" t="s">
        <v>244</v>
      </c>
      <c r="H55" s="27" t="s">
        <v>245</v>
      </c>
      <c r="I55" s="27" t="s">
        <v>86</v>
      </c>
      <c r="J55" s="29" t="s">
        <v>69</v>
      </c>
      <c r="K55" s="29" t="s">
        <v>70</v>
      </c>
    </row>
    <row r="56" s="4" customFormat="1" ht="71.25" spans="1:11">
      <c r="A56" s="26" t="s">
        <v>246</v>
      </c>
      <c r="B56" s="28" t="s">
        <v>225</v>
      </c>
      <c r="C56" s="27" t="s">
        <v>247</v>
      </c>
      <c r="D56" s="28" t="s">
        <v>18</v>
      </c>
      <c r="E56" s="28">
        <v>6</v>
      </c>
      <c r="F56" s="28"/>
      <c r="G56" s="28" t="s">
        <v>19</v>
      </c>
      <c r="H56" s="27" t="s">
        <v>248</v>
      </c>
      <c r="I56" s="27" t="s">
        <v>80</v>
      </c>
      <c r="J56" s="28" t="s">
        <v>249</v>
      </c>
      <c r="K56" s="38" t="s">
        <v>23</v>
      </c>
    </row>
    <row r="57" s="4" customFormat="1" ht="71.25" spans="1:11">
      <c r="A57" s="26" t="s">
        <v>250</v>
      </c>
      <c r="B57" s="28" t="s">
        <v>225</v>
      </c>
      <c r="C57" s="27" t="s">
        <v>251</v>
      </c>
      <c r="D57" s="28" t="s">
        <v>18</v>
      </c>
      <c r="E57" s="28">
        <v>7</v>
      </c>
      <c r="F57" s="28"/>
      <c r="G57" s="28" t="s">
        <v>19</v>
      </c>
      <c r="H57" s="27" t="s">
        <v>252</v>
      </c>
      <c r="I57" s="27" t="s">
        <v>86</v>
      </c>
      <c r="J57" s="28" t="s">
        <v>249</v>
      </c>
      <c r="K57" s="38" t="s">
        <v>23</v>
      </c>
    </row>
    <row r="58" s="4" customFormat="1" ht="71.25" spans="1:11">
      <c r="A58" s="26" t="s">
        <v>253</v>
      </c>
      <c r="B58" s="28" t="s">
        <v>225</v>
      </c>
      <c r="C58" s="27" t="s">
        <v>254</v>
      </c>
      <c r="D58" s="28" t="s">
        <v>18</v>
      </c>
      <c r="E58" s="28">
        <v>2</v>
      </c>
      <c r="F58" s="28"/>
      <c r="G58" s="28" t="s">
        <v>19</v>
      </c>
      <c r="H58" s="27" t="s">
        <v>255</v>
      </c>
      <c r="I58" s="27" t="s">
        <v>80</v>
      </c>
      <c r="J58" s="28" t="s">
        <v>22</v>
      </c>
      <c r="K58" s="38" t="s">
        <v>23</v>
      </c>
    </row>
    <row r="59" s="4" customFormat="1" ht="71.25" spans="1:11">
      <c r="A59" s="26" t="s">
        <v>256</v>
      </c>
      <c r="B59" s="28" t="s">
        <v>225</v>
      </c>
      <c r="C59" s="27" t="s">
        <v>257</v>
      </c>
      <c r="D59" s="28" t="s">
        <v>18</v>
      </c>
      <c r="E59" s="28">
        <v>8</v>
      </c>
      <c r="F59" s="28"/>
      <c r="G59" s="28" t="s">
        <v>19</v>
      </c>
      <c r="H59" s="27" t="s">
        <v>258</v>
      </c>
      <c r="I59" s="27" t="s">
        <v>86</v>
      </c>
      <c r="J59" s="28" t="s">
        <v>128</v>
      </c>
      <c r="K59" s="38" t="s">
        <v>23</v>
      </c>
    </row>
    <row r="60" s="4" customFormat="1" ht="114" spans="1:11">
      <c r="A60" s="26" t="s">
        <v>259</v>
      </c>
      <c r="B60" s="28" t="s">
        <v>225</v>
      </c>
      <c r="C60" s="27" t="s">
        <v>260</v>
      </c>
      <c r="D60" s="28" t="s">
        <v>18</v>
      </c>
      <c r="E60" s="28">
        <v>30</v>
      </c>
      <c r="F60" s="28"/>
      <c r="G60" s="28" t="s">
        <v>19</v>
      </c>
      <c r="H60" s="27" t="s">
        <v>261</v>
      </c>
      <c r="I60" s="27" t="s">
        <v>80</v>
      </c>
      <c r="J60" s="28" t="s">
        <v>262</v>
      </c>
      <c r="K60" s="38" t="s">
        <v>23</v>
      </c>
    </row>
    <row r="61" s="4" customFormat="1" ht="71.25" spans="1:11">
      <c r="A61" s="26" t="s">
        <v>263</v>
      </c>
      <c r="B61" s="28" t="s">
        <v>225</v>
      </c>
      <c r="C61" s="27" t="s">
        <v>264</v>
      </c>
      <c r="D61" s="28" t="s">
        <v>18</v>
      </c>
      <c r="E61" s="28">
        <v>1</v>
      </c>
      <c r="F61" s="28"/>
      <c r="G61" s="28" t="s">
        <v>19</v>
      </c>
      <c r="H61" s="27" t="s">
        <v>265</v>
      </c>
      <c r="I61" s="27" t="s">
        <v>86</v>
      </c>
      <c r="J61" s="29" t="s">
        <v>266</v>
      </c>
      <c r="K61" s="38" t="s">
        <v>50</v>
      </c>
    </row>
    <row r="62" s="4" customFormat="1" ht="128.25" spans="1:11">
      <c r="A62" s="26" t="s">
        <v>267</v>
      </c>
      <c r="B62" s="28" t="s">
        <v>225</v>
      </c>
      <c r="C62" s="27" t="s">
        <v>268</v>
      </c>
      <c r="D62" s="28" t="s">
        <v>18</v>
      </c>
      <c r="E62" s="28">
        <v>5</v>
      </c>
      <c r="F62" s="28"/>
      <c r="G62" s="28" t="s">
        <v>19</v>
      </c>
      <c r="H62" s="27" t="s">
        <v>269</v>
      </c>
      <c r="I62" s="27" t="s">
        <v>80</v>
      </c>
      <c r="J62" s="28" t="s">
        <v>183</v>
      </c>
      <c r="K62" s="38" t="s">
        <v>23</v>
      </c>
    </row>
    <row r="63" s="4" customFormat="1" ht="228" spans="1:11">
      <c r="A63" s="26" t="s">
        <v>270</v>
      </c>
      <c r="B63" s="28" t="s">
        <v>225</v>
      </c>
      <c r="C63" s="27" t="s">
        <v>271</v>
      </c>
      <c r="D63" s="28" t="s">
        <v>18</v>
      </c>
      <c r="E63" s="28">
        <v>20</v>
      </c>
      <c r="F63" s="28"/>
      <c r="G63" s="28" t="s">
        <v>19</v>
      </c>
      <c r="H63" s="27" t="s">
        <v>272</v>
      </c>
      <c r="I63" s="27" t="s">
        <v>86</v>
      </c>
      <c r="J63" s="28" t="s">
        <v>183</v>
      </c>
      <c r="K63" s="38" t="s">
        <v>23</v>
      </c>
    </row>
    <row r="64" s="4" customFormat="1" ht="85.5" spans="1:11">
      <c r="A64" s="26" t="s">
        <v>273</v>
      </c>
      <c r="B64" s="28" t="s">
        <v>225</v>
      </c>
      <c r="C64" s="27" t="s">
        <v>274</v>
      </c>
      <c r="D64" s="28" t="s">
        <v>18</v>
      </c>
      <c r="E64" s="28">
        <v>3</v>
      </c>
      <c r="F64" s="28"/>
      <c r="G64" s="28" t="s">
        <v>19</v>
      </c>
      <c r="H64" s="27" t="s">
        <v>275</v>
      </c>
      <c r="I64" s="27" t="s">
        <v>80</v>
      </c>
      <c r="J64" s="28" t="s">
        <v>249</v>
      </c>
      <c r="K64" s="38" t="s">
        <v>23</v>
      </c>
    </row>
    <row r="65" s="4" customFormat="1" ht="171" spans="1:11">
      <c r="A65" s="26" t="s">
        <v>276</v>
      </c>
      <c r="B65" s="28" t="s">
        <v>174</v>
      </c>
      <c r="C65" s="27" t="s">
        <v>277</v>
      </c>
      <c r="D65" s="28" t="s">
        <v>18</v>
      </c>
      <c r="E65" s="28">
        <v>90</v>
      </c>
      <c r="F65" s="28">
        <v>11.09</v>
      </c>
      <c r="G65" s="28" t="s">
        <v>19</v>
      </c>
      <c r="H65" s="27" t="s">
        <v>278</v>
      </c>
      <c r="I65" s="27" t="s">
        <v>86</v>
      </c>
      <c r="J65" s="29" t="s">
        <v>218</v>
      </c>
      <c r="K65" s="38" t="s">
        <v>23</v>
      </c>
    </row>
    <row r="66" s="4" customFormat="1" ht="114" spans="1:11">
      <c r="A66" s="26" t="s">
        <v>279</v>
      </c>
      <c r="B66" s="28" t="s">
        <v>174</v>
      </c>
      <c r="C66" s="27" t="s">
        <v>280</v>
      </c>
      <c r="D66" s="28" t="s">
        <v>18</v>
      </c>
      <c r="E66" s="28">
        <v>17</v>
      </c>
      <c r="F66" s="28"/>
      <c r="G66" s="28" t="s">
        <v>19</v>
      </c>
      <c r="H66" s="27" t="s">
        <v>281</v>
      </c>
      <c r="I66" s="27" t="s">
        <v>80</v>
      </c>
      <c r="J66" s="28" t="s">
        <v>282</v>
      </c>
      <c r="K66" s="38" t="s">
        <v>23</v>
      </c>
    </row>
    <row r="67" s="4" customFormat="1" ht="128.25" spans="1:11">
      <c r="A67" s="26" t="s">
        <v>283</v>
      </c>
      <c r="B67" s="28" t="s">
        <v>174</v>
      </c>
      <c r="C67" s="27" t="s">
        <v>284</v>
      </c>
      <c r="D67" s="28" t="s">
        <v>18</v>
      </c>
      <c r="E67" s="28">
        <v>200</v>
      </c>
      <c r="F67" s="28"/>
      <c r="G67" s="28" t="s">
        <v>19</v>
      </c>
      <c r="H67" s="27" t="s">
        <v>285</v>
      </c>
      <c r="I67" s="27" t="s">
        <v>86</v>
      </c>
      <c r="J67" s="29" t="s">
        <v>218</v>
      </c>
      <c r="K67" s="41" t="s">
        <v>23</v>
      </c>
    </row>
    <row r="68" s="4" customFormat="1" ht="128.25" spans="1:11">
      <c r="A68" s="26" t="s">
        <v>286</v>
      </c>
      <c r="B68" s="28" t="s">
        <v>174</v>
      </c>
      <c r="C68" s="27" t="s">
        <v>287</v>
      </c>
      <c r="D68" s="28" t="s">
        <v>18</v>
      </c>
      <c r="E68" s="28">
        <v>10</v>
      </c>
      <c r="F68" s="28"/>
      <c r="G68" s="28" t="s">
        <v>19</v>
      </c>
      <c r="H68" s="27" t="s">
        <v>288</v>
      </c>
      <c r="I68" s="27" t="s">
        <v>80</v>
      </c>
      <c r="J68" s="28" t="s">
        <v>81</v>
      </c>
      <c r="K68" s="41" t="s">
        <v>23</v>
      </c>
    </row>
    <row r="69" s="4" customFormat="1" ht="114" spans="1:11">
      <c r="A69" s="26" t="s">
        <v>289</v>
      </c>
      <c r="B69" s="28" t="s">
        <v>174</v>
      </c>
      <c r="C69" s="27" t="s">
        <v>290</v>
      </c>
      <c r="D69" s="28" t="s">
        <v>18</v>
      </c>
      <c r="E69" s="28">
        <v>15</v>
      </c>
      <c r="F69" s="28"/>
      <c r="G69" s="28" t="s">
        <v>19</v>
      </c>
      <c r="H69" s="27" t="s">
        <v>291</v>
      </c>
      <c r="I69" s="27" t="s">
        <v>86</v>
      </c>
      <c r="J69" s="28" t="s">
        <v>282</v>
      </c>
      <c r="K69" s="38" t="s">
        <v>23</v>
      </c>
    </row>
    <row r="70" s="4" customFormat="1" ht="57" customHeight="1" spans="1:11">
      <c r="A70" s="26" t="s">
        <v>292</v>
      </c>
      <c r="B70" s="28" t="s">
        <v>174</v>
      </c>
      <c r="C70" s="27" t="s">
        <v>293</v>
      </c>
      <c r="D70" s="28" t="s">
        <v>176</v>
      </c>
      <c r="E70" s="28">
        <v>35</v>
      </c>
      <c r="F70" s="28">
        <v>0</v>
      </c>
      <c r="G70" s="28" t="s">
        <v>177</v>
      </c>
      <c r="H70" s="27" t="s">
        <v>294</v>
      </c>
      <c r="I70" s="27" t="s">
        <v>295</v>
      </c>
      <c r="J70" s="29" t="s">
        <v>296</v>
      </c>
      <c r="K70" s="38" t="s">
        <v>50</v>
      </c>
    </row>
    <row r="71" s="4" customFormat="1" ht="45" customHeight="1" spans="1:11">
      <c r="A71" s="26" t="s">
        <v>297</v>
      </c>
      <c r="B71" s="28" t="s">
        <v>298</v>
      </c>
      <c r="C71" s="27" t="s">
        <v>299</v>
      </c>
      <c r="D71" s="28" t="s">
        <v>18</v>
      </c>
      <c r="E71" s="28">
        <v>300</v>
      </c>
      <c r="F71" s="28"/>
      <c r="G71" s="28" t="s">
        <v>37</v>
      </c>
      <c r="H71" s="27" t="s">
        <v>300</v>
      </c>
      <c r="I71" s="27" t="s">
        <v>86</v>
      </c>
      <c r="J71" s="28" t="s">
        <v>301</v>
      </c>
      <c r="K71" s="38" t="s">
        <v>50</v>
      </c>
    </row>
    <row r="72" s="4" customFormat="1" ht="84" customHeight="1" spans="1:11">
      <c r="A72" s="26" t="s">
        <v>302</v>
      </c>
      <c r="B72" s="28" t="s">
        <v>145</v>
      </c>
      <c r="C72" s="27" t="s">
        <v>303</v>
      </c>
      <c r="D72" s="28" t="s">
        <v>106</v>
      </c>
      <c r="E72" s="28">
        <v>220</v>
      </c>
      <c r="F72" s="29">
        <v>208.4</v>
      </c>
      <c r="G72" s="28" t="s">
        <v>107</v>
      </c>
      <c r="H72" s="27" t="s">
        <v>304</v>
      </c>
      <c r="I72" s="27" t="s">
        <v>80</v>
      </c>
      <c r="J72" s="29" t="s">
        <v>69</v>
      </c>
      <c r="K72" s="29" t="s">
        <v>23</v>
      </c>
    </row>
    <row r="73" s="4" customFormat="1" ht="85" customHeight="1" spans="1:11">
      <c r="A73" s="26" t="s">
        <v>305</v>
      </c>
      <c r="B73" s="28" t="s">
        <v>145</v>
      </c>
      <c r="C73" s="27" t="s">
        <v>306</v>
      </c>
      <c r="D73" s="28" t="s">
        <v>46</v>
      </c>
      <c r="E73" s="28">
        <v>35</v>
      </c>
      <c r="F73" s="28">
        <v>10</v>
      </c>
      <c r="G73" s="28" t="s">
        <v>78</v>
      </c>
      <c r="H73" s="27" t="s">
        <v>307</v>
      </c>
      <c r="I73" s="27" t="s">
        <v>86</v>
      </c>
      <c r="J73" s="29" t="s">
        <v>69</v>
      </c>
      <c r="K73" s="29" t="s">
        <v>23</v>
      </c>
    </row>
    <row r="74" s="4" customFormat="1" ht="85" customHeight="1" spans="1:11">
      <c r="A74" s="26" t="s">
        <v>308</v>
      </c>
      <c r="B74" s="28" t="s">
        <v>16</v>
      </c>
      <c r="C74" s="27" t="s">
        <v>309</v>
      </c>
      <c r="D74" s="28" t="s">
        <v>46</v>
      </c>
      <c r="E74" s="28">
        <v>355.52</v>
      </c>
      <c r="F74" s="28"/>
      <c r="G74" s="28" t="s">
        <v>93</v>
      </c>
      <c r="H74" s="27" t="s">
        <v>310</v>
      </c>
      <c r="I74" s="27"/>
      <c r="J74" s="29"/>
      <c r="K74" s="38" t="s">
        <v>311</v>
      </c>
    </row>
    <row r="75" s="4" customFormat="1" ht="85" customHeight="1" spans="1:11">
      <c r="A75" s="26" t="s">
        <v>312</v>
      </c>
      <c r="B75" s="28" t="s">
        <v>16</v>
      </c>
      <c r="C75" s="27" t="s">
        <v>313</v>
      </c>
      <c r="D75" s="28" t="s">
        <v>18</v>
      </c>
      <c r="E75" s="28">
        <v>30</v>
      </c>
      <c r="F75" s="29">
        <v>30</v>
      </c>
      <c r="G75" s="28" t="s">
        <v>37</v>
      </c>
      <c r="H75" s="27" t="s">
        <v>314</v>
      </c>
      <c r="I75" s="27" t="s">
        <v>315</v>
      </c>
      <c r="J75" s="28" t="s">
        <v>69</v>
      </c>
      <c r="K75" s="41" t="s">
        <v>23</v>
      </c>
    </row>
    <row r="76" s="4" customFormat="1" ht="85" customHeight="1" spans="1:11">
      <c r="A76" s="26" t="s">
        <v>316</v>
      </c>
      <c r="B76" s="28" t="s">
        <v>16</v>
      </c>
      <c r="C76" s="27" t="s">
        <v>317</v>
      </c>
      <c r="D76" s="28" t="s">
        <v>46</v>
      </c>
      <c r="E76" s="28">
        <v>70</v>
      </c>
      <c r="F76" s="28">
        <v>0</v>
      </c>
      <c r="G76" s="28" t="s">
        <v>121</v>
      </c>
      <c r="H76" s="27" t="s">
        <v>318</v>
      </c>
      <c r="I76" s="27" t="s">
        <v>319</v>
      </c>
      <c r="J76" s="29" t="s">
        <v>320</v>
      </c>
      <c r="K76" s="41" t="s">
        <v>311</v>
      </c>
    </row>
    <row r="77" s="4" customFormat="1" ht="85" customHeight="1" spans="1:11">
      <c r="A77" s="26" t="s">
        <v>321</v>
      </c>
      <c r="B77" s="28" t="s">
        <v>16</v>
      </c>
      <c r="C77" s="27" t="s">
        <v>322</v>
      </c>
      <c r="D77" s="28" t="s">
        <v>46</v>
      </c>
      <c r="E77" s="28">
        <v>87.470275</v>
      </c>
      <c r="F77" s="28">
        <v>0</v>
      </c>
      <c r="G77" s="28" t="s">
        <v>177</v>
      </c>
      <c r="H77" s="27" t="s">
        <v>323</v>
      </c>
      <c r="I77" s="27" t="s">
        <v>324</v>
      </c>
      <c r="J77" s="29" t="s">
        <v>325</v>
      </c>
      <c r="K77" s="41" t="s">
        <v>50</v>
      </c>
    </row>
    <row r="78" s="4" customFormat="1" ht="85" customHeight="1" spans="1:11">
      <c r="A78" s="26" t="s">
        <v>326</v>
      </c>
      <c r="B78" s="28" t="s">
        <v>145</v>
      </c>
      <c r="C78" s="27" t="s">
        <v>327</v>
      </c>
      <c r="D78" s="28" t="s">
        <v>46</v>
      </c>
      <c r="E78" s="28">
        <v>108</v>
      </c>
      <c r="F78" s="29">
        <v>108</v>
      </c>
      <c r="G78" s="28" t="s">
        <v>328</v>
      </c>
      <c r="H78" s="27" t="s">
        <v>329</v>
      </c>
      <c r="I78" s="27"/>
      <c r="J78" s="29" t="s">
        <v>109</v>
      </c>
      <c r="K78" s="41" t="s">
        <v>23</v>
      </c>
    </row>
    <row r="79" s="4" customFormat="1" ht="85" customHeight="1" spans="1:11">
      <c r="A79" s="26" t="s">
        <v>330</v>
      </c>
      <c r="B79" s="28" t="s">
        <v>145</v>
      </c>
      <c r="C79" s="27" t="s">
        <v>331</v>
      </c>
      <c r="D79" s="28" t="s">
        <v>46</v>
      </c>
      <c r="E79" s="28">
        <v>104.3</v>
      </c>
      <c r="F79" s="29">
        <v>104.3</v>
      </c>
      <c r="G79" s="28" t="s">
        <v>328</v>
      </c>
      <c r="H79" s="27" t="s">
        <v>332</v>
      </c>
      <c r="I79" s="27"/>
      <c r="J79" s="29" t="s">
        <v>109</v>
      </c>
      <c r="K79" s="41" t="s">
        <v>23</v>
      </c>
    </row>
    <row r="80" s="4" customFormat="1" ht="85" customHeight="1" spans="1:11">
      <c r="A80" s="26" t="s">
        <v>333</v>
      </c>
      <c r="B80" s="28" t="s">
        <v>145</v>
      </c>
      <c r="C80" s="27" t="s">
        <v>334</v>
      </c>
      <c r="D80" s="28" t="s">
        <v>335</v>
      </c>
      <c r="E80" s="28">
        <v>580</v>
      </c>
      <c r="F80" s="29">
        <v>580</v>
      </c>
      <c r="G80" s="28" t="s">
        <v>54</v>
      </c>
      <c r="H80" s="27" t="s">
        <v>336</v>
      </c>
      <c r="I80" s="27"/>
      <c r="J80" s="29" t="s">
        <v>109</v>
      </c>
      <c r="K80" s="41" t="s">
        <v>23</v>
      </c>
    </row>
    <row r="81" s="4" customFormat="1" ht="85" customHeight="1" spans="1:11">
      <c r="A81" s="26" t="s">
        <v>337</v>
      </c>
      <c r="B81" s="28" t="s">
        <v>145</v>
      </c>
      <c r="C81" s="27" t="s">
        <v>338</v>
      </c>
      <c r="D81" s="28" t="s">
        <v>46</v>
      </c>
      <c r="E81" s="28">
        <v>393</v>
      </c>
      <c r="F81" s="28"/>
      <c r="G81" s="28" t="s">
        <v>177</v>
      </c>
      <c r="H81" s="27" t="s">
        <v>339</v>
      </c>
      <c r="I81" s="27"/>
      <c r="J81" s="29" t="s">
        <v>109</v>
      </c>
      <c r="K81" s="41" t="s">
        <v>23</v>
      </c>
    </row>
    <row r="82" s="7" customFormat="1" ht="85" customHeight="1" spans="1:11">
      <c r="A82" s="40"/>
      <c r="B82" s="29" t="s">
        <v>340</v>
      </c>
      <c r="C82" s="39" t="s">
        <v>341</v>
      </c>
      <c r="D82" s="28" t="s">
        <v>18</v>
      </c>
      <c r="E82" s="28">
        <v>117.27</v>
      </c>
      <c r="F82" s="28">
        <v>27.5</v>
      </c>
      <c r="G82" s="29" t="s">
        <v>19</v>
      </c>
      <c r="H82" s="39" t="s">
        <v>342</v>
      </c>
      <c r="I82" s="39"/>
      <c r="J82" s="29" t="s">
        <v>343</v>
      </c>
      <c r="K82" s="41"/>
    </row>
  </sheetData>
  <autoFilter ref="A4:K82">
    <extLst/>
  </autoFilter>
  <mergeCells count="3">
    <mergeCell ref="A2:K2"/>
    <mergeCell ref="A3:K3"/>
    <mergeCell ref="A5:C5"/>
  </mergeCells>
  <pageMargins left="0.393055555555556" right="0.196527777777778" top="0.472222222222222" bottom="0.393055555555556" header="0" footer="0"/>
  <pageSetup paperSize="9" scale="58" fitToHeight="0" orientation="landscape" horizontalDpi="600"/>
  <headerFooter/>
</worksheet>
</file>

<file path=docProps/app.xml><?xml version="1.0" encoding="utf-8"?>
<Properties xmlns="http://schemas.openxmlformats.org/officeDocument/2006/extended-properties" xmlns:vt="http://schemas.openxmlformats.org/officeDocument/2006/docPropsVTypes">
  <Company>china</Company>
  <Application>Microsoft Excel</Application>
  <HeadingPairs>
    <vt:vector size="2" baseType="variant">
      <vt:variant>
        <vt:lpstr>工作表</vt:lpstr>
      </vt:variant>
      <vt:variant>
        <vt:i4>1</vt:i4>
      </vt:variant>
    </vt:vector>
  </HeadingPairs>
  <TitlesOfParts>
    <vt:vector size="1" baseType="lpstr">
      <vt:lpstr>涉农整合项目总表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用户张景虎</dc:creator>
  <cp:lastModifiedBy>杨连富</cp:lastModifiedBy>
  <dcterms:created xsi:type="dcterms:W3CDTF">2019-02-11T08:22:00Z</dcterms:created>
  <cp:lastPrinted>2019-06-28T08:10:00Z</cp:lastPrinted>
  <dcterms:modified xsi:type="dcterms:W3CDTF">2024-04-09T08:34:16Z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2052-12.1.0.16412</vt:lpwstr>
  </property>
  <property fmtid="{D5CDD505-2E9C-101B-9397-08002B2CF9AE}" pid="3" name="KSOReadingLayout">
    <vt:bool>true</vt:bool>
  </property>
  <property fmtid="{D5CDD505-2E9C-101B-9397-08002B2CF9AE}" pid="4" name="ICV">
    <vt:lpwstr>43C6D00FDDA24CA7A429F91172DD4100_12</vt:lpwstr>
  </property>
</Properties>
</file>