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455" windowHeight="12015" firstSheet="1" activeTab="2"/>
  </bookViews>
  <sheets>
    <sheet name="2024年度部门整体支出绩效自评情况" sheetId="1" r:id="rId1"/>
    <sheet name="2024年度部门整体支出绩效自评表" sheetId="2" r:id="rId2"/>
    <sheet name="2024年项目支出绩效自评表（" sheetId="3" r:id="rId3"/>
    <sheet name="2024年项目支出绩效自评表（单位自有资金）" sheetId="4" r:id="rId4"/>
  </sheets>
  <calcPr calcId="144525"/>
</workbook>
</file>

<file path=xl/sharedStrings.xml><?xml version="1.0" encoding="utf-8"?>
<sst xmlns="http://schemas.openxmlformats.org/spreadsheetml/2006/main" count="338" uniqueCount="147">
  <si>
    <t>2024年度部门整体支出绩效自评情况</t>
  </si>
  <si>
    <t>一、部门基本情况</t>
  </si>
  <si>
    <t>（一）部门概况</t>
  </si>
  <si>
    <t>梁河县植保植检站是梁河县农业农村局下属公益一类事业单位，编制10人，其基本职能是：（1）承担全县病虫草鼠害的防治工作；（2）承担全县范围内病虫草鼠害预测预报，指导大面积病虫草鼠害综合防治；（3）承担新农药的引进、试验、示范、推广；（4）承担全县有毒有害生物的调查、防治工作。（5）配合工商、质检部门监督农资市场；（6）开展植物检疫工作，防止检疫对象的入侵。2024年末，在编职工9人，退休人员7人，公务用车1辆。</t>
  </si>
  <si>
    <t>（二）部门绩效目标的设立情况</t>
  </si>
  <si>
    <t>（一）认真抓好党风廉政建设及日常管理工作。（二）扛实意识形态责任，强化学习，努力提升专业技能水平。（三）抓好农作物病虫害测报工作，为开展大面积统防统治提供科学依据，确保了农业安全生产。（四）认真抓好农药减量增效控害工作的落实。（五）多措并举开展统防统治工作，尽量减少损失，确保农业安全生产。（六）扛实监管责任，强化农药市场监管工作，树牢安全意识，确保农药市场的安全有序。（七）全面开展农作物外来入侵病虫害普查工作，为下步科学防控提供基础数据支撑。（八）抓好项目的组织实施。（九）持续做好外来入侵病虫的监测调查、防控、检疫工作。（十）强化培训指导服务及宣传工作，努力提升服务水平，积极推广植保技术，增强农民参与植保工作的积极性和主动性。（十一）结合工作实际投入乡村振兴工作。（十二）着力抓好农业面源污染防治工作。（十三）努力完成好上级业务主管部门及农业农村局安排的临时性工作和中心工作。</t>
  </si>
  <si>
    <t>（三）部门整体收支情况</t>
  </si>
  <si>
    <t>2024年植保站决算收入1486062.41元，其中：2080502事业单位离退休收入2100元，占收入的0.14%；2080505机关事业单位基本养老保险缴费收入152448元，占收入的10.26%；2089999其他社会保障和就业收入6669.6元，占收入的0.45%；2101102事业单位医疗收入59550.2元，占收入的4.01%；2101199其他行政事业单位医疗支出15751.08元，占收入的1.06%；2130104事业运行1137801.18元，占收入的75.76%；2130108病虫害控制9814.35元，占收入的0.66%；2210201住房公积金101928元，占收入的6.86%。2024年植保站决算支出1485924.02元，其中：2080502事业单位离退休支出2100元，占支出的0.14%；2080505机关事业单位基本养老保险缴费支出入152448元，占支出的10.4%；2089999其他社会保障和就业支出6669.6元，占支出的0.45%；2101102事业单位医疗支出59550.2元，占支出的4.01%；2101199其他行政事业单位医疗支出15751.08元，占支出的1.06%；2130104事业运行支出1137662.79元，占支出的76.56%；2130108病虫害控制支出9814.35元，占支出的0.66%；2210201住房公积金支出101928元，占支出的6.86%。</t>
  </si>
  <si>
    <t>（四）部门预算管理制度建设情况</t>
  </si>
  <si>
    <t>严格按照《中华人民共和国预算法》和财政局相关预算管理制度执行</t>
  </si>
  <si>
    <t>（五）严控“三公”经费支出情况</t>
  </si>
  <si>
    <t>2024年植保站“三公”经费预算支出8850元，人均983.33元，决算支出8684.35元，人均964.93元，公务车保有量1辆，无因公出国（境）团组数及人数和公务接待批次及人数等情况,梁河县植保植检站“三公”经费主要用于下乡开展病虫害调查、技术培训。</t>
  </si>
  <si>
    <t>二、绩效自评组织情况</t>
  </si>
  <si>
    <t>（一）前期准备</t>
  </si>
  <si>
    <t>开展2024年度部门整体支出和项目绩效评价相关内容的学习</t>
  </si>
  <si>
    <t>（二）组织实施</t>
  </si>
  <si>
    <t>由财务室负责编制上报2024年度部门整体支出和项目绩效评价</t>
  </si>
  <si>
    <t>三、评价情况分析及综合评价结论</t>
  </si>
  <si>
    <t>预算完成率100%、项目实施完成率100%、群众满意度调查100%，综合评价为：优。</t>
  </si>
  <si>
    <t>四、存在的问题和整改情况</t>
  </si>
  <si>
    <t>无</t>
  </si>
  <si>
    <t>五、绩效自评结果应用情况</t>
  </si>
  <si>
    <t>梁河县植保站通过实施项目、开展技术培训，带动项目区农户科学合理使用农药，提高了科技入户率和入田率，有力地促进了梁河县水稻生产的发展。通过统防统治减少了农药施用量，改善了农业生态条件，显著提高了农产品安全性。</t>
  </si>
  <si>
    <t>六、主要经验及做法</t>
  </si>
  <si>
    <t>严格按照《中华人民共和国预算法》、《政府会计制度》和相关财经纪律开展财务管理工作。</t>
  </si>
  <si>
    <t>七、其他需说明的情况</t>
  </si>
  <si>
    <t>2024年度部门整体支出绩效自评表</t>
  </si>
  <si>
    <t>基本信息</t>
  </si>
  <si>
    <t>部门
名称</t>
  </si>
  <si>
    <t>梁河县植保植检站</t>
  </si>
  <si>
    <t>部门
预算
资金
（万元）</t>
  </si>
  <si>
    <t>项目年度支出</t>
  </si>
  <si>
    <t>年初
预算数</t>
  </si>
  <si>
    <t>预算
调整数</t>
  </si>
  <si>
    <t>预算
确定数</t>
  </si>
  <si>
    <t>执行数（部门决算数）</t>
  </si>
  <si>
    <t>执行率（%）</t>
  </si>
  <si>
    <t>情况
说明</t>
  </si>
  <si>
    <t>备注</t>
  </si>
  <si>
    <t>年度资金总额</t>
  </si>
  <si>
    <t>与预算相比减少的原因是工资下调和财政困难，无法兑付。非财政拨款资金退税手续费。</t>
  </si>
  <si>
    <t>基本支出</t>
  </si>
  <si>
    <t>项目支出</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</si>
  <si>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</si>
  <si>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</si>
  <si>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</si>
  <si>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</si>
  <si>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</si>
  <si>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</si>
  <si>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</si>
  <si>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</si>
  <si>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</si>
  <si>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</si>
  <si>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</si>
  <si>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</si>
  <si>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</si>
  <si>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</si>
  <si>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</si>
  <si>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</si>
  <si>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 xml:space="preserve">数量指标 完成数量
</t>
  </si>
  <si>
    <t>＝</t>
  </si>
  <si>
    <t>累计开展田间调查52次，出动人员168人次，发布病虫情报及趋势预报报9期。持续做好外来入侵病虫的监测调查、防控、检疫工作。完成《德宏州2024年红火蚁防治情况调度统计表》的统计上报8期，在微信公众号视频宣传3次，结合“进村下田”活动开展红火蚁识别与防控技术培训16场次，培训人数1100人次，田间地头现场指导20余其次，指导人数200余人次，发放宣传资料2000余份。完成病虫害统防统治37.76万亩次，统防统治覆盖率为45.13%；完成绿色防控面积24.973万亩次，绿色防控覆盖率为54.18 %；农药利用率达41%。农药使用量为133.63吨，较上年同期减0.17吨，减0.13%。开展科学安全使用农药培训12期次，培训703人次，其中：农药经营人员培训1期次，培训人员83人次；豇豆安全用药技术专题培训2期，培训人员70余人次；发放培训资料326份。开展田间服务指导30余次，指导人数396人次；与农药使用者签订《农药安全使用承诺书》25份。完成玉米作物使用农药情况调查30户，填写调查表30份。</t>
  </si>
  <si>
    <t>人次、期次、%</t>
  </si>
  <si>
    <t>累计开展田间调查52次，出动人员168人次，发布病虫情报及趋势预报9期。持续做好外来入侵病虫的监测调查、防控、检疫工作。完成《德宏州2024年红火蚁防治情况调度统计表》的统计上报8期，在微信公众号视频宣传3次，结合“进村下田”活动开展红火蚁识别与防控技术培训16场次，培训人数1100人次，田间地头现场指导20余次，指导人数200余人次，发放宣传资料2000余份。完成病虫害统防统治37.76万亩次，统防统治覆盖率为45.13%；完成绿色防控面积24.973万亩次，绿色防控覆盖率为54.18 %；农药利用率达41%。农药使用量为133.63吨，较上年同期减0.17吨，减0.13%。开展科学安全使用农药培训12期次，培训703人次，其中：农药经营人员培训1期次，培训人员83人次；豇豆安全用药技术专题培训2期，培训人员70余人次；发放培训资料326份。开展田间服务指导30余次，指导人数396人次；与农药使用者签订《农药安全使用承诺书》25份。完成玉米作物使用农药情况调查30户，填写调查表30份。</t>
  </si>
  <si>
    <t>质量指标</t>
  </si>
  <si>
    <t>病虫危害损失率</t>
  </si>
  <si>
    <t>＞</t>
  </si>
  <si>
    <t>5%以内</t>
  </si>
  <si>
    <t>挽回粮食损失6170.762吨，实际粮食损失1596.914吨，粮食作物病虫害损失率为2.24%，实现了重大病虫害防治处置率达95%以上、损失率控制在5%以内的目标任务。</t>
  </si>
  <si>
    <t>时效指标</t>
  </si>
  <si>
    <t>完成时限</t>
  </si>
  <si>
    <t>＜</t>
  </si>
  <si>
    <t>1—12</t>
  </si>
  <si>
    <t>月</t>
  </si>
  <si>
    <t>按工作计划和方案100%完成</t>
  </si>
  <si>
    <t>成本指标</t>
  </si>
  <si>
    <t>事业支出和项目支出</t>
  </si>
  <si>
    <t>≥</t>
  </si>
  <si>
    <t>万元</t>
  </si>
  <si>
    <t>效益指标</t>
  </si>
  <si>
    <t>经济效益指标</t>
  </si>
  <si>
    <t>挽回粮食损失</t>
  </si>
  <si>
    <t>≤</t>
  </si>
  <si>
    <t>吨</t>
  </si>
  <si>
    <t>通过开展病虫草鼠害综合防治挽回粮食损失6170.762</t>
  </si>
  <si>
    <t>社会效益指标</t>
  </si>
  <si>
    <t>进一步提高农民的安全用药水平，提升病虫害防控的积极性和主动性</t>
  </si>
  <si>
    <t>效果显著</t>
  </si>
  <si>
    <t>年</t>
  </si>
  <si>
    <t>生态效益指标</t>
  </si>
  <si>
    <t>提高防效和农药利用率，减少环境污染</t>
  </si>
  <si>
    <t>提高防效和农药利用率，减少环境污染，更有利于保护农田生态安全和维护生态平衡</t>
  </si>
  <si>
    <t>可持续影响指标</t>
  </si>
  <si>
    <t>持续影响农作物病虫害发生</t>
  </si>
  <si>
    <t>进一步提高农民的安全用药水平，持续影响农作物病虫害发生</t>
  </si>
  <si>
    <t>满意度指标</t>
  </si>
  <si>
    <t>服务对象满意度指标等</t>
  </si>
  <si>
    <t>服务对象满意度</t>
  </si>
  <si>
    <t xml:space="preserve">85% 
</t>
  </si>
  <si>
    <t>%</t>
  </si>
  <si>
    <t>服务对象和项目区群众满意度达85%以上</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</si>
  <si>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</si>
  <si>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</si>
  <si>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</si>
  <si>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</si>
  <si>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梁河县植保植检站农作物病虫害防治工作经费</t>
  </si>
  <si>
    <t>主管部门</t>
  </si>
  <si>
    <t>梁河县农业农村局</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</si>
  <si>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</si>
  <si>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</si>
  <si>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</si>
  <si>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</si>
  <si>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</si>
  <si>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</si>
  <si>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</si>
  <si>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</si>
  <si>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</si>
  <si>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</si>
  <si>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</si>
  <si>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</si>
  <si>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</si>
  <si>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梁河县植保植检站是承担梁河县主要农作物病虫害监测与预警的主要单位之一，组织和指导农户开展病虫害统防统治，根据监测结果和实地调查数据，及时发布病虫简报，指导大面积开展病虫综合防控，在实际工作中取得较好的效果，得到各级干部和农户的好评，社会效益和经济效益明显，农作物病虫害危害损失率控制在5%以内，绿色防控面积达30%以上，农民满意度≧85%，确保我县粮食安全生产。</t>
  </si>
  <si>
    <t>组织和指导农户开展病虫害统防统治，根据监测结果和实地调查数据，及时发布病虫简报，指导大面积开展病虫综合防控，在实际工作中取得较好的效果，得到各级干部和农户的好评，社会效益和经济效益明显，农作物病虫害危害损失率控制在5%以内，绿色防控面积达30%以上，农民满意度≧85%，确保我县粮食安全生产。</t>
  </si>
  <si>
    <t>年度指标值</t>
  </si>
  <si>
    <t>指标完成情况</t>
  </si>
  <si>
    <t>在梁河县6乡3镇开展下乡技术指导、开展病虫害调查</t>
  </si>
  <si>
    <t>个</t>
  </si>
  <si>
    <t>农作物病虫害危害损失率</t>
  </si>
  <si>
    <t>％</t>
  </si>
  <si>
    <t>已完成</t>
  </si>
  <si>
    <t>项目运行支出</t>
  </si>
  <si>
    <t>6170.762吨</t>
  </si>
  <si>
    <t>其他需要说明的事项</t>
  </si>
  <si>
    <t>总分</t>
  </si>
  <si>
    <t>（自评等级）优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</si>
  <si>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</si>
  <si>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梁河县植保植检站单位自有资金</t>
  </si>
  <si>
    <t xml:space="preserve">确保单位正常运转 </t>
  </si>
  <si>
    <t xml:space="preserve"> 项目资金用于单位日常办公费用，保障了单位的正常运转。</t>
  </si>
  <si>
    <t>事业运行单位</t>
  </si>
  <si>
    <t>正常运转</t>
  </si>
  <si>
    <t>单位运行支出</t>
  </si>
  <si>
    <t>经济效益增加</t>
  </si>
  <si>
    <t>社会效益增加</t>
  </si>
  <si>
    <t>生态效益增加</t>
  </si>
  <si>
    <t>可持续影响增加</t>
  </si>
  <si>
    <t>2024年单位自有资金没有支付</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</si>
</sst>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22"/>
      <color indexed="8"/>
      <name val="宋体"/>
      <charset val="134"/>
    </font>
    <font>
      <sz val="11"/>
      <color rgb="FF000000"/>
      <name val="宋体"/>
      <charset val="134"/>
    </font>
    <font>
      <sz val="11"/>
      <color theme="1"/>
      <name val="宋体"/>
      <charset val="134"/>
    </font>
    <font>
      <sz val="10"/>
      <color rgb="FF000000"/>
      <name val="宋体"/>
      <charset val="134"/>
    </font>
    <font>
      <b/>
      <sz val="11"/>
      <color rgb="FF000000"/>
      <name val="宋体"/>
      <charset val="134"/>
    </font>
    <font>
      <sz val="11"/>
      <name val="宋体"/>
      <charset val="134"/>
    </font>
    <font>
      <sz val="10"/>
      <color indexed="8"/>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4"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4" borderId="16" applyNumberFormat="0" applyAlignment="0" applyProtection="0">
      <alignment vertical="center"/>
    </xf>
    <xf numFmtId="0" fontId="17" fillId="5" borderId="17" applyNumberFormat="0" applyAlignment="0" applyProtection="0">
      <alignment vertical="center"/>
    </xf>
    <xf numFmtId="0" fontId="18" fillId="5" borderId="16" applyNumberFormat="0" applyAlignment="0" applyProtection="0">
      <alignment vertical="center"/>
    </xf>
    <xf numFmtId="0" fontId="19" fillId="6" borderId="18" applyNumberFormat="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27" fillId="0" borderId="0"/>
    <xf numFmtId="0" fontId="27" fillId="0" borderId="0"/>
    <xf numFmtId="0" fontId="27" fillId="0" borderId="0"/>
    <xf numFmtId="0" fontId="27" fillId="0" borderId="0"/>
    <xf numFmtId="0" fontId="27" fillId="0" borderId="0">
      <alignment vertical="center"/>
    </xf>
  </cellStyleXfs>
  <cellXfs count="61">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wrapText="1"/>
    </xf>
    <xf numFmtId="0" fontId="2" fillId="0" borderId="6" xfId="0" applyFont="1" applyBorder="1" applyAlignment="1">
      <alignment horizontal="center" vertical="center" wrapText="1"/>
    </xf>
    <xf numFmtId="9" fontId="2" fillId="2" borderId="1" xfId="0" applyNumberFormat="1" applyFont="1" applyFill="1" applyBorder="1" applyAlignment="1">
      <alignment horizontal="center" wrapText="1"/>
    </xf>
    <xf numFmtId="0" fontId="2" fillId="0" borderId="1" xfId="0" applyFont="1" applyBorder="1" applyAlignment="1">
      <alignment horizontal="center" vertical="center"/>
    </xf>
    <xf numFmtId="58"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NumberFormat="1" applyFont="1" applyBorder="1" applyAlignment="1">
      <alignment horizontal="center" vertical="center"/>
    </xf>
    <xf numFmtId="0" fontId="3"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4" xfId="0" applyFont="1" applyBorder="1" applyAlignment="1">
      <alignment horizontal="center" vertical="center" wrapText="1"/>
    </xf>
    <xf numFmtId="0" fontId="4" fillId="0" borderId="8" xfId="0" applyFont="1" applyBorder="1" applyAlignment="1">
      <alignment wrapText="1"/>
    </xf>
    <xf numFmtId="0" fontId="4" fillId="0" borderId="0" xfId="0" applyFont="1" applyBorder="1" applyAlignment="1">
      <alignment wrapText="1"/>
    </xf>
    <xf numFmtId="0" fontId="2" fillId="0" borderId="5" xfId="0" applyFont="1" applyBorder="1" applyAlignment="1">
      <alignment horizontal="center" wrapText="1"/>
    </xf>
    <xf numFmtId="0" fontId="0" fillId="0" borderId="0" xfId="0" applyAlignment="1">
      <alignment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5" fillId="0" borderId="1" xfId="0" applyFont="1" applyBorder="1" applyAlignment="1">
      <alignment horizontal="center" vertical="center"/>
    </xf>
    <xf numFmtId="0" fontId="5" fillId="0" borderId="1" xfId="0" applyNumberFormat="1" applyFont="1" applyBorder="1" applyAlignment="1">
      <alignment horizontal="center" vertical="center"/>
    </xf>
    <xf numFmtId="0" fontId="2" fillId="0" borderId="2" xfId="0" applyNumberFormat="1" applyFont="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6" xfId="0" applyFont="1" applyBorder="1" applyAlignment="1">
      <alignment horizontal="center" vertical="center"/>
    </xf>
    <xf numFmtId="0" fontId="2" fillId="0" borderId="6"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NumberFormat="1" applyFont="1" applyAlignment="1">
      <alignment horizontal="left" vertical="center"/>
    </xf>
    <xf numFmtId="10" fontId="1" fillId="0" borderId="0" xfId="0" applyNumberFormat="1" applyFont="1" applyFill="1" applyAlignment="1">
      <alignment horizontal="center"/>
    </xf>
    <xf numFmtId="10" fontId="5"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2" fillId="2" borderId="1" xfId="0" applyFont="1" applyFill="1" applyBorder="1" applyAlignment="1">
      <alignment horizontal="center" vertical="center"/>
    </xf>
    <xf numFmtId="10" fontId="2" fillId="0" borderId="9" xfId="0" applyNumberFormat="1" applyFont="1" applyBorder="1" applyAlignment="1">
      <alignment horizontal="center" vertical="center" wrapText="1"/>
    </xf>
    <xf numFmtId="0" fontId="2" fillId="0" borderId="8" xfId="0" applyFont="1" applyBorder="1" applyAlignment="1">
      <alignment horizontal="center" vertical="center" wrapText="1"/>
    </xf>
    <xf numFmtId="10" fontId="2" fillId="0" borderId="11"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10" fontId="4" fillId="0" borderId="0" xfId="0" applyNumberFormat="1" applyFont="1" applyAlignment="1">
      <alignment horizontal="left" vertical="center"/>
    </xf>
    <xf numFmtId="0" fontId="0" fillId="0" borderId="0" xfId="0" applyAlignment="1">
      <alignment horizontal="left" vertical="center"/>
    </xf>
    <xf numFmtId="0" fontId="2" fillId="0" borderId="1" xfId="0" applyFont="1" applyBorder="1" applyAlignment="1">
      <alignment horizontal="justify" vertical="center" wrapText="1"/>
    </xf>
    <xf numFmtId="0" fontId="3" fillId="0" borderId="1" xfId="0" applyFont="1" applyBorder="1" applyAlignment="1">
      <alignment horizontal="justify" vertical="center" wrapText="1"/>
    </xf>
    <xf numFmtId="49" fontId="7" fillId="0" borderId="1" xfId="49" applyNumberFormat="1" applyFont="1" applyFill="1" applyBorder="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3" xfId="51"/>
    <cellStyle name="常规 2 4" xfId="52"/>
    <cellStyle name="常规 2 5" xfId="53"/>
    <cellStyle name="常规 3" xfId="54"/>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C13"/>
  <sheetViews>
    <sheetView topLeftCell="A5" workbookViewId="0">
      <selection activeCell="C11" sqref="C11"/>
    </sheetView>
  </sheetViews>
  <sheetFormatPr defaultColWidth="9" defaultRowHeight="13.5" outlineLevelCol="2"/>
  <cols>
    <col min="1" max="1" width="22.125" customWidth="1"/>
    <col min="2" max="2" width="33.375" customWidth="1"/>
    <col min="3" max="3" width="75.5" customWidth="1"/>
  </cols>
  <sheetData>
    <row r="1" ht="27" spans="1:3">
      <c r="A1" s="2" t="s">
        <v>0</v>
      </c>
      <c r="B1" s="2"/>
      <c r="C1" s="2"/>
    </row>
    <row r="2" s="57" customFormat="1" ht="110.25" customHeight="1" spans="1:3">
      <c r="A2" s="7" t="s">
        <v>1</v>
      </c>
      <c r="B2" s="7" t="s">
        <v>2</v>
      </c>
      <c r="C2" s="58" t="s">
        <v>3</v>
      </c>
    </row>
    <row r="3" s="57" customFormat="1" ht="225" customHeight="1" spans="1:3">
      <c r="A3" s="7"/>
      <c r="B3" s="7" t="s">
        <v>4</v>
      </c>
      <c r="C3" s="58" t="s">
        <v>5</v>
      </c>
    </row>
    <row r="4" s="57" customFormat="1" ht="272.25" customHeight="1" spans="1:3">
      <c r="A4" s="7"/>
      <c r="B4" s="7" t="s">
        <v>6</v>
      </c>
      <c r="C4" s="59" t="s">
        <v>7</v>
      </c>
    </row>
    <row r="5" s="57" customFormat="1" ht="47.25" customHeight="1" spans="1:3">
      <c r="A5" s="7"/>
      <c r="B5" s="7" t="s">
        <v>8</v>
      </c>
      <c r="C5" s="58" t="s">
        <v>9</v>
      </c>
    </row>
    <row r="6" s="57" customFormat="1" ht="70.5" customHeight="1" spans="1:3">
      <c r="A6" s="7"/>
      <c r="B6" s="7" t="s">
        <v>10</v>
      </c>
      <c r="C6" s="58" t="s">
        <v>11</v>
      </c>
    </row>
    <row r="7" s="57" customFormat="1" ht="45.75" customHeight="1" spans="1:3">
      <c r="A7" s="7" t="s">
        <v>12</v>
      </c>
      <c r="B7" s="7" t="s">
        <v>13</v>
      </c>
      <c r="C7" s="58" t="s">
        <v>14</v>
      </c>
    </row>
    <row r="8" s="57" customFormat="1" ht="42" customHeight="1" spans="1:3">
      <c r="A8" s="7"/>
      <c r="B8" s="7" t="s">
        <v>15</v>
      </c>
      <c r="C8" s="58" t="s">
        <v>16</v>
      </c>
    </row>
    <row r="9" s="57" customFormat="1" ht="47.25" customHeight="1" spans="1:3">
      <c r="A9" s="7" t="s">
        <v>17</v>
      </c>
      <c r="B9" s="7"/>
      <c r="C9" s="58" t="s">
        <v>18</v>
      </c>
    </row>
    <row r="10" s="57" customFormat="1" ht="39.75" customHeight="1" spans="1:3">
      <c r="A10" s="7" t="s">
        <v>19</v>
      </c>
      <c r="B10" s="7"/>
      <c r="C10" s="60" t="s">
        <v>20</v>
      </c>
    </row>
    <row r="11" s="57" customFormat="1" ht="66.95" customHeight="1" spans="1:3">
      <c r="A11" s="7" t="s">
        <v>21</v>
      </c>
      <c r="B11" s="7"/>
      <c r="C11" s="60" t="s">
        <v>22</v>
      </c>
    </row>
    <row r="12" s="57" customFormat="1" ht="45" customHeight="1" spans="1:3">
      <c r="A12" s="7" t="s">
        <v>23</v>
      </c>
      <c r="B12" s="7"/>
      <c r="C12" s="60" t="s">
        <v>24</v>
      </c>
    </row>
    <row r="13" s="57" customFormat="1" ht="36" customHeight="1" spans="1:3">
      <c r="A13" s="7" t="s">
        <v>25</v>
      </c>
      <c r="B13" s="7"/>
      <c r="C13" s="60" t="s">
        <v>20</v>
      </c>
    </row>
  </sheetData>
  <mergeCells count="8">
    <mergeCell ref="A1:C1"/>
    <mergeCell ref="A9:B9"/>
    <mergeCell ref="A10:B10"/>
    <mergeCell ref="A11:B11"/>
    <mergeCell ref="A12:B12"/>
    <mergeCell ref="A13:B13"/>
    <mergeCell ref="A2:A6"/>
    <mergeCell ref="A7:A8"/>
  </mergeCells>
  <pageMargins left="0.700694444444445" right="0.472222222222222" top="0.751388888888889" bottom="0.751388888888889" header="0.298611111111111" footer="0.298611111111111"/>
  <pageSetup paperSize="9" scale="6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K26"/>
  <sheetViews>
    <sheetView topLeftCell="A15" workbookViewId="0">
      <selection activeCell="H21" sqref="H21"/>
    </sheetView>
  </sheetViews>
  <sheetFormatPr defaultColWidth="9" defaultRowHeight="13.5"/>
  <cols>
    <col min="1" max="1" width="11" customWidth="1"/>
    <col min="2" max="2" width="11.25" customWidth="1"/>
    <col min="4" max="4" width="18.125" customWidth="1"/>
    <col min="6" max="6" width="35.625" customWidth="1"/>
    <col min="7" max="7" width="10.375" style="31" customWidth="1"/>
    <col min="8" max="8" width="50" style="31" customWidth="1"/>
    <col min="9" max="9" width="9.5" style="32"/>
    <col min="10" max="10" width="12.25" customWidth="1"/>
    <col min="11" max="11" width="15.5" customWidth="1"/>
  </cols>
  <sheetData>
    <row r="1" s="30" customFormat="1" ht="27" spans="1:11">
      <c r="A1" s="2" t="s">
        <v>26</v>
      </c>
      <c r="B1" s="2"/>
      <c r="C1" s="2"/>
      <c r="D1" s="2"/>
      <c r="E1" s="2"/>
      <c r="F1" s="2"/>
      <c r="G1" s="33"/>
      <c r="H1" s="33"/>
      <c r="I1" s="46"/>
      <c r="J1" s="2"/>
      <c r="K1" s="2"/>
    </row>
    <row r="2" s="30" customFormat="1" ht="27" customHeight="1" spans="1:11">
      <c r="A2" s="34" t="s">
        <v>27</v>
      </c>
      <c r="B2" s="34"/>
      <c r="C2" s="34"/>
      <c r="D2" s="34"/>
      <c r="E2" s="34"/>
      <c r="F2" s="34"/>
      <c r="G2" s="35"/>
      <c r="H2" s="35"/>
      <c r="I2" s="47"/>
      <c r="J2" s="34"/>
      <c r="K2" s="34"/>
    </row>
    <row r="3" s="30" customFormat="1" ht="32.1" customHeight="1" spans="1:11">
      <c r="A3" s="5" t="s">
        <v>28</v>
      </c>
      <c r="B3" s="3" t="s">
        <v>29</v>
      </c>
      <c r="C3" s="3"/>
      <c r="D3" s="3"/>
      <c r="E3" s="3"/>
      <c r="F3" s="3"/>
      <c r="G3" s="18"/>
      <c r="H3" s="18"/>
      <c r="I3" s="6"/>
      <c r="J3" s="3"/>
      <c r="K3" s="3"/>
    </row>
    <row r="4" s="30" customFormat="1" ht="39.95" customHeight="1" spans="1:11">
      <c r="A4" s="5" t="s">
        <v>30</v>
      </c>
      <c r="B4" s="16" t="s">
        <v>31</v>
      </c>
      <c r="C4" s="16"/>
      <c r="D4" s="16"/>
      <c r="E4" s="5" t="s">
        <v>32</v>
      </c>
      <c r="F4" s="5" t="s">
        <v>33</v>
      </c>
      <c r="G4" s="36" t="s">
        <v>34</v>
      </c>
      <c r="H4" s="18" t="s">
        <v>35</v>
      </c>
      <c r="I4" s="6" t="s">
        <v>36</v>
      </c>
      <c r="J4" s="5" t="s">
        <v>37</v>
      </c>
      <c r="K4" s="16" t="s">
        <v>38</v>
      </c>
    </row>
    <row r="5" s="30" customFormat="1" ht="30" customHeight="1" spans="1:11">
      <c r="A5" s="14"/>
      <c r="B5" s="16" t="s">
        <v>39</v>
      </c>
      <c r="C5" s="16"/>
      <c r="D5" s="16"/>
      <c r="E5" s="3">
        <f>E6+E7</f>
        <v>149.15</v>
      </c>
      <c r="F5" s="3">
        <v>-0.55</v>
      </c>
      <c r="G5" s="18">
        <f>G6+G7</f>
        <v>148.6</v>
      </c>
      <c r="H5" s="18">
        <f>H6+H7</f>
        <v>148.6</v>
      </c>
      <c r="I5" s="48">
        <f t="shared" ref="I5:I10" si="0">H5/G5</f>
        <v>1</v>
      </c>
      <c r="J5" s="16"/>
      <c r="K5" s="49" t="s">
        <v>40</v>
      </c>
    </row>
    <row r="6" s="30" customFormat="1" ht="30" customHeight="1" spans="1:11">
      <c r="A6" s="14"/>
      <c r="B6" s="3" t="s">
        <v>41</v>
      </c>
      <c r="C6" s="16" t="s">
        <v>39</v>
      </c>
      <c r="D6" s="16"/>
      <c r="E6" s="16">
        <v>146.15</v>
      </c>
      <c r="F6" s="16">
        <v>1.46</v>
      </c>
      <c r="G6" s="18">
        <v>147.61</v>
      </c>
      <c r="H6" s="37">
        <v>147.61</v>
      </c>
      <c r="I6" s="48">
        <f t="shared" si="0"/>
        <v>1</v>
      </c>
      <c r="J6" s="50"/>
      <c r="K6" s="49"/>
    </row>
    <row r="7" s="30" customFormat="1" ht="30" customHeight="1" spans="1:11">
      <c r="A7" s="14"/>
      <c r="B7" s="3" t="s">
        <v>42</v>
      </c>
      <c r="C7" s="16" t="s">
        <v>39</v>
      </c>
      <c r="D7" s="16"/>
      <c r="E7" s="16">
        <v>3</v>
      </c>
      <c r="F7" s="16">
        <v>-2.02</v>
      </c>
      <c r="G7" s="18">
        <v>0.99</v>
      </c>
      <c r="H7" s="37">
        <v>0.99</v>
      </c>
      <c r="I7" s="48">
        <f t="shared" si="0"/>
        <v>1</v>
      </c>
      <c r="J7" s="50"/>
      <c r="K7" s="49"/>
    </row>
    <row r="8" s="30" customFormat="1" ht="30" customHeight="1" spans="1:11">
      <c r="A8" s="14"/>
      <c r="B8" s="3"/>
      <c r="C8" s="16" t="s">
        <v>43</v>
      </c>
      <c r="D8" s="16"/>
      <c r="E8" s="16">
        <v>3</v>
      </c>
      <c r="F8" s="16">
        <v>-2.02</v>
      </c>
      <c r="G8" s="18">
        <v>0.98</v>
      </c>
      <c r="H8" s="37">
        <v>0.98</v>
      </c>
      <c r="I8" s="48">
        <f t="shared" si="0"/>
        <v>1</v>
      </c>
      <c r="J8" s="50"/>
      <c r="K8" s="49"/>
    </row>
    <row r="9" s="30" customFormat="1" ht="30" customHeight="1" spans="1:11">
      <c r="A9" s="14"/>
      <c r="B9" s="3"/>
      <c r="C9" s="16" t="s">
        <v>44</v>
      </c>
      <c r="D9" s="16"/>
      <c r="E9" s="16"/>
      <c r="F9" s="16"/>
      <c r="G9" s="18">
        <f t="shared" ref="G9" si="1">F9+E9</f>
        <v>0</v>
      </c>
      <c r="H9" s="37"/>
      <c r="I9" s="48"/>
      <c r="J9" s="50"/>
      <c r="K9" s="49"/>
    </row>
    <row r="10" s="30" customFormat="1" ht="36.75" customHeight="1" spans="1:11">
      <c r="A10" s="19"/>
      <c r="B10" s="3"/>
      <c r="C10" s="16" t="s">
        <v>45</v>
      </c>
      <c r="D10" s="16"/>
      <c r="E10" s="16">
        <v>0</v>
      </c>
      <c r="F10" s="16">
        <v>0.01</v>
      </c>
      <c r="G10" s="18">
        <v>0.01</v>
      </c>
      <c r="H10" s="37">
        <v>0.01</v>
      </c>
      <c r="I10" s="48">
        <f t="shared" si="0"/>
        <v>1</v>
      </c>
      <c r="J10" s="50"/>
      <c r="K10" s="49"/>
    </row>
    <row r="11" s="30" customFormat="1" ht="113.25" customHeight="1" spans="1:11">
      <c r="A11" s="5" t="s">
        <v>46</v>
      </c>
      <c r="B11" s="3" t="s">
        <v>5</v>
      </c>
      <c r="C11" s="3"/>
      <c r="D11" s="3"/>
      <c r="E11" s="3"/>
      <c r="F11" s="3"/>
      <c r="G11" s="18"/>
      <c r="H11" s="18"/>
      <c r="I11" s="6"/>
      <c r="J11" s="3"/>
      <c r="K11" s="3"/>
    </row>
    <row r="12" s="30" customFormat="1" ht="32.1" customHeight="1" spans="1:11">
      <c r="A12" s="34" t="s">
        <v>47</v>
      </c>
      <c r="B12" s="34"/>
      <c r="C12" s="34"/>
      <c r="D12" s="34"/>
      <c r="E12" s="34"/>
      <c r="F12" s="34"/>
      <c r="G12" s="35"/>
      <c r="H12" s="35"/>
      <c r="I12" s="47"/>
      <c r="J12" s="34"/>
      <c r="K12" s="34"/>
    </row>
    <row r="13" s="30" customFormat="1" ht="15.75" customHeight="1" spans="1:11">
      <c r="A13" s="16" t="s">
        <v>48</v>
      </c>
      <c r="B13" s="16"/>
      <c r="C13" s="16"/>
      <c r="D13" s="16"/>
      <c r="E13" s="5" t="s">
        <v>49</v>
      </c>
      <c r="F13" s="3" t="s">
        <v>50</v>
      </c>
      <c r="G13" s="36" t="s">
        <v>51</v>
      </c>
      <c r="H13" s="36" t="s">
        <v>52</v>
      </c>
      <c r="I13" s="51" t="s">
        <v>53</v>
      </c>
      <c r="J13" s="52"/>
      <c r="K13" s="42"/>
    </row>
    <row r="14" s="30" customFormat="1" ht="27.95" customHeight="1" spans="1:11">
      <c r="A14" s="5" t="s">
        <v>54</v>
      </c>
      <c r="B14" s="16" t="s">
        <v>55</v>
      </c>
      <c r="C14" s="16"/>
      <c r="D14" s="16" t="s">
        <v>56</v>
      </c>
      <c r="E14" s="38"/>
      <c r="F14" s="3"/>
      <c r="G14" s="39"/>
      <c r="H14" s="39"/>
      <c r="I14" s="53"/>
      <c r="J14" s="54"/>
      <c r="K14" s="55"/>
    </row>
    <row r="15" s="30" customFormat="1" ht="370" customHeight="1" spans="1:11">
      <c r="A15" s="3" t="s">
        <v>57</v>
      </c>
      <c r="B15" s="16" t="s">
        <v>58</v>
      </c>
      <c r="C15" s="16"/>
      <c r="D15" s="3" t="s">
        <v>59</v>
      </c>
      <c r="E15" s="3" t="s">
        <v>60</v>
      </c>
      <c r="F15" s="3" t="s">
        <v>61</v>
      </c>
      <c r="G15" s="18" t="s">
        <v>62</v>
      </c>
      <c r="H15" s="3" t="s">
        <v>63</v>
      </c>
      <c r="I15" s="6" t="s">
        <v>20</v>
      </c>
      <c r="J15" s="3"/>
      <c r="K15" s="3"/>
    </row>
    <row r="16" s="30" customFormat="1" ht="48" customHeight="1" spans="1:11">
      <c r="A16" s="16"/>
      <c r="B16" s="16" t="s">
        <v>64</v>
      </c>
      <c r="C16" s="16"/>
      <c r="D16" s="16" t="s">
        <v>65</v>
      </c>
      <c r="E16" s="3" t="s">
        <v>66</v>
      </c>
      <c r="F16" s="3" t="s">
        <v>67</v>
      </c>
      <c r="G16" s="40">
        <v>0.05</v>
      </c>
      <c r="H16" s="18" t="s">
        <v>68</v>
      </c>
      <c r="I16" s="6" t="s">
        <v>20</v>
      </c>
      <c r="J16" s="3"/>
      <c r="K16" s="3"/>
    </row>
    <row r="17" s="30" customFormat="1" ht="36" customHeight="1" spans="1:11">
      <c r="A17" s="16"/>
      <c r="B17" s="16" t="s">
        <v>69</v>
      </c>
      <c r="C17" s="16"/>
      <c r="D17" s="16" t="s">
        <v>70</v>
      </c>
      <c r="E17" s="3" t="s">
        <v>71</v>
      </c>
      <c r="F17" s="17" t="s">
        <v>72</v>
      </c>
      <c r="G17" s="18" t="s">
        <v>73</v>
      </c>
      <c r="H17" s="18" t="s">
        <v>74</v>
      </c>
      <c r="I17" s="6" t="s">
        <v>20</v>
      </c>
      <c r="J17" s="3"/>
      <c r="K17" s="3"/>
    </row>
    <row r="18" s="30" customFormat="1" ht="36" customHeight="1" spans="1:11">
      <c r="A18" s="16"/>
      <c r="B18" s="16" t="s">
        <v>75</v>
      </c>
      <c r="C18" s="16"/>
      <c r="D18" s="3" t="s">
        <v>76</v>
      </c>
      <c r="E18" s="3" t="s">
        <v>77</v>
      </c>
      <c r="F18" s="3">
        <v>148.6</v>
      </c>
      <c r="G18" s="18" t="s">
        <v>78</v>
      </c>
      <c r="H18" s="18" t="s">
        <v>74</v>
      </c>
      <c r="I18" s="6" t="s">
        <v>20</v>
      </c>
      <c r="J18" s="3"/>
      <c r="K18" s="3"/>
    </row>
    <row r="19" s="30" customFormat="1" ht="36" customHeight="1" spans="1:11">
      <c r="A19" s="3" t="s">
        <v>79</v>
      </c>
      <c r="B19" s="41" t="s">
        <v>80</v>
      </c>
      <c r="C19" s="42"/>
      <c r="D19" s="3" t="s">
        <v>81</v>
      </c>
      <c r="E19" s="3" t="s">
        <v>82</v>
      </c>
      <c r="F19" s="16">
        <v>6170.762</v>
      </c>
      <c r="G19" s="20" t="s">
        <v>83</v>
      </c>
      <c r="H19" s="20" t="s">
        <v>84</v>
      </c>
      <c r="I19" s="6" t="s">
        <v>20</v>
      </c>
      <c r="J19" s="3"/>
      <c r="K19" s="3"/>
    </row>
    <row r="20" s="30" customFormat="1" ht="82.5" customHeight="1" spans="1:11">
      <c r="A20" s="16"/>
      <c r="B20" s="41" t="s">
        <v>85</v>
      </c>
      <c r="C20" s="42"/>
      <c r="D20" s="3" t="s">
        <v>86</v>
      </c>
      <c r="E20" s="21" t="s">
        <v>77</v>
      </c>
      <c r="F20" s="16" t="s">
        <v>87</v>
      </c>
      <c r="G20" s="20" t="s">
        <v>88</v>
      </c>
      <c r="H20" s="18" t="s">
        <v>86</v>
      </c>
      <c r="I20" s="6" t="s">
        <v>20</v>
      </c>
      <c r="J20" s="3"/>
      <c r="K20" s="3"/>
    </row>
    <row r="21" s="30" customFormat="1" ht="36" customHeight="1" spans="1:11">
      <c r="A21" s="16"/>
      <c r="B21" s="41" t="s">
        <v>89</v>
      </c>
      <c r="C21" s="42"/>
      <c r="D21" s="3" t="s">
        <v>90</v>
      </c>
      <c r="E21" s="21" t="s">
        <v>77</v>
      </c>
      <c r="F21" s="16" t="s">
        <v>87</v>
      </c>
      <c r="G21" s="20" t="s">
        <v>88</v>
      </c>
      <c r="H21" s="18" t="s">
        <v>91</v>
      </c>
      <c r="I21" s="6" t="s">
        <v>20</v>
      </c>
      <c r="J21" s="3"/>
      <c r="K21" s="3"/>
    </row>
    <row r="22" s="30" customFormat="1" ht="36" customHeight="1" spans="1:11">
      <c r="A22" s="16"/>
      <c r="B22" s="41" t="s">
        <v>92</v>
      </c>
      <c r="C22" s="42"/>
      <c r="D22" s="3" t="s">
        <v>93</v>
      </c>
      <c r="E22" s="21" t="s">
        <v>77</v>
      </c>
      <c r="F22" s="16" t="s">
        <v>87</v>
      </c>
      <c r="G22" s="20" t="s">
        <v>88</v>
      </c>
      <c r="H22" s="18" t="s">
        <v>94</v>
      </c>
      <c r="I22" s="6" t="s">
        <v>20</v>
      </c>
      <c r="J22" s="3"/>
      <c r="K22" s="3"/>
    </row>
    <row r="23" s="30" customFormat="1" ht="36" customHeight="1" spans="1:11">
      <c r="A23" s="3" t="s">
        <v>95</v>
      </c>
      <c r="B23" s="41" t="s">
        <v>96</v>
      </c>
      <c r="C23" s="42"/>
      <c r="D23" s="3" t="s">
        <v>97</v>
      </c>
      <c r="E23" s="21" t="s">
        <v>77</v>
      </c>
      <c r="F23" s="3" t="s">
        <v>98</v>
      </c>
      <c r="G23" s="20" t="s">
        <v>99</v>
      </c>
      <c r="H23" s="18" t="s">
        <v>100</v>
      </c>
      <c r="I23" s="6" t="s">
        <v>20</v>
      </c>
      <c r="J23" s="3"/>
      <c r="K23" s="3"/>
    </row>
    <row r="24" s="30" customFormat="1" ht="62.1" customHeight="1" spans="1:11">
      <c r="A24" s="3" t="s">
        <v>101</v>
      </c>
      <c r="B24" s="3" t="s">
        <v>20</v>
      </c>
      <c r="C24" s="3"/>
      <c r="D24" s="3"/>
      <c r="E24" s="3"/>
      <c r="F24" s="3"/>
      <c r="G24" s="18"/>
      <c r="H24" s="18"/>
      <c r="I24" s="6"/>
      <c r="J24" s="3"/>
      <c r="K24" s="3"/>
    </row>
    <row r="25" s="30" customFormat="1" spans="1:11">
      <c r="A25" s="43" t="s">
        <v>102</v>
      </c>
      <c r="B25" s="44"/>
      <c r="C25" s="44"/>
      <c r="D25" s="44"/>
      <c r="E25" s="44"/>
      <c r="F25" s="44"/>
      <c r="G25" s="45"/>
      <c r="H25" s="45"/>
      <c r="I25" s="56"/>
      <c r="J25" s="44"/>
      <c r="K25" s="44"/>
    </row>
    <row r="26" s="30" customFormat="1" spans="1:11">
      <c r="A26" s="44"/>
      <c r="B26" s="44"/>
      <c r="C26" s="44"/>
      <c r="D26" s="44"/>
      <c r="E26" s="44"/>
      <c r="F26" s="44"/>
      <c r="G26" s="45"/>
      <c r="H26" s="45"/>
      <c r="I26" s="56"/>
      <c r="J26" s="44"/>
      <c r="K26" s="44"/>
    </row>
  </sheetData>
  <mergeCells count="44">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K24"/>
    <mergeCell ref="A4:A10"/>
    <mergeCell ref="A15:A18"/>
    <mergeCell ref="A19:A22"/>
    <mergeCell ref="B7:B10"/>
    <mergeCell ref="E13:E14"/>
    <mergeCell ref="F13:F14"/>
    <mergeCell ref="G13:G14"/>
    <mergeCell ref="H13:H14"/>
    <mergeCell ref="K5:K10"/>
    <mergeCell ref="A25:K26"/>
    <mergeCell ref="I13:K14"/>
  </mergeCells>
  <pageMargins left="0.751388888888889" right="0.511805555555556" top="0.786805555555556" bottom="0.786805555555556" header="0.5" footer="0.5"/>
  <pageSetup paperSize="9" scale="62"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J28"/>
  <sheetViews>
    <sheetView tabSelected="1" workbookViewId="0">
      <selection activeCell="B10" sqref="B10:F10"/>
    </sheetView>
  </sheetViews>
  <sheetFormatPr defaultColWidth="9" defaultRowHeight="13.5"/>
  <cols>
    <col min="1" max="1" width="11.5" customWidth="1"/>
    <col min="2" max="2" width="21.25" customWidth="1"/>
    <col min="3" max="3" width="31" customWidth="1"/>
    <col min="5" max="5" width="20.125" customWidth="1"/>
    <col min="7" max="7" width="28.625" customWidth="1"/>
    <col min="10" max="10" width="14.125" customWidth="1"/>
  </cols>
  <sheetData>
    <row r="1" ht="27" spans="1:10">
      <c r="A1" s="2" t="s">
        <v>103</v>
      </c>
      <c r="B1" s="2"/>
      <c r="C1" s="2"/>
      <c r="D1" s="2"/>
      <c r="E1" s="2"/>
      <c r="F1" s="2"/>
      <c r="G1" s="2"/>
      <c r="H1" s="2"/>
      <c r="I1" s="2"/>
      <c r="J1" s="2"/>
    </row>
    <row r="2" ht="26.1" customHeight="1" spans="1:10">
      <c r="A2" s="3" t="s">
        <v>104</v>
      </c>
      <c r="B2" s="4" t="s">
        <v>105</v>
      </c>
      <c r="C2" s="4"/>
      <c r="D2" s="4"/>
      <c r="E2" s="4"/>
      <c r="F2" s="4"/>
      <c r="G2" s="4"/>
      <c r="H2" s="4"/>
      <c r="I2" s="4"/>
      <c r="J2" s="4"/>
    </row>
    <row r="3" ht="26.1" customHeight="1" spans="1:10">
      <c r="A3" s="3" t="s">
        <v>106</v>
      </c>
      <c r="B3" s="4" t="s">
        <v>107</v>
      </c>
      <c r="C3" s="4"/>
      <c r="D3" s="4"/>
      <c r="E3" s="5" t="s">
        <v>108</v>
      </c>
      <c r="F3" s="4" t="s">
        <v>29</v>
      </c>
      <c r="G3" s="4"/>
      <c r="H3" s="4"/>
      <c r="I3" s="4"/>
      <c r="J3" s="4"/>
    </row>
    <row r="4" ht="36.95" customHeight="1" spans="1:10">
      <c r="A4" s="3" t="s">
        <v>109</v>
      </c>
      <c r="B4" s="4"/>
      <c r="C4" s="5" t="s">
        <v>32</v>
      </c>
      <c r="D4" s="5" t="s">
        <v>110</v>
      </c>
      <c r="E4" s="5" t="s">
        <v>111</v>
      </c>
      <c r="F4" s="3" t="s">
        <v>112</v>
      </c>
      <c r="G4" s="3"/>
      <c r="H4" s="3" t="s">
        <v>113</v>
      </c>
      <c r="I4" s="3" t="s">
        <v>114</v>
      </c>
      <c r="J4" s="3"/>
    </row>
    <row r="5" ht="30.95" customHeight="1" spans="1:10">
      <c r="A5" s="3"/>
      <c r="B5" s="3" t="s">
        <v>39</v>
      </c>
      <c r="C5" s="3">
        <v>3</v>
      </c>
      <c r="D5" s="3">
        <v>0.98</v>
      </c>
      <c r="E5" s="3">
        <v>0.98</v>
      </c>
      <c r="F5" s="3">
        <v>10</v>
      </c>
      <c r="G5" s="3"/>
      <c r="H5" s="6">
        <f>E5/D5</f>
        <v>1</v>
      </c>
      <c r="I5" s="3">
        <v>10</v>
      </c>
      <c r="J5" s="3"/>
    </row>
    <row r="6" ht="30.95" customHeight="1" spans="1:10">
      <c r="A6" s="3"/>
      <c r="B6" s="7" t="s">
        <v>43</v>
      </c>
      <c r="C6" s="3">
        <v>3</v>
      </c>
      <c r="D6" s="3">
        <v>0.98</v>
      </c>
      <c r="E6" s="3">
        <v>0.98</v>
      </c>
      <c r="F6" s="3" t="s">
        <v>115</v>
      </c>
      <c r="G6" s="3"/>
      <c r="H6" s="3" t="s">
        <v>115</v>
      </c>
      <c r="I6" s="3" t="s">
        <v>115</v>
      </c>
      <c r="J6" s="3"/>
    </row>
    <row r="7" ht="30.95" customHeight="1" spans="1:10">
      <c r="A7" s="3"/>
      <c r="B7" s="3" t="s">
        <v>116</v>
      </c>
      <c r="C7" s="3"/>
      <c r="D7" s="3"/>
      <c r="E7" s="3"/>
      <c r="F7" s="3" t="s">
        <v>115</v>
      </c>
      <c r="G7" s="3"/>
      <c r="H7" s="3" t="s">
        <v>115</v>
      </c>
      <c r="I7" s="3" t="s">
        <v>115</v>
      </c>
      <c r="J7" s="3"/>
    </row>
    <row r="8" ht="30.95" customHeight="1" spans="1:10">
      <c r="A8" s="3"/>
      <c r="B8" s="3" t="s">
        <v>117</v>
      </c>
      <c r="C8" s="3"/>
      <c r="D8" s="3"/>
      <c r="E8" s="3"/>
      <c r="F8" s="3" t="s">
        <v>115</v>
      </c>
      <c r="G8" s="3"/>
      <c r="H8" s="3" t="s">
        <v>115</v>
      </c>
      <c r="I8" s="3" t="s">
        <v>115</v>
      </c>
      <c r="J8" s="3"/>
    </row>
    <row r="9" ht="29.1" customHeight="1" spans="1:10">
      <c r="A9" s="8" t="s">
        <v>118</v>
      </c>
      <c r="B9" s="8"/>
      <c r="C9" s="8"/>
      <c r="D9" s="8"/>
      <c r="E9" s="8"/>
      <c r="F9" s="8"/>
      <c r="G9" s="8" t="s">
        <v>119</v>
      </c>
      <c r="H9" s="8"/>
      <c r="I9" s="8"/>
      <c r="J9" s="8"/>
    </row>
    <row r="10" ht="112.5" customHeight="1" spans="1:10">
      <c r="A10" s="8" t="s">
        <v>120</v>
      </c>
      <c r="B10" s="8" t="s">
        <v>121</v>
      </c>
      <c r="C10" s="8"/>
      <c r="D10" s="8"/>
      <c r="E10" s="8"/>
      <c r="F10" s="8"/>
      <c r="G10" s="8" t="s">
        <v>122</v>
      </c>
      <c r="H10" s="8"/>
      <c r="I10" s="8"/>
      <c r="J10" s="8"/>
    </row>
    <row r="11" ht="30" customHeight="1" spans="1:10">
      <c r="A11" s="9" t="s">
        <v>48</v>
      </c>
      <c r="B11" s="10"/>
      <c r="C11" s="11"/>
      <c r="D11" s="9" t="s">
        <v>123</v>
      </c>
      <c r="E11" s="10"/>
      <c r="F11" s="11"/>
      <c r="G11" s="9" t="s">
        <v>124</v>
      </c>
      <c r="H11" s="10"/>
      <c r="I11" s="10"/>
      <c r="J11" s="11"/>
    </row>
    <row r="12" s="1" customFormat="1" ht="48" customHeight="1" spans="1:10">
      <c r="A12" s="3" t="s">
        <v>54</v>
      </c>
      <c r="B12" s="3" t="s">
        <v>55</v>
      </c>
      <c r="C12" s="5" t="s">
        <v>56</v>
      </c>
      <c r="D12" s="5" t="s">
        <v>49</v>
      </c>
      <c r="E12" s="3" t="s">
        <v>50</v>
      </c>
      <c r="F12" s="12" t="s">
        <v>51</v>
      </c>
      <c r="G12" s="12" t="s">
        <v>52</v>
      </c>
      <c r="H12" s="8" t="s">
        <v>112</v>
      </c>
      <c r="I12" s="8" t="s">
        <v>114</v>
      </c>
      <c r="J12" s="8" t="s">
        <v>53</v>
      </c>
    </row>
    <row r="13" ht="57" customHeight="1" spans="1:10">
      <c r="A13" s="5" t="s">
        <v>57</v>
      </c>
      <c r="B13" s="3" t="s">
        <v>58</v>
      </c>
      <c r="C13" s="4" t="s">
        <v>125</v>
      </c>
      <c r="D13" s="3" t="s">
        <v>60</v>
      </c>
      <c r="E13" s="4">
        <v>9</v>
      </c>
      <c r="F13" s="13" t="s">
        <v>126</v>
      </c>
      <c r="G13" s="13">
        <v>9</v>
      </c>
      <c r="H13" s="13">
        <v>10</v>
      </c>
      <c r="I13" s="13">
        <v>10</v>
      </c>
      <c r="J13" s="13" t="s">
        <v>20</v>
      </c>
    </row>
    <row r="14" ht="30.95" customHeight="1" spans="1:10">
      <c r="A14" s="14"/>
      <c r="B14" s="3" t="s">
        <v>64</v>
      </c>
      <c r="C14" s="4" t="s">
        <v>127</v>
      </c>
      <c r="D14" s="3" t="s">
        <v>66</v>
      </c>
      <c r="E14" s="4">
        <v>5</v>
      </c>
      <c r="F14" s="13" t="s">
        <v>128</v>
      </c>
      <c r="G14" s="15">
        <v>0.05</v>
      </c>
      <c r="H14" s="13">
        <v>10</v>
      </c>
      <c r="I14" s="13">
        <v>10</v>
      </c>
      <c r="J14" s="13" t="s">
        <v>20</v>
      </c>
    </row>
    <row r="15" ht="30.95" customHeight="1" spans="1:10">
      <c r="A15" s="14"/>
      <c r="B15" s="3" t="s">
        <v>69</v>
      </c>
      <c r="C15" s="16" t="s">
        <v>70</v>
      </c>
      <c r="D15" s="3" t="s">
        <v>71</v>
      </c>
      <c r="E15" s="17" t="s">
        <v>72</v>
      </c>
      <c r="F15" s="18" t="s">
        <v>73</v>
      </c>
      <c r="G15" s="13" t="s">
        <v>129</v>
      </c>
      <c r="H15" s="13">
        <v>10</v>
      </c>
      <c r="I15" s="13">
        <v>10</v>
      </c>
      <c r="J15" s="13" t="s">
        <v>20</v>
      </c>
    </row>
    <row r="16" ht="30.95" customHeight="1" spans="1:10">
      <c r="A16" s="19"/>
      <c r="B16" s="3" t="s">
        <v>75</v>
      </c>
      <c r="C16" s="4" t="s">
        <v>130</v>
      </c>
      <c r="D16" s="3" t="s">
        <v>77</v>
      </c>
      <c r="E16" s="4">
        <v>0.98</v>
      </c>
      <c r="F16" s="13" t="s">
        <v>78</v>
      </c>
      <c r="G16" s="13">
        <v>0.98</v>
      </c>
      <c r="H16" s="13">
        <v>10</v>
      </c>
      <c r="I16" s="13">
        <v>10</v>
      </c>
      <c r="J16" s="13" t="s">
        <v>20</v>
      </c>
    </row>
    <row r="17" ht="30.95" customHeight="1" spans="1:10">
      <c r="A17" s="5" t="s">
        <v>79</v>
      </c>
      <c r="B17" s="3" t="s">
        <v>80</v>
      </c>
      <c r="C17" s="4" t="s">
        <v>81</v>
      </c>
      <c r="D17" s="3" t="s">
        <v>82</v>
      </c>
      <c r="E17" s="16">
        <v>6170.762</v>
      </c>
      <c r="F17" s="20" t="s">
        <v>83</v>
      </c>
      <c r="G17" s="13" t="s">
        <v>131</v>
      </c>
      <c r="H17" s="13">
        <v>10</v>
      </c>
      <c r="I17" s="13">
        <v>10</v>
      </c>
      <c r="J17" s="13" t="s">
        <v>20</v>
      </c>
    </row>
    <row r="18" ht="94" customHeight="1" spans="1:10">
      <c r="A18" s="14"/>
      <c r="B18" s="3" t="s">
        <v>85</v>
      </c>
      <c r="C18" s="3" t="s">
        <v>86</v>
      </c>
      <c r="D18" s="21" t="s">
        <v>77</v>
      </c>
      <c r="E18" s="16" t="s">
        <v>87</v>
      </c>
      <c r="F18" s="20" t="s">
        <v>88</v>
      </c>
      <c r="G18" s="18" t="s">
        <v>86</v>
      </c>
      <c r="H18" s="13">
        <v>10</v>
      </c>
      <c r="I18" s="13">
        <v>10</v>
      </c>
      <c r="J18" s="13" t="s">
        <v>20</v>
      </c>
    </row>
    <row r="19" ht="94" customHeight="1" spans="1:10">
      <c r="A19" s="14"/>
      <c r="B19" s="3" t="s">
        <v>89</v>
      </c>
      <c r="C19" s="3" t="s">
        <v>90</v>
      </c>
      <c r="D19" s="21" t="s">
        <v>77</v>
      </c>
      <c r="E19" s="16" t="s">
        <v>87</v>
      </c>
      <c r="F19" s="20" t="s">
        <v>88</v>
      </c>
      <c r="G19" s="18" t="s">
        <v>91</v>
      </c>
      <c r="H19" s="13">
        <v>10</v>
      </c>
      <c r="I19" s="13">
        <v>10</v>
      </c>
      <c r="J19" s="13" t="s">
        <v>20</v>
      </c>
    </row>
    <row r="20" ht="94" customHeight="1" spans="1:10">
      <c r="A20" s="19"/>
      <c r="B20" s="3" t="s">
        <v>92</v>
      </c>
      <c r="C20" s="3" t="s">
        <v>93</v>
      </c>
      <c r="D20" s="21" t="s">
        <v>77</v>
      </c>
      <c r="E20" s="16" t="s">
        <v>87</v>
      </c>
      <c r="F20" s="20" t="s">
        <v>88</v>
      </c>
      <c r="G20" s="18" t="s">
        <v>94</v>
      </c>
      <c r="H20" s="13">
        <v>10</v>
      </c>
      <c r="I20" s="13">
        <v>10</v>
      </c>
      <c r="J20" s="13" t="s">
        <v>20</v>
      </c>
    </row>
    <row r="21" ht="94" customHeight="1" spans="1:10">
      <c r="A21" s="3" t="s">
        <v>95</v>
      </c>
      <c r="B21" s="5" t="s">
        <v>96</v>
      </c>
      <c r="C21" s="3" t="s">
        <v>97</v>
      </c>
      <c r="D21" s="21" t="s">
        <v>77</v>
      </c>
      <c r="E21" s="3" t="s">
        <v>98</v>
      </c>
      <c r="F21" s="20" t="s">
        <v>99</v>
      </c>
      <c r="G21" s="18" t="s">
        <v>100</v>
      </c>
      <c r="H21" s="13">
        <v>10</v>
      </c>
      <c r="I21" s="13">
        <v>10</v>
      </c>
      <c r="J21" s="13" t="s">
        <v>20</v>
      </c>
    </row>
    <row r="22" ht="30.95" customHeight="1" spans="1:10">
      <c r="A22" s="22" t="s">
        <v>132</v>
      </c>
      <c r="B22" s="23"/>
      <c r="C22" s="24" t="s">
        <v>20</v>
      </c>
      <c r="D22" s="25"/>
      <c r="E22" s="25"/>
      <c r="F22" s="25"/>
      <c r="G22" s="25"/>
      <c r="H22" s="25"/>
      <c r="I22" s="25"/>
      <c r="J22" s="29"/>
    </row>
    <row r="23" ht="24" customHeight="1" spans="1:10">
      <c r="A23" s="3" t="s">
        <v>133</v>
      </c>
      <c r="B23" s="22">
        <v>100</v>
      </c>
      <c r="C23" s="26"/>
      <c r="D23" s="26"/>
      <c r="E23" s="26"/>
      <c r="F23" s="26"/>
      <c r="G23" s="26"/>
      <c r="H23" s="23"/>
      <c r="I23" s="4">
        <f>SUM(I5,I13:I21)</f>
        <v>100</v>
      </c>
      <c r="J23" s="3" t="s">
        <v>134</v>
      </c>
    </row>
    <row r="24" customHeight="1" spans="1:10">
      <c r="A24" s="27" t="s">
        <v>135</v>
      </c>
      <c r="B24" s="27"/>
      <c r="C24" s="27"/>
      <c r="D24" s="27"/>
      <c r="E24" s="27"/>
      <c r="F24" s="27"/>
      <c r="G24" s="27"/>
      <c r="H24" s="27"/>
      <c r="I24" s="27"/>
      <c r="J24" s="27"/>
    </row>
    <row r="25" spans="1:10">
      <c r="A25" s="28"/>
      <c r="B25" s="28"/>
      <c r="C25" s="28"/>
      <c r="D25" s="28"/>
      <c r="E25" s="28"/>
      <c r="F25" s="28"/>
      <c r="G25" s="28"/>
      <c r="H25" s="28"/>
      <c r="I25" s="28"/>
      <c r="J25" s="28"/>
    </row>
    <row r="26" spans="1:10">
      <c r="A26" s="28"/>
      <c r="B26" s="28"/>
      <c r="C26" s="28"/>
      <c r="D26" s="28"/>
      <c r="E26" s="28"/>
      <c r="F26" s="28"/>
      <c r="G26" s="28"/>
      <c r="H26" s="28"/>
      <c r="I26" s="28"/>
      <c r="J26" s="28"/>
    </row>
    <row r="27" spans="1:10">
      <c r="A27" s="28"/>
      <c r="B27" s="28"/>
      <c r="C27" s="28"/>
      <c r="D27" s="28"/>
      <c r="E27" s="28"/>
      <c r="F27" s="28"/>
      <c r="G27" s="28"/>
      <c r="H27" s="28"/>
      <c r="I27" s="28"/>
      <c r="J27" s="28"/>
    </row>
    <row r="28" spans="1:10">
      <c r="A28" s="28"/>
      <c r="B28" s="28"/>
      <c r="C28" s="28"/>
      <c r="D28" s="28"/>
      <c r="E28" s="28"/>
      <c r="F28" s="28"/>
      <c r="G28" s="28"/>
      <c r="H28" s="28"/>
      <c r="I28" s="28"/>
      <c r="J28" s="2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1388888888889" right="0.751388888888889" top="1" bottom="1" header="0.5" footer="0.5"/>
  <pageSetup paperSize="9" scale="7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J28"/>
  <sheetViews>
    <sheetView workbookViewId="0">
      <selection activeCell="G11" sqref="G11:J11"/>
    </sheetView>
  </sheetViews>
  <sheetFormatPr defaultColWidth="9" defaultRowHeight="13.5"/>
  <cols>
    <col min="1" max="1" width="11.5" customWidth="1"/>
    <col min="2" max="2" width="21.25" customWidth="1"/>
    <col min="3" max="3" width="24.875" customWidth="1"/>
    <col min="5" max="5" width="13.375" customWidth="1"/>
    <col min="7" max="7" width="10.75" customWidth="1"/>
    <col min="10" max="10" width="14.125" customWidth="1"/>
  </cols>
  <sheetData>
    <row r="1" ht="27" spans="1:10">
      <c r="A1" s="2" t="s">
        <v>103</v>
      </c>
      <c r="B1" s="2"/>
      <c r="C1" s="2"/>
      <c r="D1" s="2"/>
      <c r="E1" s="2"/>
      <c r="F1" s="2"/>
      <c r="G1" s="2"/>
      <c r="H1" s="2"/>
      <c r="I1" s="2"/>
      <c r="J1" s="2"/>
    </row>
    <row r="2" ht="26.1" customHeight="1" spans="1:10">
      <c r="A2" s="3" t="s">
        <v>104</v>
      </c>
      <c r="B2" s="4" t="s">
        <v>136</v>
      </c>
      <c r="C2" s="4"/>
      <c r="D2" s="4"/>
      <c r="E2" s="4"/>
      <c r="F2" s="4"/>
      <c r="G2" s="4"/>
      <c r="H2" s="4"/>
      <c r="I2" s="4"/>
      <c r="J2" s="4"/>
    </row>
    <row r="3" ht="26.1" customHeight="1" spans="1:10">
      <c r="A3" s="3" t="s">
        <v>106</v>
      </c>
      <c r="B3" s="4" t="s">
        <v>107</v>
      </c>
      <c r="C3" s="4"/>
      <c r="D3" s="4"/>
      <c r="E3" s="5" t="s">
        <v>108</v>
      </c>
      <c r="F3" s="4" t="s">
        <v>29</v>
      </c>
      <c r="G3" s="4"/>
      <c r="H3" s="4"/>
      <c r="I3" s="4"/>
      <c r="J3" s="4"/>
    </row>
    <row r="4" ht="36.95" customHeight="1" spans="1:10">
      <c r="A4" s="3" t="s">
        <v>109</v>
      </c>
      <c r="B4" s="4"/>
      <c r="C4" s="5" t="s">
        <v>32</v>
      </c>
      <c r="D4" s="5" t="s">
        <v>110</v>
      </c>
      <c r="E4" s="5" t="s">
        <v>111</v>
      </c>
      <c r="F4" s="3" t="s">
        <v>112</v>
      </c>
      <c r="G4" s="3"/>
      <c r="H4" s="3" t="s">
        <v>113</v>
      </c>
      <c r="I4" s="3" t="s">
        <v>114</v>
      </c>
      <c r="J4" s="3"/>
    </row>
    <row r="5" ht="30.95" customHeight="1" spans="1:10">
      <c r="A5" s="3"/>
      <c r="B5" s="3" t="s">
        <v>39</v>
      </c>
      <c r="C5" s="3">
        <v>0</v>
      </c>
      <c r="D5" s="3">
        <v>0.01</v>
      </c>
      <c r="E5" s="3">
        <v>0.01</v>
      </c>
      <c r="F5" s="3">
        <v>10</v>
      </c>
      <c r="G5" s="3"/>
      <c r="H5" s="6">
        <f>E5/D5</f>
        <v>1</v>
      </c>
      <c r="I5" s="3">
        <v>10</v>
      </c>
      <c r="J5" s="3"/>
    </row>
    <row r="6" ht="30.95" customHeight="1" spans="1:10">
      <c r="A6" s="3"/>
      <c r="B6" s="7" t="s">
        <v>43</v>
      </c>
      <c r="C6" s="3"/>
      <c r="D6" s="3"/>
      <c r="E6" s="3"/>
      <c r="F6" s="3" t="s">
        <v>115</v>
      </c>
      <c r="G6" s="3"/>
      <c r="H6" s="3" t="s">
        <v>115</v>
      </c>
      <c r="I6" s="3" t="s">
        <v>115</v>
      </c>
      <c r="J6" s="3"/>
    </row>
    <row r="7" ht="30.95" customHeight="1" spans="1:10">
      <c r="A7" s="3"/>
      <c r="B7" s="3" t="s">
        <v>116</v>
      </c>
      <c r="C7" s="3"/>
      <c r="D7" s="3"/>
      <c r="E7" s="3"/>
      <c r="F7" s="3" t="s">
        <v>115</v>
      </c>
      <c r="G7" s="3"/>
      <c r="H7" s="3" t="s">
        <v>115</v>
      </c>
      <c r="I7" s="3" t="s">
        <v>115</v>
      </c>
      <c r="J7" s="3"/>
    </row>
    <row r="8" ht="30.95" customHeight="1" spans="1:10">
      <c r="A8" s="3"/>
      <c r="B8" s="3" t="s">
        <v>117</v>
      </c>
      <c r="C8" s="3">
        <v>0</v>
      </c>
      <c r="D8" s="3">
        <v>0.01</v>
      </c>
      <c r="E8" s="3">
        <v>0.01</v>
      </c>
      <c r="F8" s="3" t="s">
        <v>115</v>
      </c>
      <c r="G8" s="3"/>
      <c r="H8" s="3" t="s">
        <v>115</v>
      </c>
      <c r="I8" s="3" t="s">
        <v>115</v>
      </c>
      <c r="J8" s="3"/>
    </row>
    <row r="9" ht="29.1" customHeight="1" spans="1:10">
      <c r="A9" s="8" t="s">
        <v>118</v>
      </c>
      <c r="B9" s="8"/>
      <c r="C9" s="8"/>
      <c r="D9" s="8"/>
      <c r="E9" s="8"/>
      <c r="F9" s="8"/>
      <c r="G9" s="8" t="s">
        <v>119</v>
      </c>
      <c r="H9" s="8"/>
      <c r="I9" s="8"/>
      <c r="J9" s="8"/>
    </row>
    <row r="10" ht="112.5" customHeight="1" spans="1:10">
      <c r="A10" s="8" t="s">
        <v>120</v>
      </c>
      <c r="B10" s="8" t="s">
        <v>137</v>
      </c>
      <c r="C10" s="8"/>
      <c r="D10" s="8"/>
      <c r="E10" s="8"/>
      <c r="F10" s="8"/>
      <c r="G10" s="8" t="s">
        <v>138</v>
      </c>
      <c r="H10" s="8"/>
      <c r="I10" s="8"/>
      <c r="J10" s="8"/>
    </row>
    <row r="11" ht="30" customHeight="1" spans="1:10">
      <c r="A11" s="9" t="s">
        <v>48</v>
      </c>
      <c r="B11" s="10"/>
      <c r="C11" s="11"/>
      <c r="D11" s="9" t="s">
        <v>123</v>
      </c>
      <c r="E11" s="10"/>
      <c r="F11" s="11"/>
      <c r="G11" s="9" t="s">
        <v>124</v>
      </c>
      <c r="H11" s="10"/>
      <c r="I11" s="10"/>
      <c r="J11" s="11"/>
    </row>
    <row r="12" s="1" customFormat="1" ht="48" customHeight="1" spans="1:10">
      <c r="A12" s="3" t="s">
        <v>54</v>
      </c>
      <c r="B12" s="3" t="s">
        <v>55</v>
      </c>
      <c r="C12" s="5" t="s">
        <v>56</v>
      </c>
      <c r="D12" s="5" t="s">
        <v>49</v>
      </c>
      <c r="E12" s="3" t="s">
        <v>50</v>
      </c>
      <c r="F12" s="12" t="s">
        <v>51</v>
      </c>
      <c r="G12" s="12" t="s">
        <v>52</v>
      </c>
      <c r="H12" s="8" t="s">
        <v>112</v>
      </c>
      <c r="I12" s="8" t="s">
        <v>114</v>
      </c>
      <c r="J12" s="8" t="s">
        <v>53</v>
      </c>
    </row>
    <row r="13" ht="31.5" customHeight="1" spans="1:10">
      <c r="A13" s="5" t="s">
        <v>57</v>
      </c>
      <c r="B13" s="3" t="s">
        <v>58</v>
      </c>
      <c r="C13" s="4" t="s">
        <v>139</v>
      </c>
      <c r="D13" s="3" t="s">
        <v>60</v>
      </c>
      <c r="E13" s="4">
        <v>1</v>
      </c>
      <c r="F13" s="13" t="s">
        <v>126</v>
      </c>
      <c r="G13" s="13">
        <v>1</v>
      </c>
      <c r="H13" s="13">
        <v>10</v>
      </c>
      <c r="I13" s="13">
        <v>10</v>
      </c>
      <c r="J13" s="13" t="s">
        <v>20</v>
      </c>
    </row>
    <row r="14" ht="30.95" customHeight="1" spans="1:10">
      <c r="A14" s="14"/>
      <c r="B14" s="3" t="s">
        <v>64</v>
      </c>
      <c r="C14" s="4" t="s">
        <v>137</v>
      </c>
      <c r="D14" s="3" t="s">
        <v>66</v>
      </c>
      <c r="E14" s="4" t="s">
        <v>140</v>
      </c>
      <c r="F14" s="13" t="s">
        <v>88</v>
      </c>
      <c r="G14" s="15">
        <v>0.05</v>
      </c>
      <c r="H14" s="13">
        <v>10</v>
      </c>
      <c r="I14" s="13">
        <v>10</v>
      </c>
      <c r="J14" s="13" t="s">
        <v>20</v>
      </c>
    </row>
    <row r="15" ht="30.95" customHeight="1" spans="1:10">
      <c r="A15" s="14"/>
      <c r="B15" s="3" t="s">
        <v>69</v>
      </c>
      <c r="C15" s="16" t="s">
        <v>70</v>
      </c>
      <c r="D15" s="3" t="s">
        <v>71</v>
      </c>
      <c r="E15" s="17" t="s">
        <v>72</v>
      </c>
      <c r="F15" s="18" t="s">
        <v>73</v>
      </c>
      <c r="G15" s="13" t="s">
        <v>129</v>
      </c>
      <c r="H15" s="13">
        <v>10</v>
      </c>
      <c r="I15" s="13">
        <v>10</v>
      </c>
      <c r="J15" s="13" t="s">
        <v>20</v>
      </c>
    </row>
    <row r="16" ht="30.95" customHeight="1" spans="1:10">
      <c r="A16" s="19"/>
      <c r="B16" s="3" t="s">
        <v>75</v>
      </c>
      <c r="C16" s="4" t="s">
        <v>141</v>
      </c>
      <c r="D16" s="3" t="s">
        <v>77</v>
      </c>
      <c r="E16" s="4">
        <v>0.01</v>
      </c>
      <c r="F16" s="13" t="s">
        <v>78</v>
      </c>
      <c r="G16" s="13">
        <v>0</v>
      </c>
      <c r="H16" s="13">
        <v>10</v>
      </c>
      <c r="I16" s="13">
        <v>10</v>
      </c>
      <c r="J16" s="13" t="s">
        <v>20</v>
      </c>
    </row>
    <row r="17" ht="30.95" customHeight="1" spans="1:10">
      <c r="A17" s="5" t="s">
        <v>79</v>
      </c>
      <c r="B17" s="3" t="s">
        <v>80</v>
      </c>
      <c r="C17" s="4" t="s">
        <v>142</v>
      </c>
      <c r="D17" s="3" t="s">
        <v>77</v>
      </c>
      <c r="E17" s="16">
        <v>0.01</v>
      </c>
      <c r="F17" s="20" t="s">
        <v>78</v>
      </c>
      <c r="G17" s="13">
        <v>0</v>
      </c>
      <c r="H17" s="13">
        <v>10</v>
      </c>
      <c r="I17" s="13">
        <v>10</v>
      </c>
      <c r="J17" s="13" t="s">
        <v>20</v>
      </c>
    </row>
    <row r="18" ht="30.95" customHeight="1" spans="1:10">
      <c r="A18" s="14"/>
      <c r="B18" s="3" t="s">
        <v>85</v>
      </c>
      <c r="C18" s="3" t="s">
        <v>143</v>
      </c>
      <c r="D18" s="21" t="s">
        <v>77</v>
      </c>
      <c r="E18" s="4">
        <v>0.01</v>
      </c>
      <c r="F18" s="13" t="s">
        <v>78</v>
      </c>
      <c r="G18" s="13">
        <v>0</v>
      </c>
      <c r="H18" s="13">
        <v>10</v>
      </c>
      <c r="I18" s="13">
        <v>10</v>
      </c>
      <c r="J18" s="13" t="s">
        <v>20</v>
      </c>
    </row>
    <row r="19" ht="30.95" customHeight="1" spans="1:10">
      <c r="A19" s="14"/>
      <c r="B19" s="3" t="s">
        <v>89</v>
      </c>
      <c r="C19" s="3" t="s">
        <v>144</v>
      </c>
      <c r="D19" s="21" t="s">
        <v>77</v>
      </c>
      <c r="E19" s="16">
        <v>0.01</v>
      </c>
      <c r="F19" s="20" t="s">
        <v>78</v>
      </c>
      <c r="G19" s="13">
        <v>0</v>
      </c>
      <c r="H19" s="13">
        <v>10</v>
      </c>
      <c r="I19" s="13">
        <v>10</v>
      </c>
      <c r="J19" s="13" t="s">
        <v>20</v>
      </c>
    </row>
    <row r="20" ht="30.95" customHeight="1" spans="1:10">
      <c r="A20" s="19"/>
      <c r="B20" s="3" t="s">
        <v>92</v>
      </c>
      <c r="C20" s="3" t="s">
        <v>145</v>
      </c>
      <c r="D20" s="21" t="s">
        <v>77</v>
      </c>
      <c r="E20" s="4">
        <v>0.01</v>
      </c>
      <c r="F20" s="13" t="s">
        <v>78</v>
      </c>
      <c r="G20" s="13">
        <v>0</v>
      </c>
      <c r="H20" s="13">
        <v>10</v>
      </c>
      <c r="I20" s="13">
        <v>10</v>
      </c>
      <c r="J20" s="13" t="s">
        <v>20</v>
      </c>
    </row>
    <row r="21" ht="41.1" customHeight="1" spans="1:10">
      <c r="A21" s="3" t="s">
        <v>95</v>
      </c>
      <c r="B21" s="5" t="s">
        <v>96</v>
      </c>
      <c r="C21" s="3" t="s">
        <v>97</v>
      </c>
      <c r="D21" s="21" t="s">
        <v>77</v>
      </c>
      <c r="E21" s="3" t="s">
        <v>98</v>
      </c>
      <c r="F21" s="20" t="s">
        <v>99</v>
      </c>
      <c r="G21" s="13">
        <v>100</v>
      </c>
      <c r="H21" s="13">
        <v>10</v>
      </c>
      <c r="I21" s="13">
        <v>10</v>
      </c>
      <c r="J21" s="13" t="s">
        <v>20</v>
      </c>
    </row>
    <row r="22" ht="30.95" customHeight="1" spans="1:10">
      <c r="A22" s="22" t="s">
        <v>132</v>
      </c>
      <c r="B22" s="23"/>
      <c r="C22" s="24" t="s">
        <v>146</v>
      </c>
      <c r="D22" s="25"/>
      <c r="E22" s="25"/>
      <c r="F22" s="25"/>
      <c r="G22" s="25"/>
      <c r="H22" s="25"/>
      <c r="I22" s="25"/>
      <c r="J22" s="29"/>
    </row>
    <row r="23" ht="24" customHeight="1" spans="1:10">
      <c r="A23" s="3" t="s">
        <v>133</v>
      </c>
      <c r="B23" s="22">
        <v>100</v>
      </c>
      <c r="C23" s="26"/>
      <c r="D23" s="26"/>
      <c r="E23" s="26"/>
      <c r="F23" s="26"/>
      <c r="G23" s="26"/>
      <c r="H23" s="23"/>
      <c r="I23" s="4">
        <f>SUM(I5,I13:I21)</f>
        <v>100</v>
      </c>
      <c r="J23" s="3" t="s">
        <v>134</v>
      </c>
    </row>
    <row r="24" customHeight="1" spans="1:10">
      <c r="A24" s="27" t="s">
        <v>135</v>
      </c>
      <c r="B24" s="27"/>
      <c r="C24" s="27"/>
      <c r="D24" s="27"/>
      <c r="E24" s="27"/>
      <c r="F24" s="27"/>
      <c r="G24" s="27"/>
      <c r="H24" s="27"/>
      <c r="I24" s="27"/>
      <c r="J24" s="27"/>
    </row>
    <row r="25" spans="1:10">
      <c r="A25" s="28"/>
      <c r="B25" s="28"/>
      <c r="C25" s="28"/>
      <c r="D25" s="28"/>
      <c r="E25" s="28"/>
      <c r="F25" s="28"/>
      <c r="G25" s="28"/>
      <c r="H25" s="28"/>
      <c r="I25" s="28"/>
      <c r="J25" s="28"/>
    </row>
    <row r="26" spans="1:10">
      <c r="A26" s="28"/>
      <c r="B26" s="28"/>
      <c r="C26" s="28"/>
      <c r="D26" s="28"/>
      <c r="E26" s="28"/>
      <c r="F26" s="28"/>
      <c r="G26" s="28"/>
      <c r="H26" s="28"/>
      <c r="I26" s="28"/>
      <c r="J26" s="28"/>
    </row>
    <row r="27" spans="1:10">
      <c r="A27" s="28"/>
      <c r="B27" s="28"/>
      <c r="C27" s="28"/>
      <c r="D27" s="28"/>
      <c r="E27" s="28"/>
      <c r="F27" s="28"/>
      <c r="G27" s="28"/>
      <c r="H27" s="28"/>
      <c r="I27" s="28"/>
      <c r="J27" s="28"/>
    </row>
    <row r="28" spans="1:10">
      <c r="A28" s="28"/>
      <c r="B28" s="28"/>
      <c r="C28" s="28"/>
      <c r="D28" s="28"/>
      <c r="E28" s="28"/>
      <c r="F28" s="28"/>
      <c r="G28" s="28"/>
      <c r="H28" s="28"/>
      <c r="I28" s="28"/>
      <c r="J28" s="2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 right="0.7" top="0.75" bottom="0.75" header="0.3" footer="0.3"/>
  <pageSetup paperSize="9" scale="76"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2024年度部门整体支出绩效自评情况</vt:lpstr>
      <vt:lpstr>2024年度部门整体支出绩效自评表</vt:lpstr>
      <vt:lpstr>2024年项目支出绩效自评表（</vt:lpstr>
      <vt:lpstr>2024年项目支出绩效自评表（单位自有资金）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Administrator</cp:lastModifiedBy>
  <dcterms:created xsi:type="dcterms:W3CDTF">2015-06-05T18:19:00Z</dcterms:created>
  <dcterms:modified xsi:type="dcterms:W3CDTF">2025-10-09T01:31:32Z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2052-12.1.0.15336</vt:lpwstr>
  </property>
</Properties>
</file>