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550" windowHeight="11130" activeTab="2"/>
  </bookViews>
  <sheets>
    <sheet name="2024年度部门整体支出绩效自评情况" sheetId="1" r:id="rId1"/>
    <sheet name="2024年度部门整体支出绩效自评表" sheetId="2" r:id="rId2"/>
    <sheet name="2024年项目支出绩效自评表" sheetId="4" r:id="rId3"/>
  </sheets>
  <calcPr calcId="144525"/>
</workbook>
</file>

<file path=xl/sharedStrings.xml><?xml version="1.0" encoding="utf-8"?>
<sst xmlns="http://schemas.openxmlformats.org/spreadsheetml/2006/main" count="182" uniqueCount="122">
  <si>
    <t>2024年度部门整体支出绩效自评情况</t>
  </si>
  <si>
    <t>一、部门基本情况</t>
  </si>
  <si>
    <t>（一）部门概况</t>
  </si>
  <si>
    <t>梁河县农业技术推广中心属梁河县农业农村局下属公益一类股所级事业单位，主要职能是：（1）负责承担全县粮经作物农业科技推广工作，为全县农村经济发展、农业结构调整及产业化发展提供依据。（2）负责相关农业项目规划申报，拟定撰写农业项目实施方案，并组织实施。（3）负责种植业技术的普及应用，做好示范样板，开展新品种、新技术的引进、试验、示范、推广、咨询服务等工作，促使农业科技科研成果和实用技术转化，增强科技支撑保障能力。（4）负责全县种植业生产的产前、产中、产后技术指导服务，发展高产、优质、高效、生态、安全农业。（5）负责全县农技推广体系建设及管理，对全县农技推广人员、科技组织和农民进行种植业技术培训、法律法规宣传、并提供种植业技术咨询服务。（6）负责对农业新型经营主体技术服务及指导，加强沟通交流，助力新型农业经营主体高质量发展。（7）负责调查掌握农情动态，做好全县粮经作物统计上报及经济运行分析工作。（8）负责农业防灾减灾、农业资源与农业生态安全技术指导工作。（9）完成县委、县政府及州县业务主管部门安排的相关工作。2024年末梁河农业技术推广中心核定编制人数27人（农技推广中心23人，土肥站4人），在职职工人数23人（农技中心19人，土肥站4人），退休人员31人。车辆编制2辆，实有车辆2辆，超编0辆。</t>
  </si>
  <si>
    <t>（二）部门绩效目标的设立情况</t>
  </si>
  <si>
    <t>1.认真抓好党风廉政建设及日常管理工作。2.扛牢意识形态责任，强化学习，提高职工专业素养。3.扎实开展项目实施推进工作。4.扎实开展2024年油菜生产核查工作。5.扎实开展粮食作物新品种试验示范工作，继续实施国家玉米产业体系德宏试验站梁河示范县夏玉米示范种植。6.扎实开展农业面源污染治理督查宣传工作，与食用菌种植企业、合作社、种植户签订《梁河县农业农村局关于农业面源污染治理承诺书》。7.扎实开展食用菌产业的服务指导工作。8.扎实开展农业技术现场培训及服务工作。围绕单位职能职责，组织技术团队“进村下田”开展科技培训、生产技术指导服务工作。9.认真抓好统计上报及经济运行分析工作。10.认真做好政协委员提案的答复工作，认真受理和解决群众来信来访，用心用情用力为民服务。</t>
  </si>
  <si>
    <t>（三）部门整体收支情况</t>
  </si>
  <si>
    <t>2024年农技推广中心决算收入4233848.53元，其中：2080502事业单位离退休收入16514元，占收入的0.39%:2080505机关事业单位基本养老保险缴费收入445747.04元，占收入的10.52%;2080801死亡抚恤收入7780元，占收入的0.18%；2089999其他社会保障和就业收入19436.04元，占收入的0.46%;2101102事业单位医疗收入178666.42元，占收入的4.22%:2101199其他行政事业单位医疗支出收入49667.16元，占收入的1.17%;2130104事业运行3216734.87元，占收入的75.98%;2130122农业生产发展收入9000元，占收入的021%:2210201住房公积金290303元，占收入的6.86%。2024年农技推广中心决算支出4235380.64元，其中：2080502事业单位离退休支出16514元，占支出的0.39%:2080505机关事业单位基本养老保险缴费支出445747.04元，占支出的10.52%;2080801死亡抚恤支出7780元，占支出的0.18%；2089999其他社会保障和就业支出19436.04元，占支出的0.46%;2101102事业单位医疗支出178666.42元，占支出的4.22%:2101199其他行政事业单位医疗支出49667.16元，占支出的1.17%;2130104事业运行支出3216734.87元，占支出的75.98%;2130122农业生产发展支出9000元，占支出的021%:2210201住房公积金290303元，占支出的6.86%。</t>
  </si>
  <si>
    <t>（四）部门预算管理制度建设情况</t>
  </si>
  <si>
    <t>严格按照《中华人民共和国预算法》和财政局相关预算管理制度执行。</t>
  </si>
  <si>
    <t>（五）严控“三公”经费支出情况</t>
  </si>
  <si>
    <t>2024年农技推广中心“三公”经费支出年初预算数为8245元，决算支出7190.82元；2024年“三公”经费支出用于公务用车运行维护费。</t>
  </si>
  <si>
    <t>二、绩效自评组织情况</t>
  </si>
  <si>
    <t>（一）前期准备</t>
  </si>
  <si>
    <t>组织开展2024年度部门整体支出和项目绩效评价相关内容的学习。</t>
  </si>
  <si>
    <t>（二）组织实施</t>
  </si>
  <si>
    <t>组织财务人员编制上报2024年度部门整体支出和项目绩效评价。</t>
  </si>
  <si>
    <t>三、评价情况分析及综合评价结论</t>
  </si>
  <si>
    <t>预算完成率100%、项目实施完成率100%、群众满意度调查100%，综合评价：优。</t>
  </si>
  <si>
    <t>四、存在的问题和整改情况</t>
  </si>
  <si>
    <t>无</t>
  </si>
  <si>
    <t>五、绩效自评结果应用情况</t>
  </si>
  <si>
    <t>梁河县农业技术推广中心通过项目的实施、开展科技培训，强化服务指导，提高了群众的科技水平，提升了科技素养，有效促进了梁河县的农业技术推广工作。</t>
  </si>
  <si>
    <t>六、主要经验及做法</t>
  </si>
  <si>
    <t>严格按照《中华人民共和国预算法》、《政府会计制度》和相关财经纪律开展财务管理工作。</t>
  </si>
  <si>
    <t>七、其他需说明的情况</t>
  </si>
  <si>
    <t>2024年度部门整体支出绩效自评表</t>
  </si>
  <si>
    <t>基本信息</t>
  </si>
  <si>
    <t>部门
名称</t>
  </si>
  <si>
    <t>梁河县农业技术推广中心</t>
  </si>
  <si>
    <t>部门
预算
资金
（万元）</t>
  </si>
  <si>
    <t>项目年度支出</t>
  </si>
  <si>
    <t>年初
预算数</t>
  </si>
  <si>
    <t>预算
调整数</t>
  </si>
  <si>
    <t>预算
确定数</t>
  </si>
  <si>
    <t>执行数（部门决算数）</t>
  </si>
  <si>
    <t>执行率（%）</t>
  </si>
  <si>
    <t>情况
说明</t>
  </si>
  <si>
    <t>备注</t>
  </si>
  <si>
    <t>年度资金总额</t>
  </si>
  <si>
    <t>较年初预算数减少的原因为：因机构改革调出6人、退休3人导致预算数减少、工资下调和财政困难。</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</si>
  <si>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</si>
  <si>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</si>
  <si>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</si>
  <si>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</si>
  <si>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</si>
  <si>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</si>
  <si>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</si>
  <si>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</si>
  <si>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</si>
  <si>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</si>
  <si>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</si>
  <si>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</si>
  <si>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</si>
  <si>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</si>
  <si>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</si>
  <si>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</si>
  <si>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</si>
  <si>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</si>
  <si>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公用经费保障人数；公务用车数量</t>
  </si>
  <si>
    <t>＝</t>
  </si>
  <si>
    <t>30；1</t>
  </si>
  <si>
    <t>人；辆</t>
  </si>
  <si>
    <t>时效指标</t>
  </si>
  <si>
    <t>完成时限</t>
  </si>
  <si>
    <t>＜</t>
  </si>
  <si>
    <t>1-12</t>
  </si>
  <si>
    <t>月</t>
  </si>
  <si>
    <t>效益指标</t>
  </si>
  <si>
    <t>社会效益指标</t>
  </si>
  <si>
    <t>部门运转；“三公经费”控制情况</t>
  </si>
  <si>
    <t>=</t>
  </si>
  <si>
    <t>正常运转；只减不增</t>
  </si>
  <si>
    <t>满意度指标</t>
  </si>
  <si>
    <t>服务对象满意度指标等</t>
  </si>
  <si>
    <t>社会公众满意度；单位人员满意度</t>
  </si>
  <si>
    <t>≥</t>
  </si>
  <si>
    <t>%</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</si>
  <si>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</si>
  <si>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</si>
  <si>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</si>
  <si>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</si>
  <si>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 xml:space="preserve">  开展受污染耕地和化肥减量增效工作经费</t>
  </si>
  <si>
    <t>主管部门</t>
  </si>
  <si>
    <t>梁河县农业农村局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</si>
  <si>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</si>
  <si>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</si>
  <si>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</si>
  <si>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</si>
  <si>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</si>
  <si>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</si>
  <si>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</si>
  <si>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</si>
  <si>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</si>
  <si>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</si>
  <si>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</si>
  <si>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</si>
  <si>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</si>
  <si>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根据《云南省农业农村厅、云南省生态环境厅关于下达2021年度受污染耕地目标任务函》（云农环〔2021〕6号)《德宏州农业农村局、德宏州生态环境局关于下达受污染耕地安全利用目标任务的通知》（德农法〔2021〕57号)《德宏州农业农村局关于开展全州主要作物施肥调查的通知》（NO.69号）《德宏州农业农村局关于印发2021年化肥减量增效方案通知》（NO.70号）等相关文件,计划2024年在全县协同样品采集10个，化肥减量农户施肥调查120户，耕地质量等级评价取土样37个。</t>
  </si>
  <si>
    <t>2024年开展受污染耕地和化肥减量增效工作经费9000元，其中：其他交通费用9000元。完成协同样品采集10个，耕地质量等级评价土样37个，化肥减量农户施肥调查68人（户），通过农户施肥调查及耕地质量等级评价取样工作的实施，增加了配方肥的使用，改变了土壤的理化性状，提高了土壤肥力，改变了农业生态环境，为提高全县农产品质量打下坚实基础。通过农产品协同监测，对农田环境污染监测，从而提出环境质量与发展趋势报告。</t>
  </si>
  <si>
    <t>年度指标值</t>
  </si>
  <si>
    <t>指标完成情况</t>
  </si>
  <si>
    <t>协同样品采集；化肥减量农户施肥调查；耕地质量等级评价土样</t>
  </si>
  <si>
    <t>10；120；37</t>
  </si>
  <si>
    <t>个；人(户)；个</t>
  </si>
  <si>
    <t>质量指标</t>
  </si>
  <si>
    <t>完成上级对我县年度考核</t>
  </si>
  <si>
    <t>年</t>
  </si>
  <si>
    <t>项目完成时限</t>
  </si>
  <si>
    <t>2024年1月-12月</t>
  </si>
  <si>
    <t>通过入户施肥调查、协同样品采集、耕地质量等级评价工作的开展，提高了广大群众科学施肥的积极性，为推进了测土配方施肥和化肥减量增效提供坚实保证，对促进全县农业可持续发展具有十分重要的意义</t>
  </si>
  <si>
    <t>有效提高</t>
  </si>
  <si>
    <t>生态效益指标</t>
  </si>
  <si>
    <t>通过农户施肥调查及耕地质量等级评价取样工作的实施，增加了配方肥的使用，改变了土壤的理化性状，提高了土壤肥力，改变了农业生态环境，为提高全县农产品质量打下坚实基础。</t>
  </si>
  <si>
    <t>效果显著</t>
  </si>
  <si>
    <t>可持续影响指标</t>
  </si>
  <si>
    <t>项目实施后，效果可持续</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</si>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</sst>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11"/>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3" fillId="0" borderId="0" xfId="0" applyFont="1" applyAlignment="1">
      <alignment horizontal="center"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7" fillId="0" borderId="1" xfId="0" applyFont="1" applyBorder="1" applyAlignment="1">
      <alignment horizontal="center" vertical="center" wrapText="1"/>
    </xf>
    <xf numFmtId="10" fontId="2" fillId="0" borderId="1" xfId="0" applyNumberFormat="1" applyFont="1" applyBorder="1" applyAlignment="1">
      <alignment horizontal="left" vertical="center" wrapText="1"/>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8" fillId="0" borderId="0" xfId="0" applyFont="1" applyFill="1" applyAlignment="1">
      <alignment horizontal="center"/>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6" workbookViewId="0">
      <selection activeCell="C12" sqref="C12"/>
    </sheetView>
  </sheetViews>
  <sheetFormatPr defaultColWidth="9" defaultRowHeight="13.5" outlineLevelCol="2"/>
  <cols>
    <col min="1" max="1" width="22.125" customWidth="1"/>
    <col min="2" max="2" width="33.375" customWidth="1"/>
    <col min="3" max="3" width="100.375" style="53" customWidth="1"/>
  </cols>
  <sheetData>
    <row r="1" ht="27" spans="1:3">
      <c r="A1" s="3" t="s">
        <v>0</v>
      </c>
      <c r="B1" s="3"/>
      <c r="C1" s="54"/>
    </row>
    <row r="2" s="52" customFormat="1" ht="198" customHeight="1" spans="1:3">
      <c r="A2" s="8" t="s">
        <v>1</v>
      </c>
      <c r="B2" s="8" t="s">
        <v>2</v>
      </c>
      <c r="C2" s="55" t="s">
        <v>3</v>
      </c>
    </row>
    <row r="3" s="52" customFormat="1" ht="117" customHeight="1" spans="1:3">
      <c r="A3" s="8"/>
      <c r="B3" s="8" t="s">
        <v>4</v>
      </c>
      <c r="C3" s="55" t="s">
        <v>5</v>
      </c>
    </row>
    <row r="4" s="52" customFormat="1" ht="192" customHeight="1" spans="1:3">
      <c r="A4" s="8"/>
      <c r="B4" s="8" t="s">
        <v>6</v>
      </c>
      <c r="C4" s="56" t="s">
        <v>7</v>
      </c>
    </row>
    <row r="5" s="52" customFormat="1" ht="67" customHeight="1" spans="1:3">
      <c r="A5" s="8"/>
      <c r="B5" s="8" t="s">
        <v>8</v>
      </c>
      <c r="C5" s="55" t="s">
        <v>9</v>
      </c>
    </row>
    <row r="6" s="52" customFormat="1" ht="67" customHeight="1" spans="1:3">
      <c r="A6" s="8"/>
      <c r="B6" s="8" t="s">
        <v>10</v>
      </c>
      <c r="C6" s="55" t="s">
        <v>11</v>
      </c>
    </row>
    <row r="7" s="52" customFormat="1" ht="67" customHeight="1" spans="1:3">
      <c r="A7" s="8" t="s">
        <v>12</v>
      </c>
      <c r="B7" s="8" t="s">
        <v>13</v>
      </c>
      <c r="C7" s="55" t="s">
        <v>14</v>
      </c>
    </row>
    <row r="8" s="52" customFormat="1" ht="67" customHeight="1" spans="1:3">
      <c r="A8" s="8"/>
      <c r="B8" s="8" t="s">
        <v>15</v>
      </c>
      <c r="C8" s="55" t="s">
        <v>16</v>
      </c>
    </row>
    <row r="9" s="52" customFormat="1" ht="67" customHeight="1" spans="1:3">
      <c r="A9" s="8" t="s">
        <v>17</v>
      </c>
      <c r="B9" s="8"/>
      <c r="C9" s="55" t="s">
        <v>18</v>
      </c>
    </row>
    <row r="10" s="52" customFormat="1" ht="67" customHeight="1" spans="1:3">
      <c r="A10" s="8" t="s">
        <v>19</v>
      </c>
      <c r="B10" s="8"/>
      <c r="C10" s="55" t="s">
        <v>20</v>
      </c>
    </row>
    <row r="11" s="52" customFormat="1" ht="67" customHeight="1" spans="1:3">
      <c r="A11" s="8" t="s">
        <v>21</v>
      </c>
      <c r="B11" s="8"/>
      <c r="C11" s="55" t="s">
        <v>22</v>
      </c>
    </row>
    <row r="12" s="52" customFormat="1" ht="67" customHeight="1" spans="1:3">
      <c r="A12" s="8" t="s">
        <v>23</v>
      </c>
      <c r="B12" s="8"/>
      <c r="C12" s="55" t="s">
        <v>24</v>
      </c>
    </row>
    <row r="13" s="52" customFormat="1" ht="67" customHeight="1" spans="1:3">
      <c r="A13" s="8" t="s">
        <v>25</v>
      </c>
      <c r="B13" s="8"/>
      <c r="C13" s="57" t="s">
        <v>20</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opLeftCell="A6" workbookViewId="0">
      <selection activeCell="B11" sqref="B11:K11"/>
    </sheetView>
  </sheetViews>
  <sheetFormatPr defaultColWidth="9" defaultRowHeight="13.5"/>
  <cols>
    <col min="1" max="1" width="11" customWidth="1"/>
    <col min="2" max="2" width="11.2583333333333" customWidth="1"/>
    <col min="3" max="3" width="19.75" customWidth="1"/>
    <col min="4" max="4" width="34.25" customWidth="1"/>
    <col min="5" max="5" width="16.875" customWidth="1"/>
    <col min="6" max="6" width="21.875" customWidth="1"/>
    <col min="7" max="7" width="9" style="17"/>
    <col min="8" max="8" width="10.7583333333333" style="17" customWidth="1"/>
    <col min="9" max="9" width="9.54166666666667" style="18"/>
    <col min="11" max="11" width="25.125" customWidth="1"/>
  </cols>
  <sheetData>
    <row r="1" s="1" customFormat="1" ht="27" spans="1:11">
      <c r="A1" s="3" t="s">
        <v>26</v>
      </c>
      <c r="B1" s="3"/>
      <c r="C1" s="3"/>
      <c r="D1" s="3"/>
      <c r="E1" s="3"/>
      <c r="F1" s="3"/>
      <c r="G1" s="19"/>
      <c r="H1" s="19"/>
      <c r="I1" s="39"/>
      <c r="J1" s="3"/>
      <c r="K1" s="3"/>
    </row>
    <row r="2" s="16" customFormat="1" ht="27" customHeight="1" spans="1:11">
      <c r="A2" s="20" t="s">
        <v>27</v>
      </c>
      <c r="B2" s="20"/>
      <c r="C2" s="20"/>
      <c r="D2" s="20"/>
      <c r="E2" s="20"/>
      <c r="F2" s="20"/>
      <c r="G2" s="21"/>
      <c r="H2" s="21"/>
      <c r="I2" s="40"/>
      <c r="J2" s="20"/>
      <c r="K2" s="20"/>
    </row>
    <row r="3" s="16" customFormat="1" ht="32" customHeight="1" spans="1:11">
      <c r="A3" s="6" t="s">
        <v>28</v>
      </c>
      <c r="B3" s="4" t="s">
        <v>29</v>
      </c>
      <c r="C3" s="4"/>
      <c r="D3" s="4"/>
      <c r="E3" s="4"/>
      <c r="F3" s="4"/>
      <c r="G3" s="22"/>
      <c r="H3" s="22"/>
      <c r="I3" s="7"/>
      <c r="J3" s="4"/>
      <c r="K3" s="4"/>
    </row>
    <row r="4" s="16" customFormat="1" ht="40" customHeight="1" spans="1:11">
      <c r="A4" s="6" t="s">
        <v>30</v>
      </c>
      <c r="B4" s="23" t="s">
        <v>31</v>
      </c>
      <c r="C4" s="23"/>
      <c r="D4" s="23"/>
      <c r="E4" s="6" t="s">
        <v>32</v>
      </c>
      <c r="F4" s="6" t="s">
        <v>33</v>
      </c>
      <c r="G4" s="24" t="s">
        <v>34</v>
      </c>
      <c r="H4" s="22" t="s">
        <v>35</v>
      </c>
      <c r="I4" s="7" t="s">
        <v>36</v>
      </c>
      <c r="J4" s="6" t="s">
        <v>37</v>
      </c>
      <c r="K4" s="23" t="s">
        <v>38</v>
      </c>
    </row>
    <row r="5" s="16" customFormat="1" ht="30" customHeight="1" spans="1:11">
      <c r="A5" s="25"/>
      <c r="B5" s="23" t="s">
        <v>39</v>
      </c>
      <c r="C5" s="23"/>
      <c r="D5" s="23"/>
      <c r="E5" s="4">
        <f>E6+E7</f>
        <v>499.61</v>
      </c>
      <c r="F5" s="4">
        <f>F6+F7</f>
        <v>-76.07</v>
      </c>
      <c r="G5" s="22">
        <f>F5+E5</f>
        <v>423.54</v>
      </c>
      <c r="H5" s="22">
        <f>H6+H7</f>
        <v>423.54</v>
      </c>
      <c r="I5" s="41">
        <f>H5/G5</f>
        <v>1</v>
      </c>
      <c r="J5" s="23"/>
      <c r="K5" s="42" t="s">
        <v>40</v>
      </c>
    </row>
    <row r="6" s="16" customFormat="1" ht="30" customHeight="1" spans="1:11">
      <c r="A6" s="25"/>
      <c r="B6" s="4" t="s">
        <v>41</v>
      </c>
      <c r="C6" s="23" t="s">
        <v>39</v>
      </c>
      <c r="D6" s="23"/>
      <c r="E6" s="23">
        <v>495.81</v>
      </c>
      <c r="F6" s="23">
        <v>-73.17</v>
      </c>
      <c r="G6" s="22">
        <v>422.64</v>
      </c>
      <c r="H6" s="26">
        <v>422.64</v>
      </c>
      <c r="I6" s="41">
        <f t="shared" ref="I5:I10" si="0">H6/G6</f>
        <v>1</v>
      </c>
      <c r="J6" s="43"/>
      <c r="K6" s="44"/>
    </row>
    <row r="7" s="16" customFormat="1" ht="30" customHeight="1" spans="1:11">
      <c r="A7" s="25"/>
      <c r="B7" s="4" t="s">
        <v>42</v>
      </c>
      <c r="C7" s="23" t="s">
        <v>39</v>
      </c>
      <c r="D7" s="23"/>
      <c r="E7" s="23">
        <v>3.8</v>
      </c>
      <c r="F7" s="23">
        <v>-2.9</v>
      </c>
      <c r="G7" s="22">
        <v>0.9</v>
      </c>
      <c r="H7" s="26">
        <v>0.9</v>
      </c>
      <c r="I7" s="41">
        <f t="shared" si="0"/>
        <v>1</v>
      </c>
      <c r="J7" s="43"/>
      <c r="K7" s="44"/>
    </row>
    <row r="8" s="16" customFormat="1" ht="30" customHeight="1" spans="1:11">
      <c r="A8" s="25"/>
      <c r="B8" s="4"/>
      <c r="C8" s="23" t="s">
        <v>43</v>
      </c>
      <c r="D8" s="23"/>
      <c r="E8" s="23">
        <v>2</v>
      </c>
      <c r="F8" s="23">
        <v>-1.1</v>
      </c>
      <c r="G8" s="22">
        <v>0.9</v>
      </c>
      <c r="H8" s="26">
        <v>0.9</v>
      </c>
      <c r="I8" s="41">
        <f t="shared" si="0"/>
        <v>1</v>
      </c>
      <c r="J8" s="43"/>
      <c r="K8" s="44"/>
    </row>
    <row r="9" s="16" customFormat="1" ht="30" customHeight="1" spans="1:11">
      <c r="A9" s="25"/>
      <c r="B9" s="4"/>
      <c r="C9" s="23" t="s">
        <v>44</v>
      </c>
      <c r="D9" s="23"/>
      <c r="E9" s="23"/>
      <c r="F9" s="23"/>
      <c r="G9" s="22">
        <f>F9+E9</f>
        <v>0</v>
      </c>
      <c r="H9" s="26"/>
      <c r="I9" s="41"/>
      <c r="J9" s="43"/>
      <c r="K9" s="44"/>
    </row>
    <row r="10" s="16" customFormat="1" ht="30" customHeight="1" spans="1:11">
      <c r="A10" s="27"/>
      <c r="B10" s="4"/>
      <c r="C10" s="23" t="s">
        <v>45</v>
      </c>
      <c r="D10" s="23"/>
      <c r="E10" s="23">
        <v>1.8</v>
      </c>
      <c r="F10" s="23">
        <v>-1.8</v>
      </c>
      <c r="G10" s="22">
        <v>0</v>
      </c>
      <c r="H10" s="26">
        <v>0</v>
      </c>
      <c r="I10" s="41"/>
      <c r="J10" s="43"/>
      <c r="K10" s="44"/>
    </row>
    <row r="11" s="16" customFormat="1" ht="145" customHeight="1" spans="1:11">
      <c r="A11" s="6" t="s">
        <v>46</v>
      </c>
      <c r="B11" s="8" t="s">
        <v>5</v>
      </c>
      <c r="C11" s="8"/>
      <c r="D11" s="8"/>
      <c r="E11" s="8"/>
      <c r="F11" s="8"/>
      <c r="G11" s="28"/>
      <c r="H11" s="28"/>
      <c r="I11" s="45"/>
      <c r="J11" s="8"/>
      <c r="K11" s="8"/>
    </row>
    <row r="12" s="16" customFormat="1" ht="32" customHeight="1" spans="1:11">
      <c r="A12" s="20" t="s">
        <v>47</v>
      </c>
      <c r="B12" s="20"/>
      <c r="C12" s="20"/>
      <c r="D12" s="20"/>
      <c r="E12" s="20"/>
      <c r="F12" s="20"/>
      <c r="G12" s="21"/>
      <c r="H12" s="21"/>
      <c r="I12" s="40"/>
      <c r="J12" s="20"/>
      <c r="K12" s="20"/>
    </row>
    <row r="13" s="16" customFormat="1" ht="15.75" customHeight="1" spans="1:11">
      <c r="A13" s="23" t="s">
        <v>48</v>
      </c>
      <c r="B13" s="23"/>
      <c r="C13" s="23"/>
      <c r="D13" s="23"/>
      <c r="E13" s="6" t="s">
        <v>49</v>
      </c>
      <c r="F13" s="4" t="s">
        <v>50</v>
      </c>
      <c r="G13" s="24" t="s">
        <v>51</v>
      </c>
      <c r="H13" s="24" t="s">
        <v>52</v>
      </c>
      <c r="I13" s="46" t="s">
        <v>53</v>
      </c>
      <c r="J13" s="47"/>
      <c r="K13" s="33"/>
    </row>
    <row r="14" s="16" customFormat="1" ht="28" customHeight="1" spans="1:11">
      <c r="A14" s="6" t="s">
        <v>54</v>
      </c>
      <c r="B14" s="23" t="s">
        <v>55</v>
      </c>
      <c r="C14" s="23"/>
      <c r="D14" s="23" t="s">
        <v>56</v>
      </c>
      <c r="E14" s="29"/>
      <c r="F14" s="4"/>
      <c r="G14" s="30"/>
      <c r="H14" s="30"/>
      <c r="I14" s="48"/>
      <c r="J14" s="49"/>
      <c r="K14" s="50"/>
    </row>
    <row r="15" s="16" customFormat="1" ht="36" customHeight="1" spans="1:11">
      <c r="A15" s="4" t="s">
        <v>57</v>
      </c>
      <c r="B15" s="23" t="s">
        <v>58</v>
      </c>
      <c r="C15" s="23"/>
      <c r="D15" s="4" t="s">
        <v>59</v>
      </c>
      <c r="E15" s="4" t="s">
        <v>60</v>
      </c>
      <c r="F15" s="4" t="s">
        <v>61</v>
      </c>
      <c r="G15" s="22" t="s">
        <v>62</v>
      </c>
      <c r="H15" s="13">
        <v>1</v>
      </c>
      <c r="I15" s="7" t="s">
        <v>20</v>
      </c>
      <c r="J15" s="4"/>
      <c r="K15" s="4"/>
    </row>
    <row r="16" s="16" customFormat="1" ht="36" customHeight="1" spans="1:11">
      <c r="A16" s="23"/>
      <c r="B16" s="23" t="s">
        <v>63</v>
      </c>
      <c r="C16" s="23"/>
      <c r="D16" s="23" t="s">
        <v>64</v>
      </c>
      <c r="E16" s="4" t="s">
        <v>65</v>
      </c>
      <c r="F16" s="31" t="s">
        <v>66</v>
      </c>
      <c r="G16" s="22" t="s">
        <v>67</v>
      </c>
      <c r="H16" s="13">
        <v>1</v>
      </c>
      <c r="I16" s="7" t="s">
        <v>20</v>
      </c>
      <c r="J16" s="4"/>
      <c r="K16" s="4"/>
    </row>
    <row r="17" s="16" customFormat="1" ht="36" customHeight="1" spans="1:11">
      <c r="A17" s="23" t="s">
        <v>68</v>
      </c>
      <c r="B17" s="32" t="s">
        <v>69</v>
      </c>
      <c r="C17" s="33"/>
      <c r="D17" s="4" t="s">
        <v>70</v>
      </c>
      <c r="E17" s="12" t="s">
        <v>71</v>
      </c>
      <c r="F17" s="4" t="s">
        <v>72</v>
      </c>
      <c r="G17" s="34"/>
      <c r="H17" s="35">
        <v>1</v>
      </c>
      <c r="I17" s="7" t="s">
        <v>20</v>
      </c>
      <c r="J17" s="4"/>
      <c r="K17" s="4"/>
    </row>
    <row r="18" s="16" customFormat="1" ht="36" customHeight="1" spans="1:11">
      <c r="A18" s="4" t="s">
        <v>73</v>
      </c>
      <c r="B18" s="32" t="s">
        <v>74</v>
      </c>
      <c r="C18" s="33"/>
      <c r="D18" s="4" t="s">
        <v>75</v>
      </c>
      <c r="E18" s="12" t="s">
        <v>76</v>
      </c>
      <c r="F18" s="23">
        <v>90</v>
      </c>
      <c r="G18" s="34" t="s">
        <v>77</v>
      </c>
      <c r="H18" s="35">
        <v>1</v>
      </c>
      <c r="I18" s="7" t="s">
        <v>20</v>
      </c>
      <c r="J18" s="4"/>
      <c r="K18" s="4"/>
    </row>
    <row r="19" s="16" customFormat="1" ht="62" customHeight="1" spans="1:11">
      <c r="A19" s="4" t="s">
        <v>78</v>
      </c>
      <c r="B19" s="4" t="s">
        <v>20</v>
      </c>
      <c r="C19" s="4"/>
      <c r="D19" s="4"/>
      <c r="E19" s="4"/>
      <c r="F19" s="4"/>
      <c r="G19" s="22"/>
      <c r="H19" s="22"/>
      <c r="I19" s="7"/>
      <c r="J19" s="4"/>
      <c r="K19" s="4"/>
    </row>
    <row r="20" s="1" customFormat="1" spans="1:11">
      <c r="A20" s="36" t="s">
        <v>79</v>
      </c>
      <c r="B20" s="37"/>
      <c r="C20" s="37"/>
      <c r="D20" s="37"/>
      <c r="E20" s="37"/>
      <c r="F20" s="37"/>
      <c r="G20" s="38"/>
      <c r="H20" s="38"/>
      <c r="I20" s="51"/>
      <c r="J20" s="37"/>
      <c r="K20" s="37"/>
    </row>
    <row r="21" s="1" customFormat="1" spans="1:11">
      <c r="A21" s="37"/>
      <c r="B21" s="37"/>
      <c r="C21" s="37"/>
      <c r="D21" s="37"/>
      <c r="E21" s="37"/>
      <c r="F21" s="37"/>
      <c r="G21" s="38"/>
      <c r="H21" s="38"/>
      <c r="I21" s="51"/>
      <c r="J21" s="37"/>
      <c r="K21" s="37"/>
    </row>
  </sheetData>
  <mergeCells count="3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K19"/>
    <mergeCell ref="A4:A10"/>
    <mergeCell ref="A15:A16"/>
    <mergeCell ref="B7:B10"/>
    <mergeCell ref="E13:E14"/>
    <mergeCell ref="F13:F14"/>
    <mergeCell ref="G13:G14"/>
    <mergeCell ref="H13:H14"/>
    <mergeCell ref="K5:K10"/>
    <mergeCell ref="I13:K14"/>
    <mergeCell ref="A20:K2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10" workbookViewId="0">
      <selection activeCell="D16" sqref="D16"/>
    </sheetView>
  </sheetViews>
  <sheetFormatPr defaultColWidth="9" defaultRowHeight="13.5"/>
  <cols>
    <col min="1" max="1" width="11.5" customWidth="1"/>
    <col min="2" max="2" width="21.2583333333333" customWidth="1"/>
    <col min="3" max="3" width="37.5" customWidth="1"/>
    <col min="5" max="5" width="20.875" customWidth="1"/>
    <col min="6" max="6" width="19.75" customWidth="1"/>
    <col min="7" max="7" width="16.875" customWidth="1"/>
    <col min="8" max="8" width="16.625" customWidth="1"/>
    <col min="9" max="9" width="17.625" customWidth="1"/>
    <col min="10" max="10" width="14.125" customWidth="1"/>
  </cols>
  <sheetData>
    <row r="1" ht="27" spans="1:10">
      <c r="A1" s="3" t="s">
        <v>80</v>
      </c>
      <c r="B1" s="3"/>
      <c r="C1" s="3"/>
      <c r="D1" s="3"/>
      <c r="E1" s="3"/>
      <c r="F1" s="3"/>
      <c r="G1" s="3"/>
      <c r="H1" s="3"/>
      <c r="I1" s="3"/>
      <c r="J1" s="3"/>
    </row>
    <row r="2" ht="26" customHeight="1" spans="1:10">
      <c r="A2" s="4" t="s">
        <v>81</v>
      </c>
      <c r="B2" s="5" t="s">
        <v>82</v>
      </c>
      <c r="C2" s="5"/>
      <c r="D2" s="5"/>
      <c r="E2" s="5"/>
      <c r="F2" s="5"/>
      <c r="G2" s="5"/>
      <c r="H2" s="5"/>
      <c r="I2" s="5"/>
      <c r="J2" s="5"/>
    </row>
    <row r="3" s="1" customFormat="1" ht="26" customHeight="1" spans="1:10">
      <c r="A3" s="4" t="s">
        <v>83</v>
      </c>
      <c r="B3" s="4" t="s">
        <v>84</v>
      </c>
      <c r="C3" s="4"/>
      <c r="D3" s="4"/>
      <c r="E3" s="6" t="s">
        <v>85</v>
      </c>
      <c r="F3" s="4" t="s">
        <v>29</v>
      </c>
      <c r="G3" s="4"/>
      <c r="H3" s="4"/>
      <c r="I3" s="4"/>
      <c r="J3" s="4"/>
    </row>
    <row r="4" ht="37" customHeight="1" spans="1:10">
      <c r="A4" s="4" t="s">
        <v>86</v>
      </c>
      <c r="B4" s="5"/>
      <c r="C4" s="6" t="s">
        <v>32</v>
      </c>
      <c r="D4" s="6" t="s">
        <v>87</v>
      </c>
      <c r="E4" s="6" t="s">
        <v>88</v>
      </c>
      <c r="F4" s="4" t="s">
        <v>89</v>
      </c>
      <c r="G4" s="4"/>
      <c r="H4" s="4" t="s">
        <v>90</v>
      </c>
      <c r="I4" s="4" t="s">
        <v>91</v>
      </c>
      <c r="J4" s="4"/>
    </row>
    <row r="5" ht="31" customHeight="1" spans="1:10">
      <c r="A5" s="4"/>
      <c r="B5" s="4" t="s">
        <v>39</v>
      </c>
      <c r="C5" s="4">
        <v>1</v>
      </c>
      <c r="D5" s="4">
        <v>0.9</v>
      </c>
      <c r="E5" s="4">
        <v>0.9</v>
      </c>
      <c r="F5" s="4">
        <v>10</v>
      </c>
      <c r="G5" s="4"/>
      <c r="H5" s="7">
        <f>E5/D5</f>
        <v>1</v>
      </c>
      <c r="I5" s="4">
        <v>10</v>
      </c>
      <c r="J5" s="4"/>
    </row>
    <row r="6" ht="31" customHeight="1" spans="1:10">
      <c r="A6" s="4"/>
      <c r="B6" s="8" t="s">
        <v>43</v>
      </c>
      <c r="C6" s="4">
        <v>1</v>
      </c>
      <c r="D6" s="4">
        <v>0.9</v>
      </c>
      <c r="E6" s="4">
        <v>0.9</v>
      </c>
      <c r="F6" s="4" t="s">
        <v>92</v>
      </c>
      <c r="G6" s="4"/>
      <c r="H6" s="4" t="s">
        <v>92</v>
      </c>
      <c r="I6" s="4" t="s">
        <v>92</v>
      </c>
      <c r="J6" s="4"/>
    </row>
    <row r="7" ht="31" customHeight="1" spans="1:10">
      <c r="A7" s="4"/>
      <c r="B7" s="4" t="s">
        <v>93</v>
      </c>
      <c r="C7" s="4"/>
      <c r="D7" s="4"/>
      <c r="E7" s="4"/>
      <c r="F7" s="4" t="s">
        <v>92</v>
      </c>
      <c r="G7" s="4"/>
      <c r="H7" s="4" t="s">
        <v>92</v>
      </c>
      <c r="I7" s="4" t="s">
        <v>92</v>
      </c>
      <c r="J7" s="4"/>
    </row>
    <row r="8" ht="31" customHeight="1" spans="1:10">
      <c r="A8" s="4"/>
      <c r="B8" s="4" t="s">
        <v>94</v>
      </c>
      <c r="C8" s="4"/>
      <c r="D8" s="4"/>
      <c r="E8" s="4"/>
      <c r="F8" s="4" t="s">
        <v>92</v>
      </c>
      <c r="G8" s="4"/>
      <c r="H8" s="4" t="s">
        <v>92</v>
      </c>
      <c r="I8" s="4" t="s">
        <v>92</v>
      </c>
      <c r="J8" s="4"/>
    </row>
    <row r="9" ht="29" customHeight="1" spans="1:10">
      <c r="A9" s="9" t="s">
        <v>95</v>
      </c>
      <c r="B9" s="9"/>
      <c r="C9" s="9"/>
      <c r="D9" s="9"/>
      <c r="E9" s="9"/>
      <c r="F9" s="9"/>
      <c r="G9" s="9" t="s">
        <v>96</v>
      </c>
      <c r="H9" s="9"/>
      <c r="I9" s="9"/>
      <c r="J9" s="9"/>
    </row>
    <row r="10" ht="151" customHeight="1" spans="1:10">
      <c r="A10" s="9" t="s">
        <v>97</v>
      </c>
      <c r="B10" s="9" t="s">
        <v>98</v>
      </c>
      <c r="C10" s="9"/>
      <c r="D10" s="9"/>
      <c r="E10" s="9"/>
      <c r="F10" s="9"/>
      <c r="G10" s="9" t="s">
        <v>99</v>
      </c>
      <c r="H10" s="9"/>
      <c r="I10" s="9"/>
      <c r="J10" s="9"/>
    </row>
    <row r="11" ht="30" customHeight="1" spans="1:10">
      <c r="A11" s="9" t="s">
        <v>48</v>
      </c>
      <c r="B11" s="9"/>
      <c r="C11" s="9"/>
      <c r="D11" s="9" t="s">
        <v>100</v>
      </c>
      <c r="E11" s="9"/>
      <c r="F11" s="9"/>
      <c r="G11" s="9" t="s">
        <v>101</v>
      </c>
      <c r="H11" s="9"/>
      <c r="I11" s="9"/>
      <c r="J11" s="9"/>
    </row>
    <row r="12" s="2" customFormat="1" ht="48" customHeight="1" spans="1:10">
      <c r="A12" s="4" t="s">
        <v>54</v>
      </c>
      <c r="B12" s="4" t="s">
        <v>55</v>
      </c>
      <c r="C12" s="6" t="s">
        <v>56</v>
      </c>
      <c r="D12" s="6" t="s">
        <v>49</v>
      </c>
      <c r="E12" s="4" t="s">
        <v>50</v>
      </c>
      <c r="F12" s="10" t="s">
        <v>51</v>
      </c>
      <c r="G12" s="10" t="s">
        <v>52</v>
      </c>
      <c r="H12" s="9" t="s">
        <v>89</v>
      </c>
      <c r="I12" s="9" t="s">
        <v>91</v>
      </c>
      <c r="J12" s="9" t="s">
        <v>53</v>
      </c>
    </row>
    <row r="13" s="2" customFormat="1" ht="31" customHeight="1" spans="1:10">
      <c r="A13" s="4" t="s">
        <v>57</v>
      </c>
      <c r="B13" s="4" t="s">
        <v>58</v>
      </c>
      <c r="C13" s="4" t="s">
        <v>102</v>
      </c>
      <c r="D13" s="4" t="s">
        <v>60</v>
      </c>
      <c r="E13" s="4" t="s">
        <v>103</v>
      </c>
      <c r="F13" s="9" t="s">
        <v>104</v>
      </c>
      <c r="G13" s="11">
        <v>0.95</v>
      </c>
      <c r="H13" s="9">
        <v>20</v>
      </c>
      <c r="I13" s="9">
        <v>18</v>
      </c>
      <c r="J13" s="9" t="s">
        <v>20</v>
      </c>
    </row>
    <row r="14" s="2" customFormat="1" ht="31" customHeight="1" spans="1:10">
      <c r="A14" s="4"/>
      <c r="B14" s="4" t="s">
        <v>105</v>
      </c>
      <c r="C14" s="4" t="s">
        <v>106</v>
      </c>
      <c r="D14" s="4" t="s">
        <v>71</v>
      </c>
      <c r="E14" s="4" t="s">
        <v>106</v>
      </c>
      <c r="F14" s="9" t="s">
        <v>107</v>
      </c>
      <c r="G14" s="11">
        <v>1</v>
      </c>
      <c r="H14" s="9">
        <v>20</v>
      </c>
      <c r="I14" s="9">
        <v>20</v>
      </c>
      <c r="J14" s="9" t="s">
        <v>20</v>
      </c>
    </row>
    <row r="15" s="2" customFormat="1" ht="31" customHeight="1" spans="1:10">
      <c r="A15" s="4"/>
      <c r="B15" s="4" t="s">
        <v>63</v>
      </c>
      <c r="C15" s="4" t="s">
        <v>108</v>
      </c>
      <c r="D15" s="4" t="s">
        <v>71</v>
      </c>
      <c r="E15" s="4" t="s">
        <v>109</v>
      </c>
      <c r="F15" s="9" t="s">
        <v>107</v>
      </c>
      <c r="G15" s="11">
        <v>1</v>
      </c>
      <c r="H15" s="9">
        <v>10</v>
      </c>
      <c r="I15" s="9">
        <v>10</v>
      </c>
      <c r="J15" s="9" t="s">
        <v>20</v>
      </c>
    </row>
    <row r="16" s="2" customFormat="1" ht="100" customHeight="1" spans="1:10">
      <c r="A16" s="4" t="s">
        <v>68</v>
      </c>
      <c r="B16" s="4" t="s">
        <v>69</v>
      </c>
      <c r="C16" s="4" t="s">
        <v>110</v>
      </c>
      <c r="D16" s="12" t="s">
        <v>71</v>
      </c>
      <c r="E16" s="4" t="s">
        <v>111</v>
      </c>
      <c r="F16" s="9" t="s">
        <v>107</v>
      </c>
      <c r="G16" s="11">
        <v>1</v>
      </c>
      <c r="H16" s="9">
        <v>10</v>
      </c>
      <c r="I16" s="9">
        <v>10</v>
      </c>
      <c r="J16" s="9" t="s">
        <v>20</v>
      </c>
    </row>
    <row r="17" s="2" customFormat="1" ht="100" customHeight="1" spans="1:10">
      <c r="A17" s="4"/>
      <c r="B17" s="4" t="s">
        <v>112</v>
      </c>
      <c r="C17" s="4" t="s">
        <v>113</v>
      </c>
      <c r="D17" s="12" t="s">
        <v>71</v>
      </c>
      <c r="E17" s="4" t="s">
        <v>114</v>
      </c>
      <c r="F17" s="9" t="s">
        <v>107</v>
      </c>
      <c r="G17" s="11">
        <v>1</v>
      </c>
      <c r="H17" s="9">
        <v>10</v>
      </c>
      <c r="I17" s="9">
        <v>10</v>
      </c>
      <c r="J17" s="9" t="s">
        <v>20</v>
      </c>
    </row>
    <row r="18" s="2" customFormat="1" ht="31" customHeight="1" spans="1:10">
      <c r="A18" s="4"/>
      <c r="B18" s="4" t="s">
        <v>115</v>
      </c>
      <c r="C18" s="4" t="s">
        <v>116</v>
      </c>
      <c r="D18" s="12" t="s">
        <v>76</v>
      </c>
      <c r="E18" s="4">
        <v>1</v>
      </c>
      <c r="F18" s="9" t="s">
        <v>107</v>
      </c>
      <c r="G18" s="11">
        <v>1</v>
      </c>
      <c r="H18" s="9">
        <v>10</v>
      </c>
      <c r="I18" s="9">
        <v>10</v>
      </c>
      <c r="J18" s="9" t="s">
        <v>20</v>
      </c>
    </row>
    <row r="19" s="2" customFormat="1" ht="41" customHeight="1" spans="1:10">
      <c r="A19" s="4" t="s">
        <v>73</v>
      </c>
      <c r="B19" s="6" t="s">
        <v>74</v>
      </c>
      <c r="C19" s="4" t="s">
        <v>117</v>
      </c>
      <c r="D19" s="12" t="s">
        <v>71</v>
      </c>
      <c r="E19" s="4">
        <v>90</v>
      </c>
      <c r="F19" s="4" t="s">
        <v>77</v>
      </c>
      <c r="G19" s="13">
        <v>1</v>
      </c>
      <c r="H19" s="4">
        <v>10</v>
      </c>
      <c r="I19" s="4">
        <v>10</v>
      </c>
      <c r="J19" s="9" t="s">
        <v>20</v>
      </c>
    </row>
    <row r="20" s="2" customFormat="1" ht="31" customHeight="1" spans="1:10">
      <c r="A20" s="4" t="s">
        <v>118</v>
      </c>
      <c r="B20" s="4"/>
      <c r="C20" s="4" t="s">
        <v>20</v>
      </c>
      <c r="D20" s="4"/>
      <c r="E20" s="4"/>
      <c r="F20" s="4"/>
      <c r="G20" s="4"/>
      <c r="H20" s="4"/>
      <c r="I20" s="4"/>
      <c r="J20" s="4"/>
    </row>
    <row r="21" s="2" customFormat="1" ht="24" customHeight="1" spans="1:10">
      <c r="A21" s="4" t="s">
        <v>119</v>
      </c>
      <c r="B21" s="4">
        <v>100</v>
      </c>
      <c r="C21" s="4"/>
      <c r="D21" s="4"/>
      <c r="E21" s="4"/>
      <c r="F21" s="4"/>
      <c r="G21" s="4"/>
      <c r="H21" s="4"/>
      <c r="I21" s="4">
        <f>SUM(I5,I13:I19)</f>
        <v>98</v>
      </c>
      <c r="J21" s="4" t="s">
        <v>120</v>
      </c>
    </row>
    <row r="22" spans="1:10">
      <c r="A22" s="14" t="s">
        <v>121</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2024年度部门整体支出绩效自评情况</vt:lpstr>
      <vt:lpstr>2024年度部门整体支出绩效自评表</vt:lpstr>
      <vt:lpstr>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2015-06-05T18:19:00Z</dcterms:created>
  <dcterms:modified xsi:type="dcterms:W3CDTF">2025-10-09T02:15:57Z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