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6550" windowHeight="11130" firstSheet="12"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国有资产使用情况表" sheetId="13" r:id="rId12"/>
    <sheet name="2024年度部门整体支出绩效自评情况" sheetId="14" r:id="rId13"/>
    <sheet name="2024年度部门整体支出绩效自评表" sheetId="15" r:id="rId14"/>
    <sheet name="2024年项目支出绩效自评表（农村土地纠纷仲裁）" sheetId="16" r:id="rId15"/>
    <sheet name="2024年项目支出绩效自评表（村级会计委托代理服务）" sheetId="17" r:id="rId16"/>
    <sheet name="2024年项目支出绩效自评表（耕地地力保护补贴）" sheetId="18" r:id="rId17"/>
    <sheet name="2024年项目支出绩效自评表（州级安排耕地地力保护）" sheetId="19" r:id="rId18"/>
  </sheets>
  <calcPr calcId="144525"/>
</workbook>
</file>

<file path=xl/sharedStrings.xml><?xml version="1.0" encoding="utf-8"?>
<sst xmlns="http://schemas.openxmlformats.org/spreadsheetml/2006/main" count="1736" uniqueCount="651">
  <si>
    <t>收入支出决算表</t>
  </si>
  <si>
    <t>公开01表</t>
  </si>
  <si>
    <t>部门：梁河县农村合作经济经营管理站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</si>
  <si>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</si>
  <si>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</si>
  <si>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</si>
  <si>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</si>
  <si>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</si>
  <si>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</si>
  <si>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</si>
  <si>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</si>
  <si>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</si>
  <si>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</si>
  <si>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</si>
  <si>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</si>
  <si>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</si>
  <si>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</si>
  <si>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</si>
  <si>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</si>
  <si>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</si>
  <si>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</si>
  <si>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</si>
  <si>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</si>
  <si>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</si>
  <si>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</si>
  <si>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</si>
  <si>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</si>
  <si>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</si>
  <si>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</si>
  <si>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</si>
  <si>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</si>
  <si>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</si>
  <si>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</si>
  <si>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</si>
  <si>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</si>
  <si>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</si>
  <si>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</si>
  <si>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</si>
  <si>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</si>
  <si>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</si>
  <si>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</si>
  <si>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</si>
  <si>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</si>
  <si>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</si>
  <si>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</si>
  <si>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</si>
  <si>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</si>
  <si>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</si>
  <si>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</si>
  <si>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</si>
  <si>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</si>
  <si>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</si>
  <si>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</si>
  <si>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</si>
  <si>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</si>
  <si>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</si>
  <si>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</si>
  <si>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</si>
  <si>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</si>
  <si>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</si>
  <si>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</si>
  <si>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</si>
  <si>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</si>
  <si>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</si>
  <si>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</si>
  <si>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</si>
  <si>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</si>
  <si>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</si>
  <si>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</si>
  <si>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</si>
  <si>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</si>
  <si>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</si>
  <si>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</si>
  <si>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</si>
  <si>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</si>
  <si>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</si>
  <si>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</si>
  <si>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</si>
  <si>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</si>
  <si>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</si>
  <si>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</si>
  <si>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</si>
  <si>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</si>
  <si>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</si>
  <si>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</si>
  <si>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</si>
  <si>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</si>
  <si>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</si>
  <si>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</si>
  <si>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</si>
  <si>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</si>
  <si>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</si>
  <si>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</si>
  <si>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</si>
  <si>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</si>
  <si>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</si>
  <si>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</si>
  <si>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</si>
  <si>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</si>
  <si>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</si>
  <si>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</si>
  <si>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</si>
  <si>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</si>
  <si>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</si>
  <si>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</si>
  <si>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</si>
  <si>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</si>
  <si>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</si>
  <si>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</si>
  <si>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</si>
  <si>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</si>
  <si>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</si>
  <si>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</si>
  <si>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</si>
  <si>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</si>
  <si>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</si>
  <si>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</si>
  <si>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</si>
  <si>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</si>
  <si>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</si>
  <si>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</si>
  <si>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</si>
  <si>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</si>
  <si>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</si>
  <si>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</si>
  <si>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</si>
  <si>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</si>
  <si>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</si>
  <si>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</si>
  <si>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</si>
  <si>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</si>
  <si>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</si>
  <si>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</si>
  <si>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</si>
  <si>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</si>
  <si>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</si>
  <si>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</si>
  <si>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</si>
  <si>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</si>
  <si>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</si>
  <si>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</si>
  <si>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</si>
  <si>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</si>
  <si>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</si>
  <si>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</si>
  <si>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</si>
  <si>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2101199</t>
  </si>
  <si>
    <t>其他行政事业单位医疗支出</t>
  </si>
  <si>
    <t>213</t>
  </si>
  <si>
    <t>农林水支出</t>
  </si>
  <si>
    <t>21301</t>
  </si>
  <si>
    <t>农业农村</t>
  </si>
  <si>
    <t>2130104</t>
  </si>
  <si>
    <t>事业运行</t>
  </si>
  <si>
    <t>2130199</t>
  </si>
  <si>
    <t>其他农业农村支出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</si>
  <si>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</si>
  <si>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</si>
  <si>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</si>
  <si>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</si>
  <si>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</si>
  <si>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</si>
  <si>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</si>
  <si>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</si>
  <si>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</si>
  <si>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</si>
  <si>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</si>
  <si>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</si>
  <si>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</si>
  <si>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</si>
  <si>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</si>
  <si>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</si>
  <si>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</si>
  <si>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</si>
  <si>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</si>
  <si>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</si>
  <si>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</si>
  <si>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</si>
  <si>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</si>
  <si>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</si>
  <si>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</si>
  <si>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</si>
  <si>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</si>
  <si>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</si>
  <si>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</si>
  <si>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</si>
  <si>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</si>
  <si>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</si>
  <si>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</si>
  <si>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</si>
  <si>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</si>
  <si>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</si>
  <si>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</si>
  <si>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</si>
  <si>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</si>
  <si>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</si>
  <si>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</si>
  <si>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</si>
  <si>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</si>
  <si>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</si>
  <si>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</si>
  <si>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</si>
  <si>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</si>
  <si>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</si>
  <si>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</si>
  <si>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</si>
  <si>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</si>
  <si>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</si>
  <si>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</si>
  <si>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</si>
  <si>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</si>
  <si>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</si>
  <si>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</si>
  <si>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</si>
  <si>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</si>
  <si>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</si>
  <si>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</si>
  <si>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</si>
  <si>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</si>
  <si>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</si>
  <si>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</si>
  <si>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</si>
  <si>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</si>
  <si>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</si>
  <si>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</si>
  <si>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</si>
  <si>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</si>
  <si>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</si>
  <si>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</si>
  <si>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</si>
  <si>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</si>
  <si>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</si>
  <si>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</si>
  <si>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</si>
  <si>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</si>
  <si>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</si>
  <si>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</si>
  <si>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</si>
  <si>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</si>
  <si>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</si>
  <si>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</si>
  <si>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</si>
  <si>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</si>
  <si>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</si>
  <si>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</si>
  <si>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</si>
  <si>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</si>
  <si>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</si>
  <si>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</si>
  <si>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</si>
  <si>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</si>
  <si>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</si>
  <si>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</si>
  <si>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</si>
  <si>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</si>
  <si>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</si>
  <si>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</si>
  <si>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</si>
  <si>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</si>
  <si>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</si>
  <si>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</si>
  <si>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</si>
  <si>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</si>
  <si>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</si>
  <si>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</si>
  <si>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</si>
  <si>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</si>
  <si>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</si>
  <si>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</si>
  <si>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</si>
  <si>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</si>
  <si>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</si>
  <si>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</si>
  <si>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</si>
  <si>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</si>
  <si>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</si>
  <si>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</si>
  <si>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</si>
  <si>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</si>
  <si>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</si>
  <si>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</si>
  <si>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</si>
  <si>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</si>
  <si>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</si>
  <si>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</si>
  <si>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</si>
  <si>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</si>
  <si>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</si>
  <si>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</si>
  <si>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</si>
  <si>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</si>
  <si>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</si>
  <si>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</si>
  <si>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</si>
  <si>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</si>
  <si>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</si>
  <si>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</si>
  <si>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</si>
  <si>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</si>
  <si>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</si>
  <si>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</si>
  <si>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</si>
  <si>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</si>
  <si>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</si>
  <si>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</si>
  <si>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</si>
  <si>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</si>
  <si>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</si>
  <si>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</si>
  <si>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</si>
  <si>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</si>
  <si>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</si>
  <si>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</si>
  <si>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</si>
  <si>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</si>
  <si>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</si>
  <si>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</si>
  <si>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</si>
  <si>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</si>
  <si>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</si>
  <si>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</si>
  <si>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</si>
  <si>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</si>
  <si>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</si>
  <si>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</si>
  <si>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</si>
  <si>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</si>
  <si>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</si>
  <si>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</si>
  <si>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</si>
  <si>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</si>
  <si>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</si>
  <si>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</si>
  <si>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</si>
  <si>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</si>
  <si>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</si>
  <si>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</si>
  <si>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</si>
  <si>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</si>
  <si>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</si>
  <si>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</si>
  <si>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</si>
  <si>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</si>
  <si>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</si>
  <si>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</si>
  <si>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</si>
  <si>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</si>
  <si>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</si>
  <si>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</si>
  <si>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</si>
  <si>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</si>
  <si>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</si>
  <si>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</si>
  <si>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</si>
  <si>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</si>
  <si>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</si>
  <si>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</si>
  <si>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</si>
  <si>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</si>
  <si>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</si>
  <si>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</si>
  <si>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</si>
  <si>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</si>
  <si>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</si>
  <si>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</si>
  <si>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</si>
  <si>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</si>
  <si>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</si>
  <si>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</si>
  <si>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</si>
  <si>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</si>
  <si>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经常性赠予</t>
  </si>
  <si>
    <t>307</t>
  </si>
  <si>
    <t>债务利息及费用支出</t>
  </si>
  <si>
    <t>39910</t>
  </si>
  <si>
    <t xml:space="preserve">  资本性赠予</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</si>
  <si>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</si>
  <si>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</si>
  <si>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</si>
  <si>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</si>
  <si>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</si>
  <si>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</si>
  <si>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</si>
  <si>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</si>
  <si>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</si>
  <si>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</si>
  <si>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</si>
  <si>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</si>
  <si>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</si>
  <si>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</si>
  <si>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</si>
  <si>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</si>
  <si>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</si>
  <si>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</si>
  <si>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</si>
  <si>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</si>
  <si>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</si>
  <si>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</si>
  <si>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</si>
  <si>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</si>
  <si>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</si>
  <si>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</si>
  <si>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</si>
  <si>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</si>
  <si>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</si>
  <si>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</si>
  <si>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</si>
  <si>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</si>
  <si>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</si>
  <si>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</si>
  <si>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</si>
  <si>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</si>
  <si>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</si>
  <si>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</si>
  <si>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</si>
  <si>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</si>
  <si>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</si>
  <si>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</si>
  <si>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</si>
  <si>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</si>
  <si>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</si>
  <si>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</si>
  <si>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</si>
  <si>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</si>
  <si>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 xml:space="preserve">注：本表反映本年度政府性基金预算财政拨款的收支和年初、年末结转结余情况。本单位2024年度无政府性基金预算财政拨款收入支出，《政府性基金预算财政拨款收入支出决算表》为空表。
</t>
  </si>
  <si>
    <t>国有资本经营预算财政拨款收入支出决算表</t>
  </si>
  <si>
    <t>公开09表</t>
  </si>
  <si>
    <t>结转</t>
  </si>
  <si>
    <t>结余</t>
  </si>
  <si>
    <t>注：本表反映本年度国有资本经营预算财政拨款的收支和年初、年末结转结余情况。本单位2024年度无国有资本经营预算财政拨款收入支出，《国有资本经营预算财政拨款收入支出决算表》为空表。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</si>
  <si>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</si>
  <si>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</si>
  <si>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</si>
  <si>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</si>
  <si>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</si>
  <si>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</si>
  <si>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</si>
  <si>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</si>
  <si>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</si>
  <si>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</si>
  <si>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</si>
  <si>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</si>
  <si>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</si>
  <si>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</si>
  <si>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</si>
  <si>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</si>
  <si>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</si>
  <si>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</si>
  <si>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</si>
  <si>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</si>
  <si>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</si>
  <si>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</si>
  <si>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</si>
  <si>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</si>
  <si>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</si>
  <si>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</si>
  <si>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</si>
  <si>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</si>
  <si>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</si>
  <si>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</si>
  <si>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</si>
  <si>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</si>
  <si>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</si>
  <si>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</si>
  <si>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</si>
  <si>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</si>
  <si>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</si>
  <si>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</si>
  <si>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</si>
  <si>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</si>
  <si>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</si>
  <si>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</si>
  <si>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</si>
  <si>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</si>
  <si>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</si>
  <si>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</si>
  <si>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</si>
  <si>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</si>
  <si>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</si>
  <si>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</si>
  <si>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</si>
  <si>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</si>
  <si>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</si>
  <si>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</si>
  <si>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</si>
  <si>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</si>
  <si>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</si>
  <si>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</si>
  <si>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</si>
  <si>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 xml:space="preserve">   梁河县农村合作经济经营管理站是指导和管理农业农村经济发展的社会公益服务性事业单位，是为农村经济健康发展提供管理保障。属财政全额拨款，并具有独立法人资格的股所级农业事业单位。主要职能：梁河县农村合作经济经营管理站主要承担全县农村土地承包合同、农村土地承包流转管理、农村土地承包纠纷调解仲裁、农村土地承包经营权登记颁证、农村集体资金资产资源管理、农民负担监督管理、农村集体产权制度改革、农村经济统计、农民专业合作社规范提升、家庭农场的发展管理、农村宅基地管理等工作。</t>
  </si>
  <si>
    <t>（二）部门绩效目标的设立情况</t>
  </si>
  <si>
    <t xml:space="preserve">  1.2024年梁财预〔2024〕1号村级会计委托代理服务工作经费，通过建立健全规章制度，完善运行机制，规范管理行为，健全监督体系，改进工作手段等措施，积极推行村级会计委托代理服务，逐步实现农村财会“管理科学化、程序规范化、理财民主化、监督制度化、手段现代化”的工作目标，建立起高效、统一的村级财会管理体系，全面提升我县农村财会管理质量和水平，全面实现村级会计委托代理服务。
  2.梁财预〔2024〕1号耕地地力保护补贴工作经费。为确保粮食安全生产，充分调动农民种粮积极性，稳定粮食作物播种面积，提升粮食供给保障能力。在保持政策稳定性和连续性的基础上，兼顾“生产与生态、公平与效率、指向性与操作性”的原则，完善农业补贴政策，改进农业补贴办法，增强农业补贴政策精准性、指向性和实效性，提高农业补贴政策效能。以绿色生态为导向，提高农作物秸秆综合利用水平，引导农民综合采取秸秆还田、深松整地、减少化肥农药用量、使用有机肥等措施，切实加强农业生态资源保护，自觉提升耕地地力。                                                       3.梁财预〔2024〕1号农村土地纠纷仲裁经费。农村土地承包经营纠纷仲裁工作是调解仲裁农村土地承包纠纷，是法律赋予农经部门的重要职责，也是农经部门的一项重要工作。围绕深入贯彻《农村土地承包经营纠纷调解仲裁法》，切实维护农户土地承包权益，积极探索建立农村土地承包纠纷仲裁新机制，为稳定农村土地承包关系，促进农村经济发展和社会和谐稳定发挥了重要作用。                         4、梁财农〔2024〕58号2024年州级安排耕地地力保护补贴工作经费。完成落实2024年耕地地力保护补贴面积工作、做好政策宣传工作，业务培训，严格执行公示制度，严格基础数据审核关，加强资金管理和监督检查工作。确保补贴对象、面积和程序的准确性和规范性 ，资金兑付完成及时率 ，使种粮农民收入明显提高，促进耕地地力保护和农民种粮积极性 ，增加绿肥使用量，保障粮食安全、稳定粮食自给率，农民补贴知晓率。       </t>
  </si>
  <si>
    <t>（三）部门整体收支情况</t>
  </si>
  <si>
    <t>2024年财政拨款收入139.14万元，支出139.14万元。其中：基本支出137.61万元，项目支出1.53万元。</t>
  </si>
  <si>
    <t>（四）部门预算管理制度建设情况</t>
  </si>
  <si>
    <t>本单位根据梁河县农业农村局财务管理制度执行及《事业单位会计制度》及财务规章等进一步规范本单位财务；认真对照《梁河县2024年度预算绩效管理考核细则》绩效管理细则开展自评；按照上级要求做好2024年度决算编报工作，进一步与上年度数据认真对比，做到数据完整，数据精准，认真审核数据，确保数据无误。</t>
  </si>
  <si>
    <t>（五）严控“三公”经费支出情况</t>
  </si>
  <si>
    <t>2024年财政拨款“三公”经费支出年初预算为0.88万元。其中：公务用车购置及运行费0.82万元，公务接待0.06万元。与上年年初预算数的0.91万元对比减少0.03万元。决算数0.57万元，其中：因公出国（境）费支出决算0元，占总支出决算的0%；公务用车购置费支出决算0元，占总支出决算的0%；公务用车运行维护费支出决算0.57万元，占总支出决算的100%；公务接待费支出决算0万元，国内接待费支出决算0元（其中：外事接待费支出决算0元），国（境）外接待费支出决算0元）。支出比去年较少的原因是持续坚持厉行节约的工作作风。</t>
  </si>
  <si>
    <t>二、绩效自评组织情况</t>
  </si>
  <si>
    <t>（一）前期准备</t>
  </si>
  <si>
    <t>一是明确自评目的和范围；二是收集相关数据资料。</t>
  </si>
  <si>
    <t>（二）组织实施</t>
  </si>
  <si>
    <t>一是根据自评目的和范围，结合工作实际，确定科学合理的自评指标体系；二是收集相关的数据和信息，包括定量数据和定性信息；三是撰写自评报告。</t>
  </si>
  <si>
    <t>三、评价情况分析及综合评价结论</t>
  </si>
  <si>
    <t>在大部分关键指标上取得了较好的成绩，项目进度基本符合计划，质量也达到了预期要求。然而，仍有少数指标未能完全达标，需要进一步加强管理和监督。</t>
  </si>
  <si>
    <t>四、存在的问题和整改情况</t>
  </si>
  <si>
    <t>一是预算绩效管理认识不足。在实际的建设操作过程中,还存在缺少对预算绩效管理制度的相关认识,没有意识到预算绩效管理对自身行业发展的重要意义,导致其预算绩效管理意识依旧淡薄。二是绩效目标设置难度大。投入指标、产出指标、效率指标、效果指标和成果指标,绩效目标的设定是预算绩效管理的关键环节,也是工作推进中的难点和重点,由于项目行业主管部门对绩效目标的设置不熟悉,部分绩效目标难以量化、个性指标没有统一的标准,导致部分目标设置存在指向不清、数量目标和质量目标量化不细、效益目标编制不完整等问题。三是单位会计人员多重身份。部分单位人少事多，根本没有时间来钻研绩效工作，缺乏专业人才指导。整改措施：一是健全指标体系。总结各地先进经验、做法,整合、分析现有成果,分别按行业、领域、项目等制定科学、统一的预算绩效指标体系、评价标准体系,增强绩效管理工作的可操作性,并根据绩效管理的实践不断更新、完善。二是做好培训提高业务能力。县财政局应该邀请预算绩效管理方面的专家授课培训,针对具体操作人员,依据其所在的主要部门对其进行专业对口培训,满足相关单位对于职员进行绩效分析、信息收集等相关环节的人员需求。</t>
  </si>
  <si>
    <t>五、绩效自评结果应用情况</t>
  </si>
  <si>
    <t>应用自评结果，制定改进措施和工作计划，为提高工作绩效提供指导。同时，将自评结果作为考核奖惩的重要依据。</t>
  </si>
  <si>
    <t>六、主要经验及做法</t>
  </si>
  <si>
    <t>领导重视财务管理、决算组织、编报、审核工作，并安排专人负责做好此项工作。</t>
  </si>
  <si>
    <t>七、其他需说明的情况</t>
  </si>
  <si>
    <t>无</t>
  </si>
  <si>
    <t>2024年度部门整体支出绩效自评表</t>
  </si>
  <si>
    <t>基本信息</t>
  </si>
  <si>
    <t>部门
名称</t>
  </si>
  <si>
    <t>梁河县农村合作经济经营管理站</t>
  </si>
  <si>
    <t>部门
预算
资金
（万元）</t>
  </si>
  <si>
    <t>项目年度支出</t>
  </si>
  <si>
    <t>年初
预算数</t>
  </si>
  <si>
    <t>预算
调整数</t>
  </si>
  <si>
    <t>预算
确定数</t>
  </si>
  <si>
    <t>执行数（部门决算数）</t>
  </si>
  <si>
    <t>执行率（%）</t>
  </si>
  <si>
    <t>情况
说明</t>
  </si>
  <si>
    <t>备注</t>
  </si>
  <si>
    <t>年度资金总额</t>
  </si>
  <si>
    <t>其中：当年财政拨款</t>
  </si>
  <si>
    <t xml:space="preserve">      上年结转资金</t>
  </si>
  <si>
    <t xml:space="preserve">    非财政拨款</t>
  </si>
  <si>
    <t>部门
年度
目标</t>
  </si>
  <si>
    <t xml:space="preserve">  梁河县农村合作经济经营管理站在县农业农村局的正确领导下，在州经营管理站的业务指导下，在县直有关部门和各乡镇的大力支持配合下，紧紧围绕年初工作计划及上级下达的各项工作目标，求真务实，扎实工作，认真完成各项工作任务。2024年收支预算内，确保完成以下整体目标：1.落实2024年耕地地力保护补贴工作；2.农村集体“三资”管理工作；3.农村土地承包管理工作；4.加强预算绩效管理，严格审核各项支出。</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</si>
  <si>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</si>
  <si>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</si>
  <si>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</si>
  <si>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</si>
  <si>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</si>
  <si>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</si>
  <si>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</si>
  <si>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</si>
  <si>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</si>
  <si>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</si>
  <si>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</si>
  <si>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</si>
  <si>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工资福利发放事业人数</t>
  </si>
  <si>
    <t>=</t>
  </si>
  <si>
    <t>人</t>
  </si>
  <si>
    <t>供养离（退）休人员数</t>
  </si>
  <si>
    <t>效益指标</t>
  </si>
  <si>
    <t>社会效益指标</t>
  </si>
  <si>
    <t>部门运转</t>
  </si>
  <si>
    <t>正常运转</t>
  </si>
  <si>
    <t>年</t>
  </si>
  <si>
    <t>满意度指标</t>
  </si>
  <si>
    <t>服务对象满意度指标等</t>
  </si>
  <si>
    <t>单位人员满意度</t>
  </si>
  <si>
    <t>≥</t>
  </si>
  <si>
    <t>%</t>
  </si>
  <si>
    <t>社会公众满意度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</si>
  <si>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</si>
  <si>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</si>
  <si>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</si>
  <si>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</si>
  <si>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梁财预〔2024〕1号农村土地纠纷仲裁经费</t>
  </si>
  <si>
    <t>主管部门</t>
  </si>
  <si>
    <t>实施单位</t>
  </si>
  <si>
    <t>项目资金</t>
  </si>
  <si>
    <t>全年
预算数</t>
  </si>
  <si>
    <t>全年执行数（部门决算数）</t>
  </si>
  <si>
    <t>分值</t>
  </si>
  <si>
    <t>执行率</t>
  </si>
  <si>
    <t>得分</t>
  </si>
  <si>
    <t>上年结转资金</t>
  </si>
  <si>
    <t>非财政拨款</t>
  </si>
  <si>
    <t>预期目标</t>
  </si>
  <si>
    <t>实际完成情况</t>
  </si>
  <si>
    <t>年度总体目标</t>
  </si>
  <si>
    <t xml:space="preserve">   及时有效化解农村土地承包纠纷，为实施乡村振兴战略，促进平安乡村建设，发展现代农业，促进农村社会和谐稳定奠定基础。</t>
  </si>
  <si>
    <t>及时有效化解农村土地承包纠纷3户，为实施乡村振兴战略，促进平安乡村建设，发展现代农业，促进农村社会和谐稳定奠定基础。</t>
  </si>
  <si>
    <t>年度指标值</t>
  </si>
  <si>
    <t>指标完成情况</t>
  </si>
  <si>
    <t>调处全县存在农村土地承包纠纷仲裁农户数。</t>
  </si>
  <si>
    <t>户</t>
  </si>
  <si>
    <t>质量指标</t>
  </si>
  <si>
    <t>年度存在农村土地承包纠纷仲裁农户数。</t>
  </si>
  <si>
    <t>＝</t>
  </si>
  <si>
    <t>时效指标</t>
  </si>
  <si>
    <t>完成2024年全县存在农村土地承包纠纷仲裁农户数。</t>
  </si>
  <si>
    <t>完成</t>
  </si>
  <si>
    <t>经济成本指标</t>
  </si>
  <si>
    <t>万元</t>
  </si>
  <si>
    <t>成本指标</t>
  </si>
  <si>
    <t>差旅费</t>
  </si>
  <si>
    <t>稳定农村土地承包关系、促进农村经济发展和社会和谐稳定发挥重要作用。</t>
  </si>
  <si>
    <t>效果显著。</t>
  </si>
  <si>
    <t>效果显著</t>
  </si>
  <si>
    <t>可持续影响指标</t>
  </si>
  <si>
    <t>通过开展农村土地承包纠纷仲裁工作，及时有效化解农村土地承包纠纷，为实施乡村振兴战略，促进平安乡村建设，发展现代农业，促进农村社会和谐稳定奠定基础。</t>
  </si>
  <si>
    <t>有效促进平安乡村建设，农村社会和谐稳定奠定基础。</t>
  </si>
  <si>
    <t>继续开展好此项工作</t>
  </si>
  <si>
    <t>群众满意度。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</si>
  <si>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</si>
  <si>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</si>
  <si>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</si>
  <si>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</si>
  <si>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梁财预〔2024〕1号村级会计委托代理服务工作经费</t>
  </si>
  <si>
    <t xml:space="preserve">    全面推行村级会计委托代理服务，对有效防止村级债务的增加，增强农村集体经济实力，深化农村综合改革，加强农村基层民主建设，促进农村党风廉政建设，确保集体资金的安全，推行基层会计核算体制改革，规范农村财务会计管理，更好地促进农村经济和谐稳步发展，促进社会主义新农村建设具有十分重要的意义。</t>
  </si>
  <si>
    <t>指导乡镇开展好农村集体“三资”管理突出问题专项整治工作，并继续常态化推进农村集体“三资”管理工作，认真负责对村级会计委托代理服务机构的日常管理及业务指导，负责对村集体经济组织资产、财务的监督管理及负责组织对农村财会人员进行具体业务培训。</t>
  </si>
  <si>
    <t>村、居委会</t>
  </si>
  <si>
    <t>个</t>
  </si>
  <si>
    <t>村民小组</t>
  </si>
  <si>
    <t>确保集体资金安全。</t>
  </si>
  <si>
    <t>按年度完成。</t>
  </si>
  <si>
    <t>公务用车运行维护费</t>
  </si>
  <si>
    <t>有效防止村级债务的增加，增强农村集体经济实力，深化农村综合改革，加强农村基层民主建设，促进农村党风廉政建设。</t>
  </si>
  <si>
    <t>确保集体资金的安全，推进基层会计核算体制改革，规范农村财务会计管理，更好地促进农村经济和谐稳步发展，促进社会主义新农村建设具有十分重要的意义。</t>
  </si>
  <si>
    <t>长期</t>
  </si>
  <si>
    <t>人民满意度</t>
  </si>
  <si>
    <t>梁财预〔2024〕1号耕地地力保护补贴工作经费</t>
  </si>
  <si>
    <t xml:space="preserve">   做好政策宣传工作，业务培训，严格执行公示制度，严格基础数据审核关，加强资金管理和监督检查工作。</t>
  </si>
  <si>
    <t xml:space="preserve">   做好政策宣传工作，业务培训，严格执行公示制度，严格基础数据审核关，加强资金管理和监督检查工作</t>
  </si>
  <si>
    <t>完成2024年中央下达我县耕地地力保护补贴资金。</t>
  </si>
  <si>
    <t>收益农户31231户、受益人口133475人。</t>
  </si>
  <si>
    <t>确保2024耕地地力保护补贴工作按时安质完成。</t>
  </si>
  <si>
    <t>按实施步骤完成。</t>
  </si>
  <si>
    <t>已完成</t>
  </si>
  <si>
    <t>确保粮食安全生产，充分调动农民种粮积极性，稳定粮食作物播种面积，提升粮食供给保障能力。</t>
  </si>
  <si>
    <t>充分调动农民种粮积极性，稳定粮食作物播种面积。</t>
  </si>
  <si>
    <t>生态效益指标</t>
  </si>
  <si>
    <t>以绿色生态为导向，提高农作物秸秆综合利用水平，引导农民综合采取秸秆还田、深松整地、减少化肥农药用量、使用有机肥等措施，切实加强农业生态资源保护，自觉提升耕地地力。</t>
  </si>
  <si>
    <t>减少农药化肥用量；鼓励有效利用农作物秸秆，大发展节水农业。</t>
  </si>
  <si>
    <t>切实加强农业生态资源保护，自觉提升耕地地力。</t>
  </si>
  <si>
    <t>农户满意度</t>
  </si>
  <si>
    <t>梁财农〔2024〕58号2024年州级安排耕地地力保护补贴工作经费</t>
  </si>
  <si>
    <t xml:space="preserve">   完成落实2024年耕地地力保护补贴面积工作、做好政策宣传工作，业务培训，严格执行公示制度，严格基础数据审核关，加强资金管理和监督检查工作。</t>
  </si>
  <si>
    <t>完成落实2024年耕地地力保护补贴面积170528.98亩，兑付耕地地力保护补贴金额1303.18266万元</t>
  </si>
  <si>
    <t>受益农户29656户</t>
  </si>
  <si>
    <t>涉及9个乡镇、67个村委会（社区）</t>
  </si>
  <si>
    <t>补贴对象、面积和程序的准确性和规范性</t>
  </si>
  <si>
    <t>资金兑付完成及时率</t>
  </si>
  <si>
    <t>面积落实完成率</t>
  </si>
  <si>
    <t>社会成本指标</t>
  </si>
  <si>
    <t>经济效益指标</t>
  </si>
  <si>
    <t>种粮农民收入明显提高</t>
  </si>
  <si>
    <t>&gt;</t>
  </si>
  <si>
    <t>明显提高</t>
  </si>
  <si>
    <t>促进耕地地力保护和农民种粮积极性</t>
  </si>
  <si>
    <t>耕地质量明显提高</t>
  </si>
  <si>
    <t>增加绿肥使用量</t>
  </si>
  <si>
    <t>保障粮食安全、稳定粮食自给率</t>
  </si>
  <si>
    <t>农民补贴知晓率</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</si>
</sst>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name val="宋体"/>
      <charset val="134"/>
      <scheme val="minor"/>
    </font>
    <font>
      <sz val="22"/>
      <color indexed="8"/>
      <name val="宋体"/>
      <charset val="134"/>
    </font>
    <font>
      <sz val="22"/>
      <name val="宋体"/>
      <charset val="134"/>
    </font>
    <font>
      <sz val="11"/>
      <color rgb="FF000000"/>
      <name val="宋体"/>
      <charset val="134"/>
    </font>
    <font>
      <sz val="11"/>
      <name val="宋体"/>
      <charset val="134"/>
    </font>
    <font>
      <sz val="11"/>
      <color theme="1"/>
      <name val="宋体"/>
      <charset val="134"/>
    </font>
    <font>
      <sz val="10"/>
      <color rgb="FF000000"/>
      <name val="宋体"/>
      <charset val="134"/>
    </font>
    <font>
      <sz val="10"/>
      <name val="宋体"/>
      <charset val="134"/>
    </font>
    <font>
      <sz val="11"/>
      <name val="宋体"/>
      <charset val="1"/>
    </font>
    <font>
      <b/>
      <sz val="11"/>
      <color rgb="FF000000"/>
      <name val="宋体"/>
      <charset val="134"/>
    </font>
    <font>
      <sz val="11"/>
      <color rgb="FFFF0000"/>
      <name val="宋体"/>
      <charset val="134"/>
    </font>
    <font>
      <sz val="11"/>
      <color indexed="8"/>
      <name val="宋体"/>
      <charset val="134"/>
    </font>
    <font>
      <sz val="12"/>
      <name val="宋体"/>
      <charset val="134"/>
    </font>
    <font>
      <sz val="10"/>
      <color indexed="8"/>
      <name val="Arial"/>
      <charset val="134"/>
    </font>
    <font>
      <sz val="10"/>
      <color indexed="8"/>
      <name val="宋体"/>
      <charset val="134"/>
    </font>
    <font>
      <sz val="11"/>
      <color indexed="8"/>
      <name val="宋体"/>
      <charset val="134"/>
      <scheme val="minor"/>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1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7" fillId="0" borderId="0" applyNumberFormat="0" applyFill="0" applyBorder="0" applyAlignment="0" applyProtection="0">
      <alignment vertical="center"/>
    </xf>
    <xf numFmtId="0" fontId="28" fillId="5" borderId="19" applyNumberFormat="0" applyAlignment="0" applyProtection="0">
      <alignment vertical="center"/>
    </xf>
    <xf numFmtId="0" fontId="29" fillId="6" borderId="20" applyNumberFormat="0" applyAlignment="0" applyProtection="0">
      <alignment vertical="center"/>
    </xf>
    <xf numFmtId="0" fontId="30" fillId="6" borderId="19" applyNumberFormat="0" applyAlignment="0" applyProtection="0">
      <alignment vertical="center"/>
    </xf>
    <xf numFmtId="0" fontId="31" fillId="7" borderId="21" applyNumberFormat="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13" fillId="0" borderId="0"/>
    <xf numFmtId="0" fontId="18" fillId="0" borderId="0">
      <alignment vertical="top"/>
      <protection locked="0"/>
    </xf>
  </cellStyleXfs>
  <cellXfs count="115">
    <xf numFmtId="0" fontId="0" fillId="0" borderId="0" xfId="0">
      <alignment vertical="center"/>
    </xf>
    <xf numFmtId="0" fontId="0" fillId="0" borderId="0" xfId="0" applyFill="1" applyAlignment="1">
      <alignment horizontal="center" vertical="center"/>
    </xf>
    <xf numFmtId="0" fontId="0" fillId="0" borderId="0" xfId="0" applyFill="1" applyAlignment="1"/>
    <xf numFmtId="0" fontId="1" fillId="0" borderId="0" xfId="0" applyFont="1" applyFill="1" applyAlignment="1"/>
    <xf numFmtId="0" fontId="2" fillId="0" borderId="0" xfId="0" applyFont="1" applyFill="1" applyAlignment="1">
      <alignment horizontal="center"/>
    </xf>
    <xf numFmtId="0" fontId="3" fillId="0" borderId="0" xfId="0" applyFont="1" applyFill="1" applyAlignment="1">
      <alignment horizont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9" fontId="5" fillId="2" borderId="1" xfId="3" applyNumberFormat="1" applyFont="1" applyFill="1" applyBorder="1" applyAlignment="1">
      <alignment horizontal="center" vertical="center" wrapText="1"/>
    </xf>
    <xf numFmtId="0" fontId="6" fillId="0" borderId="1" xfId="0" applyFont="1" applyFill="1" applyBorder="1" applyAlignment="1">
      <alignment horizontal="center" vertical="center"/>
    </xf>
    <xf numFmtId="9" fontId="5" fillId="0" borderId="1" xfId="3" applyNumberFormat="1" applyFont="1" applyBorder="1" applyAlignment="1">
      <alignment horizontal="center" vertical="center" wrapText="1"/>
    </xf>
    <xf numFmtId="0" fontId="7" fillId="0" borderId="0" xfId="0" applyFont="1" applyFill="1" applyAlignment="1">
      <alignment wrapText="1"/>
    </xf>
    <xf numFmtId="0" fontId="7" fillId="0" borderId="0" xfId="0" applyFont="1" applyFill="1" applyAlignment="1"/>
    <xf numFmtId="0" fontId="8" fillId="0" borderId="0" xfId="0" applyFont="1" applyFill="1" applyAlignment="1"/>
    <xf numFmtId="0" fontId="9" fillId="0" borderId="3" xfId="50" applyFont="1" applyFill="1" applyBorder="1" applyAlignment="1" applyProtection="1">
      <alignment horizontal="center" vertical="center" wrapText="1"/>
      <protection locked="0"/>
    </xf>
    <xf numFmtId="0" fontId="0" fillId="0" borderId="0" xfId="0" applyFill="1" applyAlignment="1">
      <alignment vertical="center"/>
    </xf>
    <xf numFmtId="0" fontId="0" fillId="0" borderId="0" xfId="0" applyNumberFormat="1" applyFill="1" applyAlignment="1"/>
    <xf numFmtId="10" fontId="0" fillId="0" borderId="0" xfId="0" applyNumberFormat="1" applyFill="1" applyAlignment="1"/>
    <xf numFmtId="0" fontId="2" fillId="0" borderId="0" xfId="0" applyNumberFormat="1" applyFont="1" applyFill="1" applyAlignment="1">
      <alignment horizontal="center"/>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4" xfId="0" applyFont="1" applyFill="1" applyBorder="1" applyAlignment="1">
      <alignment horizontal="center" vertical="center"/>
    </xf>
    <xf numFmtId="0" fontId="4" fillId="0" borderId="4"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7" fillId="0" borderId="0" xfId="0" applyNumberFormat="1" applyFont="1" applyFill="1" applyAlignment="1">
      <alignment horizontal="left" vertical="center"/>
    </xf>
    <xf numFmtId="10" fontId="2" fillId="0" borderId="0" xfId="0" applyNumberFormat="1" applyFont="1" applyFill="1" applyAlignment="1">
      <alignment horizontal="center"/>
    </xf>
    <xf numFmtId="10" fontId="10" fillId="0" borderId="1" xfId="0" applyNumberFormat="1" applyFont="1" applyFill="1" applyBorder="1" applyAlignment="1">
      <alignment horizontal="center" vertical="center"/>
    </xf>
    <xf numFmtId="10"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4" fillId="2" borderId="1" xfId="0" applyFont="1" applyFill="1" applyBorder="1" applyAlignment="1">
      <alignment horizontal="center" vertical="center"/>
    </xf>
    <xf numFmtId="10" fontId="4" fillId="0" borderId="1" xfId="0" applyNumberFormat="1" applyFont="1" applyFill="1" applyBorder="1" applyAlignment="1">
      <alignment horizontal="left" vertical="center" wrapText="1"/>
    </xf>
    <xf numFmtId="10" fontId="4" fillId="0" borderId="6"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10" fontId="4" fillId="0" borderId="9"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0" xfId="0" applyFont="1" applyFill="1" applyBorder="1" applyAlignment="1">
      <alignment horizontal="center" vertical="center" wrapText="1"/>
    </xf>
    <xf numFmtId="10" fontId="7" fillId="0" borderId="0" xfId="0" applyNumberFormat="1" applyFont="1" applyFill="1" applyAlignment="1">
      <alignment horizontal="left" vertical="center"/>
    </xf>
    <xf numFmtId="0" fontId="0" fillId="0" borderId="0" xfId="0" applyFill="1" applyAlignment="1">
      <alignment horizontal="left" vertical="center"/>
    </xf>
    <xf numFmtId="0" fontId="0" fillId="0" borderId="0" xfId="0" applyFont="1" applyFill="1" applyAlignment="1"/>
    <xf numFmtId="0" fontId="12" fillId="0" borderId="0" xfId="0" applyFont="1" applyFill="1" applyAlignment="1">
      <alignment horizontal="center"/>
    </xf>
    <xf numFmtId="0" fontId="4"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justify" vertical="center"/>
    </xf>
    <xf numFmtId="0" fontId="13" fillId="0" borderId="0" xfId="0" applyFont="1" applyFill="1" applyAlignment="1"/>
    <xf numFmtId="0" fontId="13" fillId="0" borderId="0" xfId="0" applyFont="1" applyFill="1" applyAlignment="1">
      <alignment horizontal="center"/>
    </xf>
    <xf numFmtId="0" fontId="13" fillId="0" borderId="0" xfId="49" applyAlignment="1">
      <alignment vertical="center"/>
    </xf>
    <xf numFmtId="0" fontId="13" fillId="0" borderId="0" xfId="49" applyAlignment="1">
      <alignment vertical="center" wrapText="1"/>
    </xf>
    <xf numFmtId="0" fontId="14" fillId="0" borderId="0" xfId="0" applyFont="1" applyFill="1" applyAlignment="1"/>
    <xf numFmtId="0" fontId="15" fillId="0" borderId="0" xfId="0" applyFont="1" applyFill="1" applyAlignment="1">
      <alignment horizontal="center"/>
    </xf>
    <xf numFmtId="0" fontId="12" fillId="0" borderId="1"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1" xfId="0" applyFont="1" applyFill="1" applyBorder="1" applyAlignment="1">
      <alignment horizontal="center" vertical="center" wrapText="1"/>
    </xf>
    <xf numFmtId="4" fontId="12" fillId="0" borderId="6" xfId="0" applyNumberFormat="1" applyFont="1" applyFill="1" applyBorder="1" applyAlignment="1">
      <alignment horizontal="center" vertical="center" shrinkToFit="1"/>
    </xf>
    <xf numFmtId="4" fontId="12" fillId="0" borderId="8" xfId="0" applyNumberFormat="1" applyFont="1" applyFill="1" applyBorder="1" applyAlignment="1">
      <alignment horizontal="center" vertical="center" shrinkToFit="1"/>
    </xf>
    <xf numFmtId="0" fontId="12" fillId="0" borderId="9" xfId="0" applyFont="1" applyFill="1" applyBorder="1" applyAlignment="1">
      <alignment horizontal="center" vertical="center" shrinkToFit="1"/>
    </xf>
    <xf numFmtId="4" fontId="12" fillId="0" borderId="1" xfId="0" applyNumberFormat="1" applyFont="1" applyFill="1" applyBorder="1" applyAlignment="1">
      <alignment horizontal="center" vertical="center" shrinkToFit="1"/>
    </xf>
    <xf numFmtId="0" fontId="12" fillId="0" borderId="11" xfId="0" applyFont="1" applyFill="1" applyBorder="1" applyAlignment="1">
      <alignment horizontal="center" vertical="center" shrinkToFit="1"/>
    </xf>
    <xf numFmtId="49" fontId="12" fillId="0" borderId="1" xfId="0" applyNumberFormat="1" applyFont="1" applyFill="1" applyBorder="1" applyAlignment="1">
      <alignment horizontal="center" vertical="center" shrinkToFit="1"/>
    </xf>
    <xf numFmtId="0" fontId="12" fillId="0" borderId="1" xfId="0" applyFont="1" applyFill="1" applyBorder="1" applyAlignment="1">
      <alignment horizontal="left" vertical="center" shrinkToFit="1"/>
    </xf>
    <xf numFmtId="4" fontId="12" fillId="0" borderId="1" xfId="0" applyNumberFormat="1" applyFont="1" applyFill="1" applyBorder="1" applyAlignment="1">
      <alignment horizontal="right" vertical="center" shrinkToFit="1"/>
    </xf>
    <xf numFmtId="0" fontId="8" fillId="0" borderId="0" xfId="0" applyFont="1" applyFill="1" applyAlignment="1">
      <alignment horizontal="left" vertical="top" wrapText="1"/>
    </xf>
    <xf numFmtId="0" fontId="2" fillId="0" borderId="0" xfId="0" applyFont="1" applyFill="1" applyAlignment="1">
      <alignment horizontal="center" wrapText="1"/>
    </xf>
    <xf numFmtId="0" fontId="13" fillId="0" borderId="0" xfId="0" applyFont="1" applyFill="1" applyAlignment="1">
      <alignment wrapText="1"/>
    </xf>
    <xf numFmtId="4" fontId="12" fillId="0" borderId="8" xfId="0" applyNumberFormat="1" applyFont="1" applyFill="1" applyBorder="1" applyAlignment="1">
      <alignment horizontal="center" vertical="center" wrapText="1" shrinkToFit="1"/>
    </xf>
    <xf numFmtId="4" fontId="12" fillId="0" borderId="7"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shrinkToFit="1"/>
    </xf>
    <xf numFmtId="4" fontId="12" fillId="0" borderId="12" xfId="0" applyNumberFormat="1" applyFont="1" applyFill="1" applyBorder="1" applyAlignment="1">
      <alignment horizontal="center" vertical="center" shrinkToFit="1"/>
    </xf>
    <xf numFmtId="4" fontId="12" fillId="0" borderId="13" xfId="0" applyNumberFormat="1" applyFont="1" applyFill="1" applyBorder="1" applyAlignment="1">
      <alignment horizontal="center" vertical="center" shrinkToFit="1"/>
    </xf>
    <xf numFmtId="4" fontId="12" fillId="0" borderId="1" xfId="0" applyNumberFormat="1" applyFont="1" applyFill="1" applyBorder="1" applyAlignment="1">
      <alignment horizontal="center" vertical="center" wrapText="1" shrinkToFit="1"/>
    </xf>
    <xf numFmtId="0" fontId="13" fillId="0" borderId="1" xfId="0" applyFont="1" applyFill="1" applyBorder="1" applyAlignment="1">
      <alignment horizontal="center" vertical="center"/>
    </xf>
    <xf numFmtId="0" fontId="15" fillId="0" borderId="0" xfId="0" applyFont="1" applyFill="1" applyAlignment="1">
      <alignment horizontal="right"/>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15" xfId="0" applyFont="1" applyFill="1" applyBorder="1" applyAlignment="1">
      <alignment horizontal="center" vertical="center" shrinkToFit="1"/>
    </xf>
    <xf numFmtId="49" fontId="12" fillId="0" borderId="12" xfId="0" applyNumberFormat="1" applyFont="1" applyFill="1" applyBorder="1" applyAlignment="1">
      <alignment horizontal="center" vertical="center" shrinkToFit="1"/>
    </xf>
    <xf numFmtId="0" fontId="16" fillId="0" borderId="0" xfId="0" applyFont="1">
      <alignment vertical="center"/>
    </xf>
    <xf numFmtId="0" fontId="17" fillId="0" borderId="0" xfId="0" applyFont="1" applyAlignment="1">
      <alignment horizontal="center" vertical="center"/>
    </xf>
    <xf numFmtId="0" fontId="8" fillId="0" borderId="0" xfId="0" applyFont="1" applyAlignment="1"/>
    <xf numFmtId="0" fontId="4" fillId="2" borderId="3" xfId="0" applyNumberFormat="1" applyFont="1" applyFill="1" applyBorder="1" applyAlignment="1">
      <alignment horizontal="center" vertical="center"/>
    </xf>
    <xf numFmtId="0" fontId="4" fillId="2" borderId="3" xfId="0" applyNumberFormat="1" applyFont="1" applyFill="1" applyBorder="1" applyAlignment="1">
      <alignment horizontal="left" vertical="center"/>
    </xf>
    <xf numFmtId="4" fontId="4" fillId="2" borderId="3" xfId="0" applyNumberFormat="1" applyFont="1" applyFill="1" applyBorder="1" applyAlignment="1">
      <alignment horizontal="right" vertical="center"/>
    </xf>
    <xf numFmtId="3" fontId="4" fillId="2" borderId="3" xfId="0" applyNumberFormat="1" applyFont="1" applyFill="1" applyBorder="1" applyAlignment="1">
      <alignment horizontal="right" vertical="center"/>
    </xf>
    <xf numFmtId="0" fontId="4" fillId="2" borderId="3"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3" fillId="0" borderId="0" xfId="0" applyFont="1" applyAlignment="1"/>
    <xf numFmtId="0" fontId="4" fillId="3" borderId="3" xfId="0" applyNumberFormat="1" applyFont="1" applyFill="1" applyBorder="1" applyAlignment="1">
      <alignment horizontal="center" vertical="center" wrapText="1"/>
    </xf>
    <xf numFmtId="0" fontId="4" fillId="3" borderId="3" xfId="0" applyNumberFormat="1" applyFont="1" applyFill="1" applyBorder="1" applyAlignment="1">
      <alignment horizontal="center" vertical="center"/>
    </xf>
    <xf numFmtId="0" fontId="4" fillId="3" borderId="3" xfId="0" applyNumberFormat="1" applyFont="1" applyFill="1" applyBorder="1" applyAlignment="1">
      <alignment horizontal="left" vertical="center"/>
    </xf>
    <xf numFmtId="0" fontId="7" fillId="2" borderId="3" xfId="0" applyNumberFormat="1" applyFont="1" applyFill="1" applyBorder="1" applyAlignment="1">
      <alignment horizontal="right" vertical="center"/>
    </xf>
    <xf numFmtId="0" fontId="4" fillId="2" borderId="3" xfId="0" applyNumberFormat="1" applyFont="1" applyFill="1" applyBorder="1" applyAlignment="1">
      <alignment horizontal="right" vertical="center"/>
    </xf>
    <xf numFmtId="4" fontId="7" fillId="2" borderId="3" xfId="0" applyNumberFormat="1" applyFont="1" applyFill="1" applyBorder="1" applyAlignment="1">
      <alignment horizontal="right" vertical="center"/>
    </xf>
    <xf numFmtId="4" fontId="4" fillId="3" borderId="3" xfId="0" applyNumberFormat="1" applyFont="1" applyFill="1" applyBorder="1" applyAlignment="1">
      <alignment horizontal="center" vertical="center"/>
    </xf>
    <xf numFmtId="4" fontId="4" fillId="2" borderId="3"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style="96" customWidth="1"/>
    <col min="2" max="2" width="4.75" style="96" customWidth="1"/>
    <col min="3" max="3" width="19.5" style="96" customWidth="1"/>
    <col min="4" max="4" width="32.625" style="96" customWidth="1"/>
    <col min="5" max="5" width="4.75" style="96" customWidth="1"/>
    <col min="6" max="6" width="18.625" style="96" customWidth="1"/>
    <col min="7" max="16384" width="9" style="96"/>
  </cols>
  <sheetData>
    <row r="1" ht="27" spans="3:3">
      <c r="C1" s="105" t="s">
        <v>0</v>
      </c>
    </row>
    <row r="2" ht="14.25" spans="6:6">
      <c r="F2" s="106" t="s">
        <v>1</v>
      </c>
    </row>
    <row r="3" ht="14.25" spans="1:6">
      <c r="A3" s="106" t="s">
        <v>2</v>
      </c>
      <c r="F3" s="106" t="s">
        <v>3</v>
      </c>
    </row>
    <row r="4" ht="19.5" customHeight="1" spans="1:6">
      <c r="A4" s="108" t="s">
        <v>4</v>
      </c>
      <c r="B4" s="108"/>
      <c r="C4" s="108"/>
      <c r="D4" s="108" t="s">
        <v>5</v>
      </c>
      <c r="E4" s="108"/>
      <c r="F4" s="108"/>
    </row>
    <row r="5" ht="19.5" customHeight="1" spans="1:6">
      <c r="A5" s="108" t="s">
        <v>6</v>
      </c>
      <c r="B5" s="108" t="s">
        <v>7</v>
      </c>
      <c r="C5" s="108" t="s">
        <v>8</v>
      </c>
      <c r="D5" s="108" t="s">
        <v>9</v>
      </c>
      <c r="E5" s="108" t="s">
        <v>7</v>
      </c>
      <c r="F5" s="108" t="s">
        <v>8</v>
      </c>
    </row>
    <row r="6" ht="19.5" customHeight="1" spans="1:6">
      <c r="A6" s="108" t="s">
        <v>10</v>
      </c>
      <c r="B6" s="108"/>
      <c r="C6" s="108" t="s">
        <v>11</v>
      </c>
      <c r="D6" s="108" t="s">
        <v>10</v>
      </c>
      <c r="E6" s="108"/>
      <c r="F6" s="108" t="s">
        <v>12</v>
      </c>
    </row>
    <row r="7" ht="19.5" customHeight="1" spans="1:6">
      <c r="A7" s="109" t="s">
        <v>13</v>
      </c>
      <c r="B7" s="108" t="s">
        <v>11</v>
      </c>
      <c r="C7" s="101">
        <v>1391409.23</v>
      </c>
      <c r="D7" s="109" t="s">
        <v>14</v>
      </c>
      <c r="E7" s="108" t="s">
        <v>15</v>
      </c>
      <c r="F7" s="101">
        <v>0</v>
      </c>
    </row>
    <row r="8" ht="19.5" customHeight="1" spans="1:6">
      <c r="A8" s="109" t="s">
        <v>16</v>
      </c>
      <c r="B8" s="108" t="s">
        <v>12</v>
      </c>
      <c r="C8" s="101">
        <v>0</v>
      </c>
      <c r="D8" s="109" t="s">
        <v>17</v>
      </c>
      <c r="E8" s="108" t="s">
        <v>18</v>
      </c>
      <c r="F8" s="101">
        <v>0</v>
      </c>
    </row>
    <row r="9" ht="19.5" customHeight="1" spans="1:6">
      <c r="A9" s="109" t="s">
        <v>19</v>
      </c>
      <c r="B9" s="108" t="s">
        <v>20</v>
      </c>
      <c r="C9" s="101">
        <v>0</v>
      </c>
      <c r="D9" s="109" t="s">
        <v>21</v>
      </c>
      <c r="E9" s="108" t="s">
        <v>22</v>
      </c>
      <c r="F9" s="101">
        <v>0</v>
      </c>
    </row>
    <row r="10" ht="19.5" customHeight="1" spans="1:6">
      <c r="A10" s="109" t="s">
        <v>23</v>
      </c>
      <c r="B10" s="108" t="s">
        <v>24</v>
      </c>
      <c r="C10" s="101">
        <v>0</v>
      </c>
      <c r="D10" s="109" t="s">
        <v>25</v>
      </c>
      <c r="E10" s="108" t="s">
        <v>26</v>
      </c>
      <c r="F10" s="101">
        <v>0</v>
      </c>
    </row>
    <row r="11" ht="19.5" customHeight="1" spans="1:6">
      <c r="A11" s="109" t="s">
        <v>27</v>
      </c>
      <c r="B11" s="108" t="s">
        <v>28</v>
      </c>
      <c r="C11" s="101">
        <v>0</v>
      </c>
      <c r="D11" s="109" t="s">
        <v>29</v>
      </c>
      <c r="E11" s="108" t="s">
        <v>30</v>
      </c>
      <c r="F11" s="101">
        <v>0</v>
      </c>
    </row>
    <row r="12" ht="19.5" customHeight="1" spans="1:6">
      <c r="A12" s="109" t="s">
        <v>31</v>
      </c>
      <c r="B12" s="108" t="s">
        <v>32</v>
      </c>
      <c r="C12" s="101">
        <v>0</v>
      </c>
      <c r="D12" s="109" t="s">
        <v>33</v>
      </c>
      <c r="E12" s="108" t="s">
        <v>34</v>
      </c>
      <c r="F12" s="101">
        <v>0</v>
      </c>
    </row>
    <row r="13" ht="19.5" customHeight="1" spans="1:6">
      <c r="A13" s="109" t="s">
        <v>35</v>
      </c>
      <c r="B13" s="108" t="s">
        <v>36</v>
      </c>
      <c r="C13" s="101">
        <v>0</v>
      </c>
      <c r="D13" s="109" t="s">
        <v>37</v>
      </c>
      <c r="E13" s="108" t="s">
        <v>38</v>
      </c>
      <c r="F13" s="101">
        <v>0</v>
      </c>
    </row>
    <row r="14" ht="19.5" customHeight="1" spans="1:6">
      <c r="A14" s="109" t="s">
        <v>39</v>
      </c>
      <c r="B14" s="108" t="s">
        <v>40</v>
      </c>
      <c r="C14" s="101">
        <v>0</v>
      </c>
      <c r="D14" s="109" t="s">
        <v>41</v>
      </c>
      <c r="E14" s="108" t="s">
        <v>42</v>
      </c>
      <c r="F14" s="101">
        <v>321442.06</v>
      </c>
    </row>
    <row r="15" ht="19.5" customHeight="1" spans="1:6">
      <c r="A15" s="109"/>
      <c r="B15" s="108" t="s">
        <v>43</v>
      </c>
      <c r="C15" s="111"/>
      <c r="D15" s="109" t="s">
        <v>44</v>
      </c>
      <c r="E15" s="108" t="s">
        <v>45</v>
      </c>
      <c r="F15" s="101">
        <v>38472.7</v>
      </c>
    </row>
    <row r="16" ht="19.5" customHeight="1" spans="1:6">
      <c r="A16" s="109"/>
      <c r="B16" s="108" t="s">
        <v>46</v>
      </c>
      <c r="C16" s="111"/>
      <c r="D16" s="109" t="s">
        <v>47</v>
      </c>
      <c r="E16" s="108" t="s">
        <v>48</v>
      </c>
      <c r="F16" s="101">
        <v>0</v>
      </c>
    </row>
    <row r="17" ht="19.5" customHeight="1" spans="1:6">
      <c r="A17" s="109"/>
      <c r="B17" s="108" t="s">
        <v>49</v>
      </c>
      <c r="C17" s="111"/>
      <c r="D17" s="109" t="s">
        <v>50</v>
      </c>
      <c r="E17" s="108" t="s">
        <v>51</v>
      </c>
      <c r="F17" s="101">
        <v>0</v>
      </c>
    </row>
    <row r="18" ht="19.5" customHeight="1" spans="1:6">
      <c r="A18" s="109"/>
      <c r="B18" s="108" t="s">
        <v>52</v>
      </c>
      <c r="C18" s="111"/>
      <c r="D18" s="109" t="s">
        <v>53</v>
      </c>
      <c r="E18" s="108" t="s">
        <v>54</v>
      </c>
      <c r="F18" s="101">
        <v>975513.47</v>
      </c>
    </row>
    <row r="19" ht="19.5" customHeight="1" spans="1:6">
      <c r="A19" s="109"/>
      <c r="B19" s="108" t="s">
        <v>55</v>
      </c>
      <c r="C19" s="111"/>
      <c r="D19" s="109" t="s">
        <v>56</v>
      </c>
      <c r="E19" s="108" t="s">
        <v>57</v>
      </c>
      <c r="F19" s="101">
        <v>0</v>
      </c>
    </row>
    <row r="20" ht="19.5" customHeight="1" spans="1:6">
      <c r="A20" s="109"/>
      <c r="B20" s="108" t="s">
        <v>58</v>
      </c>
      <c r="C20" s="111"/>
      <c r="D20" s="109" t="s">
        <v>59</v>
      </c>
      <c r="E20" s="108" t="s">
        <v>60</v>
      </c>
      <c r="F20" s="101">
        <v>0</v>
      </c>
    </row>
    <row r="21" ht="19.5" customHeight="1" spans="1:6">
      <c r="A21" s="109"/>
      <c r="B21" s="108" t="s">
        <v>61</v>
      </c>
      <c r="C21" s="111"/>
      <c r="D21" s="109" t="s">
        <v>62</v>
      </c>
      <c r="E21" s="108" t="s">
        <v>63</v>
      </c>
      <c r="F21" s="101">
        <v>0</v>
      </c>
    </row>
    <row r="22" ht="19.5" customHeight="1" spans="1:6">
      <c r="A22" s="109"/>
      <c r="B22" s="108" t="s">
        <v>64</v>
      </c>
      <c r="C22" s="111"/>
      <c r="D22" s="109" t="s">
        <v>65</v>
      </c>
      <c r="E22" s="108" t="s">
        <v>66</v>
      </c>
      <c r="F22" s="101">
        <v>0</v>
      </c>
    </row>
    <row r="23" ht="19.5" customHeight="1" spans="1:6">
      <c r="A23" s="109"/>
      <c r="B23" s="108" t="s">
        <v>67</v>
      </c>
      <c r="C23" s="111"/>
      <c r="D23" s="109" t="s">
        <v>68</v>
      </c>
      <c r="E23" s="108" t="s">
        <v>69</v>
      </c>
      <c r="F23" s="101">
        <v>0</v>
      </c>
    </row>
    <row r="24" ht="19.5" customHeight="1" spans="1:6">
      <c r="A24" s="109"/>
      <c r="B24" s="108" t="s">
        <v>70</v>
      </c>
      <c r="C24" s="111"/>
      <c r="D24" s="109" t="s">
        <v>71</v>
      </c>
      <c r="E24" s="108" t="s">
        <v>72</v>
      </c>
      <c r="F24" s="101">
        <v>0</v>
      </c>
    </row>
    <row r="25" ht="19.5" customHeight="1" spans="1:6">
      <c r="A25" s="109"/>
      <c r="B25" s="108" t="s">
        <v>73</v>
      </c>
      <c r="C25" s="111"/>
      <c r="D25" s="109" t="s">
        <v>74</v>
      </c>
      <c r="E25" s="108" t="s">
        <v>75</v>
      </c>
      <c r="F25" s="101">
        <v>55981</v>
      </c>
    </row>
    <row r="26" ht="19.5" customHeight="1" spans="1:6">
      <c r="A26" s="109"/>
      <c r="B26" s="108" t="s">
        <v>76</v>
      </c>
      <c r="C26" s="111"/>
      <c r="D26" s="109" t="s">
        <v>77</v>
      </c>
      <c r="E26" s="108" t="s">
        <v>78</v>
      </c>
      <c r="F26" s="101">
        <v>0</v>
      </c>
    </row>
    <row r="27" ht="19.5" customHeight="1" spans="1:6">
      <c r="A27" s="109"/>
      <c r="B27" s="108" t="s">
        <v>79</v>
      </c>
      <c r="C27" s="111"/>
      <c r="D27" s="109" t="s">
        <v>80</v>
      </c>
      <c r="E27" s="108" t="s">
        <v>81</v>
      </c>
      <c r="F27" s="101">
        <v>0</v>
      </c>
    </row>
    <row r="28" ht="19.5" customHeight="1" spans="1:6">
      <c r="A28" s="109"/>
      <c r="B28" s="108" t="s">
        <v>82</v>
      </c>
      <c r="C28" s="111"/>
      <c r="D28" s="109" t="s">
        <v>83</v>
      </c>
      <c r="E28" s="108" t="s">
        <v>84</v>
      </c>
      <c r="F28" s="101">
        <v>0</v>
      </c>
    </row>
    <row r="29" ht="19.5" customHeight="1" spans="1:6">
      <c r="A29" s="109"/>
      <c r="B29" s="108" t="s">
        <v>85</v>
      </c>
      <c r="C29" s="111"/>
      <c r="D29" s="109" t="s">
        <v>86</v>
      </c>
      <c r="E29" s="108" t="s">
        <v>87</v>
      </c>
      <c r="F29" s="101">
        <v>0</v>
      </c>
    </row>
    <row r="30" ht="19.5" customHeight="1" spans="1:6">
      <c r="A30" s="108"/>
      <c r="B30" s="108" t="s">
        <v>88</v>
      </c>
      <c r="C30" s="111"/>
      <c r="D30" s="109" t="s">
        <v>89</v>
      </c>
      <c r="E30" s="108" t="s">
        <v>90</v>
      </c>
      <c r="F30" s="101">
        <v>0</v>
      </c>
    </row>
    <row r="31" ht="19.5" customHeight="1" spans="1:6">
      <c r="A31" s="108"/>
      <c r="B31" s="108" t="s">
        <v>91</v>
      </c>
      <c r="C31" s="111"/>
      <c r="D31" s="109" t="s">
        <v>92</v>
      </c>
      <c r="E31" s="108" t="s">
        <v>93</v>
      </c>
      <c r="F31" s="101">
        <v>0</v>
      </c>
    </row>
    <row r="32" ht="19.5" customHeight="1" spans="1:6">
      <c r="A32" s="108"/>
      <c r="B32" s="108" t="s">
        <v>94</v>
      </c>
      <c r="C32" s="111"/>
      <c r="D32" s="109" t="s">
        <v>95</v>
      </c>
      <c r="E32" s="108" t="s">
        <v>96</v>
      </c>
      <c r="F32" s="101">
        <v>0</v>
      </c>
    </row>
    <row r="33" ht="19.5" customHeight="1" spans="1:6">
      <c r="A33" s="108" t="s">
        <v>97</v>
      </c>
      <c r="B33" s="108" t="s">
        <v>98</v>
      </c>
      <c r="C33" s="101">
        <v>1391409.23</v>
      </c>
      <c r="D33" s="108" t="s">
        <v>99</v>
      </c>
      <c r="E33" s="108" t="s">
        <v>100</v>
      </c>
      <c r="F33" s="101">
        <v>1391409.23</v>
      </c>
    </row>
    <row r="34" ht="19.5" customHeight="1" spans="1:6">
      <c r="A34" s="108" t="s">
        <v>101</v>
      </c>
      <c r="B34" s="108" t="s">
        <v>102</v>
      </c>
      <c r="C34" s="101">
        <v>0</v>
      </c>
      <c r="D34" s="109" t="s">
        <v>103</v>
      </c>
      <c r="E34" s="108" t="s">
        <v>104</v>
      </c>
      <c r="F34" s="101">
        <v>0</v>
      </c>
    </row>
    <row r="35" ht="19.5" customHeight="1" spans="1:6">
      <c r="A35" s="108" t="s">
        <v>105</v>
      </c>
      <c r="B35" s="108" t="s">
        <v>106</v>
      </c>
      <c r="C35" s="101">
        <v>0</v>
      </c>
      <c r="D35" s="109" t="s">
        <v>107</v>
      </c>
      <c r="E35" s="108" t="s">
        <v>108</v>
      </c>
      <c r="F35" s="101">
        <v>0</v>
      </c>
    </row>
    <row r="36" ht="19.5" customHeight="1" spans="1:6">
      <c r="A36" s="108" t="s">
        <v>109</v>
      </c>
      <c r="B36" s="108" t="s">
        <v>110</v>
      </c>
      <c r="C36" s="101">
        <v>1391409.23</v>
      </c>
      <c r="D36" s="108" t="s">
        <v>109</v>
      </c>
      <c r="E36" s="108" t="s">
        <v>111</v>
      </c>
      <c r="F36" s="101">
        <v>1391409.23</v>
      </c>
    </row>
    <row r="37" ht="19.5" customHeight="1" spans="1:6">
      <c r="A37" s="100" t="s">
        <v>112</v>
      </c>
      <c r="B37" s="100"/>
      <c r="C37" s="100"/>
      <c r="D37" s="100"/>
      <c r="E37" s="100"/>
      <c r="F37" s="10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33"/>
  <sheetViews>
    <sheetView workbookViewId="0">
      <selection activeCell="A1" sqref="A1"/>
    </sheetView>
  </sheetViews>
  <sheetFormatPr defaultColWidth="9" defaultRowHeight="13.5" outlineLevelCol="4"/>
  <cols>
    <col min="1" max="1" width="35.875" style="96" customWidth="1"/>
    <col min="2" max="2" width="6" style="96" customWidth="1"/>
    <col min="3" max="5" width="25" style="96" customWidth="1"/>
    <col min="6" max="16384" width="9" style="96"/>
  </cols>
  <sheetData>
    <row r="1" ht="25.5" spans="3:3">
      <c r="C1" s="97" t="s">
        <v>430</v>
      </c>
    </row>
    <row r="2" spans="5:5">
      <c r="E2" s="98" t="s">
        <v>431</v>
      </c>
    </row>
    <row r="3" spans="1:5">
      <c r="A3" s="98" t="s">
        <v>2</v>
      </c>
      <c r="E3" s="98" t="s">
        <v>3</v>
      </c>
    </row>
    <row r="4" ht="15" customHeight="1" spans="1:5">
      <c r="A4" s="99" t="s">
        <v>432</v>
      </c>
      <c r="B4" s="99" t="s">
        <v>7</v>
      </c>
      <c r="C4" s="99" t="s">
        <v>433</v>
      </c>
      <c r="D4" s="99" t="s">
        <v>434</v>
      </c>
      <c r="E4" s="99" t="s">
        <v>435</v>
      </c>
    </row>
    <row r="5" ht="15" customHeight="1" spans="1:5">
      <c r="A5" s="99" t="s">
        <v>436</v>
      </c>
      <c r="B5" s="99"/>
      <c r="C5" s="99" t="s">
        <v>11</v>
      </c>
      <c r="D5" s="99" t="s">
        <v>12</v>
      </c>
      <c r="E5" s="99" t="s">
        <v>20</v>
      </c>
    </row>
    <row r="6" ht="15" customHeight="1" spans="1:5">
      <c r="A6" s="100" t="s">
        <v>437</v>
      </c>
      <c r="B6" s="99" t="s">
        <v>11</v>
      </c>
      <c r="C6" s="99" t="s">
        <v>438</v>
      </c>
      <c r="D6" s="99" t="s">
        <v>438</v>
      </c>
      <c r="E6" s="99" t="s">
        <v>438</v>
      </c>
    </row>
    <row r="7" ht="15" customHeight="1" spans="1:5">
      <c r="A7" s="100" t="s">
        <v>439</v>
      </c>
      <c r="B7" s="99" t="s">
        <v>12</v>
      </c>
      <c r="C7" s="101">
        <v>8827</v>
      </c>
      <c r="D7" s="101">
        <v>5718.6</v>
      </c>
      <c r="E7" s="101">
        <v>5718.6</v>
      </c>
    </row>
    <row r="8" ht="15" customHeight="1" spans="1:5">
      <c r="A8" s="100" t="s">
        <v>440</v>
      </c>
      <c r="B8" s="99" t="s">
        <v>20</v>
      </c>
      <c r="C8" s="101">
        <v>0</v>
      </c>
      <c r="D8" s="101">
        <v>0</v>
      </c>
      <c r="E8" s="101">
        <v>0</v>
      </c>
    </row>
    <row r="9" ht="15" customHeight="1" spans="1:5">
      <c r="A9" s="100" t="s">
        <v>441</v>
      </c>
      <c r="B9" s="99" t="s">
        <v>24</v>
      </c>
      <c r="C9" s="101">
        <v>8245</v>
      </c>
      <c r="D9" s="101">
        <v>5718.6</v>
      </c>
      <c r="E9" s="101">
        <v>5718.6</v>
      </c>
    </row>
    <row r="10" ht="15" customHeight="1" spans="1:5">
      <c r="A10" s="100" t="s">
        <v>442</v>
      </c>
      <c r="B10" s="99" t="s">
        <v>28</v>
      </c>
      <c r="C10" s="101">
        <v>0</v>
      </c>
      <c r="D10" s="101">
        <v>0</v>
      </c>
      <c r="E10" s="101">
        <v>0</v>
      </c>
    </row>
    <row r="11" ht="15" customHeight="1" spans="1:5">
      <c r="A11" s="100" t="s">
        <v>443</v>
      </c>
      <c r="B11" s="99" t="s">
        <v>32</v>
      </c>
      <c r="C11" s="101">
        <v>8245</v>
      </c>
      <c r="D11" s="101">
        <v>5718.6</v>
      </c>
      <c r="E11" s="101">
        <v>5718.6</v>
      </c>
    </row>
    <row r="12" ht="15" customHeight="1" spans="1:5">
      <c r="A12" s="100" t="s">
        <v>444</v>
      </c>
      <c r="B12" s="99" t="s">
        <v>36</v>
      </c>
      <c r="C12" s="101">
        <v>582</v>
      </c>
      <c r="D12" s="101">
        <v>0</v>
      </c>
      <c r="E12" s="101">
        <v>0</v>
      </c>
    </row>
    <row r="13" ht="15" customHeight="1" spans="1:5">
      <c r="A13" s="100" t="s">
        <v>445</v>
      </c>
      <c r="B13" s="99" t="s">
        <v>40</v>
      </c>
      <c r="C13" s="99" t="s">
        <v>438</v>
      </c>
      <c r="D13" s="99" t="s">
        <v>438</v>
      </c>
      <c r="E13" s="101">
        <v>0</v>
      </c>
    </row>
    <row r="14" ht="15" customHeight="1" spans="1:5">
      <c r="A14" s="100" t="s">
        <v>446</v>
      </c>
      <c r="B14" s="99" t="s">
        <v>43</v>
      </c>
      <c r="C14" s="99" t="s">
        <v>438</v>
      </c>
      <c r="D14" s="99" t="s">
        <v>438</v>
      </c>
      <c r="E14" s="101">
        <v>0</v>
      </c>
    </row>
    <row r="15" ht="15" customHeight="1" spans="1:5">
      <c r="A15" s="100" t="s">
        <v>447</v>
      </c>
      <c r="B15" s="99" t="s">
        <v>46</v>
      </c>
      <c r="C15" s="99" t="s">
        <v>438</v>
      </c>
      <c r="D15" s="99" t="s">
        <v>438</v>
      </c>
      <c r="E15" s="101">
        <v>0</v>
      </c>
    </row>
    <row r="16" ht="15" customHeight="1" spans="1:5">
      <c r="A16" s="100" t="s">
        <v>448</v>
      </c>
      <c r="B16" s="99" t="s">
        <v>49</v>
      </c>
      <c r="C16" s="99" t="s">
        <v>438</v>
      </c>
      <c r="D16" s="99" t="s">
        <v>438</v>
      </c>
      <c r="E16" s="99" t="s">
        <v>438</v>
      </c>
    </row>
    <row r="17" ht="15" customHeight="1" spans="1:5">
      <c r="A17" s="100" t="s">
        <v>449</v>
      </c>
      <c r="B17" s="99" t="s">
        <v>52</v>
      </c>
      <c r="C17" s="99" t="s">
        <v>438</v>
      </c>
      <c r="D17" s="99" t="s">
        <v>438</v>
      </c>
      <c r="E17" s="102">
        <v>0</v>
      </c>
    </row>
    <row r="18" ht="15" customHeight="1" spans="1:5">
      <c r="A18" s="100" t="s">
        <v>450</v>
      </c>
      <c r="B18" s="99" t="s">
        <v>55</v>
      </c>
      <c r="C18" s="99" t="s">
        <v>438</v>
      </c>
      <c r="D18" s="99" t="s">
        <v>438</v>
      </c>
      <c r="E18" s="102">
        <v>0</v>
      </c>
    </row>
    <row r="19" ht="15" customHeight="1" spans="1:5">
      <c r="A19" s="100" t="s">
        <v>451</v>
      </c>
      <c r="B19" s="99" t="s">
        <v>58</v>
      </c>
      <c r="C19" s="99" t="s">
        <v>438</v>
      </c>
      <c r="D19" s="99" t="s">
        <v>438</v>
      </c>
      <c r="E19" s="102">
        <v>0</v>
      </c>
    </row>
    <row r="20" ht="15" customHeight="1" spans="1:5">
      <c r="A20" s="100" t="s">
        <v>452</v>
      </c>
      <c r="B20" s="99" t="s">
        <v>61</v>
      </c>
      <c r="C20" s="99" t="s">
        <v>438</v>
      </c>
      <c r="D20" s="99" t="s">
        <v>438</v>
      </c>
      <c r="E20" s="102">
        <v>1</v>
      </c>
    </row>
    <row r="21" ht="15" customHeight="1" spans="1:5">
      <c r="A21" s="100" t="s">
        <v>453</v>
      </c>
      <c r="B21" s="99" t="s">
        <v>64</v>
      </c>
      <c r="C21" s="99" t="s">
        <v>438</v>
      </c>
      <c r="D21" s="99" t="s">
        <v>438</v>
      </c>
      <c r="E21" s="102">
        <v>0</v>
      </c>
    </row>
    <row r="22" ht="15" customHeight="1" spans="1:5">
      <c r="A22" s="100" t="s">
        <v>454</v>
      </c>
      <c r="B22" s="99" t="s">
        <v>67</v>
      </c>
      <c r="C22" s="99" t="s">
        <v>438</v>
      </c>
      <c r="D22" s="99" t="s">
        <v>438</v>
      </c>
      <c r="E22" s="102">
        <v>0</v>
      </c>
    </row>
    <row r="23" ht="15" customHeight="1" spans="1:5">
      <c r="A23" s="100" t="s">
        <v>455</v>
      </c>
      <c r="B23" s="99" t="s">
        <v>70</v>
      </c>
      <c r="C23" s="99" t="s">
        <v>438</v>
      </c>
      <c r="D23" s="99" t="s">
        <v>438</v>
      </c>
      <c r="E23" s="102">
        <v>0</v>
      </c>
    </row>
    <row r="24" ht="15" customHeight="1" spans="1:5">
      <c r="A24" s="100" t="s">
        <v>456</v>
      </c>
      <c r="B24" s="99" t="s">
        <v>73</v>
      </c>
      <c r="C24" s="99" t="s">
        <v>438</v>
      </c>
      <c r="D24" s="99" t="s">
        <v>438</v>
      </c>
      <c r="E24" s="102">
        <v>0</v>
      </c>
    </row>
    <row r="25" ht="15" customHeight="1" spans="1:5">
      <c r="A25" s="100" t="s">
        <v>457</v>
      </c>
      <c r="B25" s="99" t="s">
        <v>76</v>
      </c>
      <c r="C25" s="99" t="s">
        <v>438</v>
      </c>
      <c r="D25" s="99" t="s">
        <v>438</v>
      </c>
      <c r="E25" s="102">
        <v>0</v>
      </c>
    </row>
    <row r="26" ht="15" customHeight="1" spans="1:5">
      <c r="A26" s="100" t="s">
        <v>458</v>
      </c>
      <c r="B26" s="99" t="s">
        <v>79</v>
      </c>
      <c r="C26" s="99" t="s">
        <v>438</v>
      </c>
      <c r="D26" s="99" t="s">
        <v>438</v>
      </c>
      <c r="E26" s="102">
        <v>0</v>
      </c>
    </row>
    <row r="27" ht="15" customHeight="1" spans="1:5">
      <c r="A27" s="100" t="s">
        <v>459</v>
      </c>
      <c r="B27" s="99" t="s">
        <v>82</v>
      </c>
      <c r="C27" s="99" t="s">
        <v>438</v>
      </c>
      <c r="D27" s="99" t="s">
        <v>438</v>
      </c>
      <c r="E27" s="101">
        <v>0</v>
      </c>
    </row>
    <row r="28" ht="15" customHeight="1" spans="1:5">
      <c r="A28" s="100" t="s">
        <v>460</v>
      </c>
      <c r="B28" s="99" t="s">
        <v>85</v>
      </c>
      <c r="C28" s="99" t="s">
        <v>438</v>
      </c>
      <c r="D28" s="99" t="s">
        <v>438</v>
      </c>
      <c r="E28" s="101">
        <v>0</v>
      </c>
    </row>
    <row r="29" ht="15" customHeight="1" spans="1:5">
      <c r="A29" s="100" t="s">
        <v>461</v>
      </c>
      <c r="B29" s="99" t="s">
        <v>88</v>
      </c>
      <c r="C29" s="99" t="s">
        <v>438</v>
      </c>
      <c r="D29" s="99" t="s">
        <v>438</v>
      </c>
      <c r="E29" s="101">
        <v>0</v>
      </c>
    </row>
    <row r="30" ht="41.25" customHeight="1" spans="1:5">
      <c r="A30" s="103" t="s">
        <v>462</v>
      </c>
      <c r="B30" s="103"/>
      <c r="C30" s="103"/>
      <c r="D30" s="103"/>
      <c r="E30" s="103"/>
    </row>
    <row r="31" ht="15" customHeight="1" spans="1:5">
      <c r="A31" s="100" t="s">
        <v>463</v>
      </c>
      <c r="B31" s="100"/>
      <c r="C31" s="100"/>
      <c r="D31" s="100"/>
      <c r="E31" s="100"/>
    </row>
    <row r="33" spans="3:3">
      <c r="C33" s="104" t="s">
        <v>464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29"/>
  <sheetViews>
    <sheetView workbookViewId="0">
      <selection activeCell="A3" sqref="A3"/>
    </sheetView>
  </sheetViews>
  <sheetFormatPr defaultColWidth="9" defaultRowHeight="13.5" outlineLevelCol="4"/>
  <cols>
    <col min="1" max="1" width="31.875" style="96" customWidth="1"/>
    <col min="2" max="2" width="6.125" style="96" customWidth="1"/>
    <col min="3" max="3" width="21.5" style="96" customWidth="1"/>
    <col min="4" max="4" width="23.75" style="96" customWidth="1"/>
    <col min="5" max="5" width="22.5" style="96" customWidth="1"/>
    <col min="6" max="16384" width="9" style="96"/>
  </cols>
  <sheetData>
    <row r="1" ht="25.5" spans="3:3">
      <c r="C1" s="97" t="s">
        <v>465</v>
      </c>
    </row>
    <row r="2" spans="5:5">
      <c r="E2" s="98" t="s">
        <v>466</v>
      </c>
    </row>
    <row r="3" spans="1:5">
      <c r="A3" s="98" t="s">
        <v>2</v>
      </c>
      <c r="E3" s="98" t="s">
        <v>3</v>
      </c>
    </row>
    <row r="4" ht="15" customHeight="1" spans="1:5">
      <c r="A4" s="99" t="s">
        <v>432</v>
      </c>
      <c r="B4" s="99" t="s">
        <v>7</v>
      </c>
      <c r="C4" s="99" t="s">
        <v>433</v>
      </c>
      <c r="D4" s="99" t="s">
        <v>434</v>
      </c>
      <c r="E4" s="99" t="s">
        <v>435</v>
      </c>
    </row>
    <row r="5" ht="15" customHeight="1" spans="1:5">
      <c r="A5" s="99" t="s">
        <v>436</v>
      </c>
      <c r="B5" s="99"/>
      <c r="C5" s="99" t="s">
        <v>11</v>
      </c>
      <c r="D5" s="99" t="s">
        <v>12</v>
      </c>
      <c r="E5" s="99" t="s">
        <v>20</v>
      </c>
    </row>
    <row r="6" ht="15" customHeight="1" spans="1:5">
      <c r="A6" s="100" t="s">
        <v>467</v>
      </c>
      <c r="B6" s="99" t="s">
        <v>11</v>
      </c>
      <c r="C6" s="99" t="s">
        <v>438</v>
      </c>
      <c r="D6" s="99" t="s">
        <v>438</v>
      </c>
      <c r="E6" s="99" t="s">
        <v>438</v>
      </c>
    </row>
    <row r="7" ht="15" customHeight="1" spans="1:5">
      <c r="A7" s="100" t="s">
        <v>439</v>
      </c>
      <c r="B7" s="99" t="s">
        <v>12</v>
      </c>
      <c r="C7" s="101">
        <v>8827</v>
      </c>
      <c r="D7" s="101">
        <v>5718.6</v>
      </c>
      <c r="E7" s="101">
        <v>5718.6</v>
      </c>
    </row>
    <row r="8" ht="15" customHeight="1" spans="1:5">
      <c r="A8" s="100" t="s">
        <v>440</v>
      </c>
      <c r="B8" s="99" t="s">
        <v>20</v>
      </c>
      <c r="C8" s="101">
        <v>0</v>
      </c>
      <c r="D8" s="101">
        <v>0</v>
      </c>
      <c r="E8" s="101">
        <v>0</v>
      </c>
    </row>
    <row r="9" ht="15" customHeight="1" spans="1:5">
      <c r="A9" s="100" t="s">
        <v>441</v>
      </c>
      <c r="B9" s="99" t="s">
        <v>24</v>
      </c>
      <c r="C9" s="101">
        <v>8245</v>
      </c>
      <c r="D9" s="101">
        <v>5718.6</v>
      </c>
      <c r="E9" s="101">
        <v>5718.6</v>
      </c>
    </row>
    <row r="10" ht="15" customHeight="1" spans="1:5">
      <c r="A10" s="100" t="s">
        <v>442</v>
      </c>
      <c r="B10" s="99" t="s">
        <v>28</v>
      </c>
      <c r="C10" s="101">
        <v>0</v>
      </c>
      <c r="D10" s="101">
        <v>0</v>
      </c>
      <c r="E10" s="101">
        <v>0</v>
      </c>
    </row>
    <row r="11" ht="15" customHeight="1" spans="1:5">
      <c r="A11" s="100" t="s">
        <v>443</v>
      </c>
      <c r="B11" s="99" t="s">
        <v>32</v>
      </c>
      <c r="C11" s="101">
        <v>8245</v>
      </c>
      <c r="D11" s="101">
        <v>5718.6</v>
      </c>
      <c r="E11" s="101">
        <v>5718.6</v>
      </c>
    </row>
    <row r="12" ht="15" customHeight="1" spans="1:5">
      <c r="A12" s="100" t="s">
        <v>444</v>
      </c>
      <c r="B12" s="99" t="s">
        <v>36</v>
      </c>
      <c r="C12" s="101">
        <v>582</v>
      </c>
      <c r="D12" s="101">
        <v>0</v>
      </c>
      <c r="E12" s="101">
        <v>0</v>
      </c>
    </row>
    <row r="13" ht="15" customHeight="1" spans="1:5">
      <c r="A13" s="100" t="s">
        <v>445</v>
      </c>
      <c r="B13" s="99" t="s">
        <v>40</v>
      </c>
      <c r="C13" s="99" t="s">
        <v>438</v>
      </c>
      <c r="D13" s="99" t="s">
        <v>438</v>
      </c>
      <c r="E13" s="101">
        <v>0</v>
      </c>
    </row>
    <row r="14" ht="15" customHeight="1" spans="1:5">
      <c r="A14" s="100" t="s">
        <v>446</v>
      </c>
      <c r="B14" s="99" t="s">
        <v>43</v>
      </c>
      <c r="C14" s="99" t="s">
        <v>438</v>
      </c>
      <c r="D14" s="99" t="s">
        <v>438</v>
      </c>
      <c r="E14" s="101">
        <v>0</v>
      </c>
    </row>
    <row r="15" ht="15" customHeight="1" spans="1:5">
      <c r="A15" s="100" t="s">
        <v>447</v>
      </c>
      <c r="B15" s="99" t="s">
        <v>46</v>
      </c>
      <c r="C15" s="99" t="s">
        <v>438</v>
      </c>
      <c r="D15" s="99" t="s">
        <v>438</v>
      </c>
      <c r="E15" s="101">
        <v>0</v>
      </c>
    </row>
    <row r="16" ht="15" customHeight="1" spans="1:5">
      <c r="A16" s="100" t="s">
        <v>448</v>
      </c>
      <c r="B16" s="99" t="s">
        <v>49</v>
      </c>
      <c r="C16" s="99" t="s">
        <v>438</v>
      </c>
      <c r="D16" s="99" t="s">
        <v>438</v>
      </c>
      <c r="E16" s="99" t="s">
        <v>438</v>
      </c>
    </row>
    <row r="17" ht="15" customHeight="1" spans="1:5">
      <c r="A17" s="100" t="s">
        <v>449</v>
      </c>
      <c r="B17" s="99" t="s">
        <v>52</v>
      </c>
      <c r="C17" s="99" t="s">
        <v>438</v>
      </c>
      <c r="D17" s="99" t="s">
        <v>438</v>
      </c>
      <c r="E17" s="102">
        <v>0</v>
      </c>
    </row>
    <row r="18" ht="15" customHeight="1" spans="1:5">
      <c r="A18" s="100" t="s">
        <v>450</v>
      </c>
      <c r="B18" s="99" t="s">
        <v>55</v>
      </c>
      <c r="C18" s="99" t="s">
        <v>438</v>
      </c>
      <c r="D18" s="99" t="s">
        <v>438</v>
      </c>
      <c r="E18" s="102">
        <v>0</v>
      </c>
    </row>
    <row r="19" ht="15" customHeight="1" spans="1:5">
      <c r="A19" s="100" t="s">
        <v>451</v>
      </c>
      <c r="B19" s="99" t="s">
        <v>58</v>
      </c>
      <c r="C19" s="99" t="s">
        <v>438</v>
      </c>
      <c r="D19" s="99" t="s">
        <v>438</v>
      </c>
      <c r="E19" s="102">
        <v>0</v>
      </c>
    </row>
    <row r="20" ht="15" customHeight="1" spans="1:5">
      <c r="A20" s="100" t="s">
        <v>452</v>
      </c>
      <c r="B20" s="99" t="s">
        <v>61</v>
      </c>
      <c r="C20" s="99" t="s">
        <v>438</v>
      </c>
      <c r="D20" s="99" t="s">
        <v>438</v>
      </c>
      <c r="E20" s="102">
        <v>1</v>
      </c>
    </row>
    <row r="21" ht="15" customHeight="1" spans="1:5">
      <c r="A21" s="100" t="s">
        <v>453</v>
      </c>
      <c r="B21" s="99" t="s">
        <v>64</v>
      </c>
      <c r="C21" s="99" t="s">
        <v>438</v>
      </c>
      <c r="D21" s="99" t="s">
        <v>438</v>
      </c>
      <c r="E21" s="102">
        <v>0</v>
      </c>
    </row>
    <row r="22" ht="15" customHeight="1" spans="1:5">
      <c r="A22" s="100" t="s">
        <v>454</v>
      </c>
      <c r="B22" s="99" t="s">
        <v>67</v>
      </c>
      <c r="C22" s="99" t="s">
        <v>438</v>
      </c>
      <c r="D22" s="99" t="s">
        <v>438</v>
      </c>
      <c r="E22" s="102">
        <v>0</v>
      </c>
    </row>
    <row r="23" ht="15" customHeight="1" spans="1:5">
      <c r="A23" s="100" t="s">
        <v>455</v>
      </c>
      <c r="B23" s="99" t="s">
        <v>70</v>
      </c>
      <c r="C23" s="99" t="s">
        <v>438</v>
      </c>
      <c r="D23" s="99" t="s">
        <v>438</v>
      </c>
      <c r="E23" s="102">
        <v>0</v>
      </c>
    </row>
    <row r="24" ht="15" customHeight="1" spans="1:5">
      <c r="A24" s="100" t="s">
        <v>456</v>
      </c>
      <c r="B24" s="99" t="s">
        <v>73</v>
      </c>
      <c r="C24" s="99" t="s">
        <v>438</v>
      </c>
      <c r="D24" s="99" t="s">
        <v>438</v>
      </c>
      <c r="E24" s="102">
        <v>0</v>
      </c>
    </row>
    <row r="25" ht="15" customHeight="1" spans="1:5">
      <c r="A25" s="100" t="s">
        <v>457</v>
      </c>
      <c r="B25" s="99" t="s">
        <v>76</v>
      </c>
      <c r="C25" s="99" t="s">
        <v>438</v>
      </c>
      <c r="D25" s="99" t="s">
        <v>438</v>
      </c>
      <c r="E25" s="102">
        <v>0</v>
      </c>
    </row>
    <row r="26" ht="15" customHeight="1" spans="1:5">
      <c r="A26" s="100" t="s">
        <v>458</v>
      </c>
      <c r="B26" s="99" t="s">
        <v>79</v>
      </c>
      <c r="C26" s="99" t="s">
        <v>438</v>
      </c>
      <c r="D26" s="99" t="s">
        <v>438</v>
      </c>
      <c r="E26" s="102">
        <v>0</v>
      </c>
    </row>
    <row r="27" ht="41.25" customHeight="1" spans="1:5">
      <c r="A27" s="103" t="s">
        <v>468</v>
      </c>
      <c r="B27" s="103"/>
      <c r="C27" s="103"/>
      <c r="D27" s="103"/>
      <c r="E27" s="103"/>
    </row>
    <row r="29" spans="3:3">
      <c r="C29" s="104" t="s">
        <v>464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U155"/>
  <sheetViews>
    <sheetView workbookViewId="0">
      <selection activeCell="L11" sqref="L11"/>
    </sheetView>
  </sheetViews>
  <sheetFormatPr defaultColWidth="9" defaultRowHeight="14.25"/>
  <cols>
    <col min="1" max="1" width="6.26666666666667" style="65" customWidth="1"/>
    <col min="2" max="2" width="5.09166666666667" style="65" customWidth="1"/>
    <col min="3" max="3" width="15.375" style="65" customWidth="1"/>
    <col min="4" max="4" width="16.25" style="65" customWidth="1"/>
    <col min="5" max="5" width="14.375" style="65" customWidth="1"/>
    <col min="6" max="6" width="15.125" style="65" customWidth="1"/>
    <col min="7" max="7" width="16" style="65" customWidth="1"/>
    <col min="8" max="8" width="14" style="65" customWidth="1"/>
    <col min="9" max="9" width="14.75" style="65" customWidth="1"/>
    <col min="10" max="10" width="13.5" style="65" customWidth="1"/>
    <col min="11" max="11" width="14" style="65" customWidth="1"/>
    <col min="12" max="12" width="14.75" style="65" customWidth="1"/>
    <col min="13" max="13" width="14.5" style="65" customWidth="1"/>
    <col min="14" max="14" width="14.5" style="66" customWidth="1"/>
    <col min="15" max="15" width="14.25" style="65" customWidth="1"/>
    <col min="16" max="16" width="10.5" style="65" customWidth="1"/>
    <col min="17" max="17" width="14.375" style="65" customWidth="1"/>
    <col min="18" max="18" width="15.25" style="65" customWidth="1"/>
    <col min="19" max="19" width="15" style="65" customWidth="1"/>
    <col min="20" max="20" width="14.375" style="65" customWidth="1"/>
    <col min="21" max="21" width="14.875" style="65" customWidth="1"/>
    <col min="22" max="16384" width="9" style="65"/>
  </cols>
  <sheetData>
    <row r="1" s="63" customFormat="1" ht="36" customHeight="1" spans="1:21">
      <c r="A1" s="4" t="s">
        <v>469</v>
      </c>
      <c r="B1" s="4"/>
      <c r="C1" s="4"/>
      <c r="D1" s="4"/>
      <c r="E1" s="4"/>
      <c r="F1" s="4"/>
      <c r="G1" s="4"/>
      <c r="H1" s="4"/>
      <c r="I1" s="4"/>
      <c r="J1" s="4"/>
      <c r="K1" s="4"/>
      <c r="L1" s="4"/>
      <c r="M1" s="4"/>
      <c r="N1" s="81"/>
      <c r="O1" s="4"/>
      <c r="P1" s="4"/>
      <c r="Q1" s="4"/>
      <c r="R1" s="4"/>
      <c r="S1" s="4"/>
      <c r="T1" s="4"/>
      <c r="U1" s="4"/>
    </row>
    <row r="2" s="63" customFormat="1" ht="18" customHeight="1" spans="1:21">
      <c r="A2" s="67"/>
      <c r="B2" s="67"/>
      <c r="C2" s="67"/>
      <c r="D2" s="67"/>
      <c r="E2" s="67"/>
      <c r="F2" s="67"/>
      <c r="G2" s="67"/>
      <c r="H2" s="67"/>
      <c r="I2" s="67"/>
      <c r="J2" s="67"/>
      <c r="K2" s="67"/>
      <c r="L2" s="67"/>
      <c r="M2" s="67"/>
      <c r="N2" s="82"/>
      <c r="U2" s="90" t="s">
        <v>470</v>
      </c>
    </row>
    <row r="3" s="63" customFormat="1" ht="18" customHeight="1" spans="1:21">
      <c r="A3" s="19" t="s">
        <v>2</v>
      </c>
      <c r="B3" s="67"/>
      <c r="C3" s="67"/>
      <c r="D3" s="67"/>
      <c r="E3" s="68"/>
      <c r="F3" s="68"/>
      <c r="G3" s="67"/>
      <c r="H3" s="67"/>
      <c r="I3" s="67"/>
      <c r="J3" s="67"/>
      <c r="K3" s="67"/>
      <c r="L3" s="67"/>
      <c r="M3" s="67"/>
      <c r="N3" s="82"/>
      <c r="U3" s="90" t="s">
        <v>3</v>
      </c>
    </row>
    <row r="4" s="63" customFormat="1" ht="24" customHeight="1" spans="1:21">
      <c r="A4" s="69" t="s">
        <v>6</v>
      </c>
      <c r="B4" s="69" t="s">
        <v>7</v>
      </c>
      <c r="C4" s="70" t="s">
        <v>471</v>
      </c>
      <c r="D4" s="71" t="s">
        <v>472</v>
      </c>
      <c r="E4" s="69" t="s">
        <v>473</v>
      </c>
      <c r="F4" s="72" t="s">
        <v>474</v>
      </c>
      <c r="G4" s="73"/>
      <c r="H4" s="73"/>
      <c r="I4" s="73"/>
      <c r="J4" s="73"/>
      <c r="K4" s="73"/>
      <c r="L4" s="73"/>
      <c r="M4" s="73"/>
      <c r="N4" s="83"/>
      <c r="O4" s="84"/>
      <c r="P4" s="85" t="s">
        <v>475</v>
      </c>
      <c r="Q4" s="69" t="s">
        <v>476</v>
      </c>
      <c r="R4" s="70" t="s">
        <v>477</v>
      </c>
      <c r="S4" s="91"/>
      <c r="T4" s="92" t="s">
        <v>478</v>
      </c>
      <c r="U4" s="91"/>
    </row>
    <row r="5" s="63" customFormat="1" ht="36" customHeight="1" spans="1:21">
      <c r="A5" s="69"/>
      <c r="B5" s="69"/>
      <c r="C5" s="74"/>
      <c r="D5" s="71"/>
      <c r="E5" s="69"/>
      <c r="F5" s="75" t="s">
        <v>123</v>
      </c>
      <c r="G5" s="75"/>
      <c r="H5" s="75" t="s">
        <v>479</v>
      </c>
      <c r="I5" s="75"/>
      <c r="J5" s="86" t="s">
        <v>480</v>
      </c>
      <c r="K5" s="87"/>
      <c r="L5" s="88" t="s">
        <v>481</v>
      </c>
      <c r="M5" s="88"/>
      <c r="N5" s="89" t="s">
        <v>482</v>
      </c>
      <c r="O5" s="89"/>
      <c r="P5" s="85"/>
      <c r="Q5" s="69"/>
      <c r="R5" s="76"/>
      <c r="S5" s="93"/>
      <c r="T5" s="94"/>
      <c r="U5" s="93"/>
    </row>
    <row r="6" s="63" customFormat="1" ht="24" customHeight="1" spans="1:21">
      <c r="A6" s="69"/>
      <c r="B6" s="69"/>
      <c r="C6" s="76"/>
      <c r="D6" s="71"/>
      <c r="E6" s="69"/>
      <c r="F6" s="75" t="s">
        <v>483</v>
      </c>
      <c r="G6" s="77" t="s">
        <v>484</v>
      </c>
      <c r="H6" s="75" t="s">
        <v>483</v>
      </c>
      <c r="I6" s="77" t="s">
        <v>484</v>
      </c>
      <c r="J6" s="75" t="s">
        <v>483</v>
      </c>
      <c r="K6" s="77" t="s">
        <v>484</v>
      </c>
      <c r="L6" s="75" t="s">
        <v>483</v>
      </c>
      <c r="M6" s="77" t="s">
        <v>484</v>
      </c>
      <c r="N6" s="75" t="s">
        <v>483</v>
      </c>
      <c r="O6" s="77" t="s">
        <v>484</v>
      </c>
      <c r="P6" s="85"/>
      <c r="Q6" s="69"/>
      <c r="R6" s="75" t="s">
        <v>483</v>
      </c>
      <c r="S6" s="95" t="s">
        <v>484</v>
      </c>
      <c r="T6" s="75" t="s">
        <v>483</v>
      </c>
      <c r="U6" s="77" t="s">
        <v>484</v>
      </c>
    </row>
    <row r="7" s="64" customFormat="1" ht="24" customHeight="1" spans="1:21">
      <c r="A7" s="69" t="s">
        <v>10</v>
      </c>
      <c r="B7" s="69"/>
      <c r="C7" s="69">
        <v>1</v>
      </c>
      <c r="D7" s="77" t="s">
        <v>12</v>
      </c>
      <c r="E7" s="69">
        <v>3</v>
      </c>
      <c r="F7" s="69">
        <v>4</v>
      </c>
      <c r="G7" s="77" t="s">
        <v>28</v>
      </c>
      <c r="H7" s="69">
        <v>6</v>
      </c>
      <c r="I7" s="69">
        <v>7</v>
      </c>
      <c r="J7" s="77" t="s">
        <v>40</v>
      </c>
      <c r="K7" s="69">
        <v>9</v>
      </c>
      <c r="L7" s="69">
        <v>10</v>
      </c>
      <c r="M7" s="77" t="s">
        <v>49</v>
      </c>
      <c r="N7" s="69">
        <v>12</v>
      </c>
      <c r="O7" s="69">
        <v>13</v>
      </c>
      <c r="P7" s="77" t="s">
        <v>58</v>
      </c>
      <c r="Q7" s="69">
        <v>15</v>
      </c>
      <c r="R7" s="69">
        <v>16</v>
      </c>
      <c r="S7" s="77" t="s">
        <v>67</v>
      </c>
      <c r="T7" s="69">
        <v>18</v>
      </c>
      <c r="U7" s="69">
        <v>19</v>
      </c>
    </row>
    <row r="8" s="63" customFormat="1" ht="24" customHeight="1" spans="1:21">
      <c r="A8" s="78" t="s">
        <v>128</v>
      </c>
      <c r="B8" s="69">
        <v>1</v>
      </c>
      <c r="C8" s="79">
        <f>E8+G8+P8+Q8+S8+U8</f>
        <v>143755.12</v>
      </c>
      <c r="D8" s="79">
        <f>E8+F8+P8+Q8+R8+T8</f>
        <v>570995.01</v>
      </c>
      <c r="E8" s="79">
        <v>5466.01</v>
      </c>
      <c r="F8" s="79">
        <f>H8+J8+L8+N8</f>
        <v>369229</v>
      </c>
      <c r="G8" s="79">
        <f>I8+K8+M8+O8</f>
        <v>20108.95</v>
      </c>
      <c r="H8" s="79">
        <v>0</v>
      </c>
      <c r="I8" s="79">
        <v>0</v>
      </c>
      <c r="J8" s="79">
        <v>220699</v>
      </c>
      <c r="K8" s="79">
        <v>0</v>
      </c>
      <c r="L8" s="79">
        <v>0</v>
      </c>
      <c r="M8" s="79">
        <v>0</v>
      </c>
      <c r="N8" s="79">
        <v>148530</v>
      </c>
      <c r="O8" s="79">
        <v>20108.95</v>
      </c>
      <c r="P8" s="79">
        <v>0</v>
      </c>
      <c r="Q8" s="79">
        <v>0</v>
      </c>
      <c r="R8" s="79">
        <v>196300</v>
      </c>
      <c r="S8" s="79">
        <v>118180.16</v>
      </c>
      <c r="T8" s="79">
        <v>0</v>
      </c>
      <c r="U8" s="79">
        <v>0</v>
      </c>
    </row>
    <row r="9" s="63" customFormat="1" ht="49" customHeight="1" spans="1:21">
      <c r="A9" s="80" t="s">
        <v>485</v>
      </c>
      <c r="B9" s="80"/>
      <c r="C9" s="80"/>
      <c r="D9" s="80"/>
      <c r="E9" s="80"/>
      <c r="F9" s="80"/>
      <c r="G9" s="80"/>
      <c r="H9" s="80"/>
      <c r="I9" s="80"/>
      <c r="J9" s="80"/>
      <c r="K9" s="80"/>
      <c r="L9" s="80"/>
      <c r="M9" s="80"/>
      <c r="N9" s="80"/>
      <c r="O9" s="80"/>
      <c r="P9" s="80"/>
      <c r="Q9" s="80"/>
      <c r="R9" s="80"/>
      <c r="S9" s="80"/>
      <c r="T9" s="80"/>
      <c r="U9" s="8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C13"/>
  <sheetViews>
    <sheetView tabSelected="1" topLeftCell="A2" workbookViewId="0">
      <selection activeCell="C3" sqref="C3"/>
    </sheetView>
  </sheetViews>
  <sheetFormatPr defaultColWidth="9" defaultRowHeight="13.5" outlineLevelCol="2"/>
  <cols>
    <col min="1" max="1" width="22.125" style="2" customWidth="1"/>
    <col min="2" max="2" width="33.375" style="2" customWidth="1"/>
    <col min="3" max="3" width="99.25" style="58" customWidth="1"/>
    <col min="4" max="16384" width="9" style="2"/>
  </cols>
  <sheetData>
    <row r="1" ht="27" spans="1:3">
      <c r="A1" s="4" t="s">
        <v>486</v>
      </c>
      <c r="B1" s="4"/>
      <c r="C1" s="59"/>
    </row>
    <row r="2" s="57" customFormat="1" ht="111" customHeight="1" spans="1:3">
      <c r="A2" s="33" t="s">
        <v>487</v>
      </c>
      <c r="B2" s="33" t="s">
        <v>488</v>
      </c>
      <c r="C2" s="60" t="s">
        <v>489</v>
      </c>
    </row>
    <row r="3" s="57" customFormat="1" ht="369" customHeight="1" spans="1:3">
      <c r="A3" s="33"/>
      <c r="B3" s="33" t="s">
        <v>490</v>
      </c>
      <c r="C3" s="60" t="s">
        <v>491</v>
      </c>
    </row>
    <row r="4" s="57" customFormat="1" ht="67" customHeight="1" spans="1:3">
      <c r="A4" s="33"/>
      <c r="B4" s="33" t="s">
        <v>492</v>
      </c>
      <c r="C4" s="61" t="s">
        <v>493</v>
      </c>
    </row>
    <row r="5" s="57" customFormat="1" ht="67" customHeight="1" spans="1:3">
      <c r="A5" s="33"/>
      <c r="B5" s="33" t="s">
        <v>494</v>
      </c>
      <c r="C5" s="60" t="s">
        <v>495</v>
      </c>
    </row>
    <row r="6" s="57" customFormat="1" ht="110" customHeight="1" spans="1:3">
      <c r="A6" s="33"/>
      <c r="B6" s="33" t="s">
        <v>496</v>
      </c>
      <c r="C6" s="60" t="s">
        <v>497</v>
      </c>
    </row>
    <row r="7" s="57" customFormat="1" ht="67" customHeight="1" spans="1:3">
      <c r="A7" s="33" t="s">
        <v>498</v>
      </c>
      <c r="B7" s="33" t="s">
        <v>499</v>
      </c>
      <c r="C7" s="60" t="s">
        <v>500</v>
      </c>
    </row>
    <row r="8" s="57" customFormat="1" ht="67" customHeight="1" spans="1:3">
      <c r="A8" s="33"/>
      <c r="B8" s="33" t="s">
        <v>501</v>
      </c>
      <c r="C8" s="60" t="s">
        <v>502</v>
      </c>
    </row>
    <row r="9" s="57" customFormat="1" ht="67" customHeight="1" spans="1:3">
      <c r="A9" s="33" t="s">
        <v>503</v>
      </c>
      <c r="B9" s="33"/>
      <c r="C9" s="60" t="s">
        <v>504</v>
      </c>
    </row>
    <row r="10" s="57" customFormat="1" ht="180" customHeight="1" spans="1:3">
      <c r="A10" s="33" t="s">
        <v>505</v>
      </c>
      <c r="B10" s="33"/>
      <c r="C10" s="60" t="s">
        <v>506</v>
      </c>
    </row>
    <row r="11" s="57" customFormat="1" ht="67" customHeight="1" spans="1:3">
      <c r="A11" s="33" t="s">
        <v>507</v>
      </c>
      <c r="B11" s="33"/>
      <c r="C11" s="60" t="s">
        <v>508</v>
      </c>
    </row>
    <row r="12" s="57" customFormat="1" ht="67" customHeight="1" spans="1:3">
      <c r="A12" s="33" t="s">
        <v>509</v>
      </c>
      <c r="B12" s="33"/>
      <c r="C12" s="60" t="s">
        <v>510</v>
      </c>
    </row>
    <row r="13" s="57" customFormat="1" ht="67" customHeight="1" spans="1:3">
      <c r="A13" s="33" t="s">
        <v>511</v>
      </c>
      <c r="B13" s="33"/>
      <c r="C13" s="62" t="s">
        <v>512</v>
      </c>
    </row>
  </sheetData>
  <mergeCells count="8">
    <mergeCell ref="A1:C1"/>
    <mergeCell ref="A9:B9"/>
    <mergeCell ref="A10:B10"/>
    <mergeCell ref="A11:B11"/>
    <mergeCell ref="A12:B12"/>
    <mergeCell ref="A13:B13"/>
    <mergeCell ref="A2:A6"/>
    <mergeCell ref="A7:A8"/>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K22"/>
  <sheetViews>
    <sheetView topLeftCell="A12" workbookViewId="0">
      <selection activeCell="P11" sqref="P11"/>
    </sheetView>
  </sheetViews>
  <sheetFormatPr defaultColWidth="9" defaultRowHeight="13.5"/>
  <cols>
    <col min="1" max="1" width="11" style="2" customWidth="1"/>
    <col min="2" max="2" width="11.2583333333333" style="2" customWidth="1"/>
    <col min="3" max="3" width="9" style="2"/>
    <col min="4" max="4" width="26.125" style="2" customWidth="1"/>
    <col min="5" max="6" width="9" style="2"/>
    <col min="7" max="7" width="9" style="22"/>
    <col min="8" max="8" width="10.7583333333333" style="22" customWidth="1"/>
    <col min="9" max="9" width="9.54166666666667" style="23"/>
    <col min="10" max="12" width="9" style="2"/>
    <col min="13" max="13" width="13.875" style="2" customWidth="1"/>
    <col min="14" max="14" width="9" style="2"/>
    <col min="15" max="15" width="15.375" style="2" customWidth="1"/>
    <col min="16" max="16" width="9" style="2"/>
    <col min="17" max="17" width="13.625" style="2" customWidth="1"/>
    <col min="18" max="16384" width="9" style="2"/>
  </cols>
  <sheetData>
    <row r="1" s="21" customFormat="1" ht="27" spans="1:11">
      <c r="A1" s="4" t="s">
        <v>513</v>
      </c>
      <c r="B1" s="4"/>
      <c r="C1" s="4"/>
      <c r="D1" s="4"/>
      <c r="E1" s="4"/>
      <c r="F1" s="4"/>
      <c r="G1" s="24"/>
      <c r="H1" s="24"/>
      <c r="I1" s="44"/>
      <c r="J1" s="4"/>
      <c r="K1" s="4"/>
    </row>
    <row r="2" s="21" customFormat="1" ht="27" customHeight="1" spans="1:11">
      <c r="A2" s="25" t="s">
        <v>514</v>
      </c>
      <c r="B2" s="25"/>
      <c r="C2" s="25"/>
      <c r="D2" s="25"/>
      <c r="E2" s="25"/>
      <c r="F2" s="25"/>
      <c r="G2" s="26"/>
      <c r="H2" s="26"/>
      <c r="I2" s="45"/>
      <c r="J2" s="25"/>
      <c r="K2" s="25"/>
    </row>
    <row r="3" s="21" customFormat="1" ht="32" customHeight="1" spans="1:11">
      <c r="A3" s="8" t="s">
        <v>515</v>
      </c>
      <c r="B3" s="6" t="s">
        <v>516</v>
      </c>
      <c r="C3" s="6"/>
      <c r="D3" s="6"/>
      <c r="E3" s="6"/>
      <c r="F3" s="6"/>
      <c r="G3" s="27"/>
      <c r="H3" s="27"/>
      <c r="I3" s="46"/>
      <c r="J3" s="6"/>
      <c r="K3" s="6"/>
    </row>
    <row r="4" s="21" customFormat="1" ht="40" customHeight="1" spans="1:11">
      <c r="A4" s="8" t="s">
        <v>517</v>
      </c>
      <c r="B4" s="28" t="s">
        <v>518</v>
      </c>
      <c r="C4" s="28"/>
      <c r="D4" s="28"/>
      <c r="E4" s="8" t="s">
        <v>519</v>
      </c>
      <c r="F4" s="8" t="s">
        <v>520</v>
      </c>
      <c r="G4" s="29" t="s">
        <v>521</v>
      </c>
      <c r="H4" s="27" t="s">
        <v>522</v>
      </c>
      <c r="I4" s="46" t="s">
        <v>523</v>
      </c>
      <c r="J4" s="8" t="s">
        <v>524</v>
      </c>
      <c r="K4" s="28" t="s">
        <v>525</v>
      </c>
    </row>
    <row r="5" s="21" customFormat="1" ht="30" customHeight="1" spans="1:11">
      <c r="A5" s="30"/>
      <c r="B5" s="28" t="s">
        <v>526</v>
      </c>
      <c r="C5" s="28"/>
      <c r="D5" s="28"/>
      <c r="E5" s="6">
        <v>143.1</v>
      </c>
      <c r="F5" s="6">
        <v>-3.96</v>
      </c>
      <c r="G5" s="27">
        <v>139.14</v>
      </c>
      <c r="H5" s="27">
        <v>139.14</v>
      </c>
      <c r="I5" s="47">
        <f t="shared" ref="I5:I8" si="0">H5/G5</f>
        <v>1</v>
      </c>
      <c r="J5" s="28"/>
      <c r="K5" s="48"/>
    </row>
    <row r="6" s="21" customFormat="1" ht="30" customHeight="1" spans="1:11">
      <c r="A6" s="30"/>
      <c r="B6" s="6" t="s">
        <v>165</v>
      </c>
      <c r="C6" s="28" t="s">
        <v>526</v>
      </c>
      <c r="D6" s="28"/>
      <c r="E6" s="28">
        <v>137.8</v>
      </c>
      <c r="F6" s="28">
        <v>-0.2</v>
      </c>
      <c r="G6" s="27">
        <f t="shared" ref="G6:G10" si="1">F6+E6</f>
        <v>137.6</v>
      </c>
      <c r="H6" s="31">
        <v>137.6</v>
      </c>
      <c r="I6" s="47">
        <f t="shared" si="0"/>
        <v>1</v>
      </c>
      <c r="J6" s="49"/>
      <c r="K6" s="48"/>
    </row>
    <row r="7" s="21" customFormat="1" ht="30" customHeight="1" spans="1:11">
      <c r="A7" s="30"/>
      <c r="B7" s="6" t="s">
        <v>166</v>
      </c>
      <c r="C7" s="28" t="s">
        <v>526</v>
      </c>
      <c r="D7" s="28"/>
      <c r="E7" s="28">
        <v>5.3</v>
      </c>
      <c r="F7" s="28">
        <v>-3.77</v>
      </c>
      <c r="G7" s="27">
        <v>1.53</v>
      </c>
      <c r="H7" s="31">
        <v>1.53</v>
      </c>
      <c r="I7" s="47">
        <f t="shared" si="0"/>
        <v>1</v>
      </c>
      <c r="J7" s="49"/>
      <c r="K7" s="48"/>
    </row>
    <row r="8" s="21" customFormat="1" ht="30" customHeight="1" spans="1:11">
      <c r="A8" s="30"/>
      <c r="B8" s="6"/>
      <c r="C8" s="28" t="s">
        <v>527</v>
      </c>
      <c r="D8" s="28"/>
      <c r="E8" s="28">
        <v>5.3</v>
      </c>
      <c r="F8" s="28">
        <v>-3.77</v>
      </c>
      <c r="G8" s="27">
        <f t="shared" si="1"/>
        <v>1.53</v>
      </c>
      <c r="H8" s="31">
        <v>1.53</v>
      </c>
      <c r="I8" s="47">
        <f t="shared" si="0"/>
        <v>1</v>
      </c>
      <c r="J8" s="49"/>
      <c r="K8" s="48"/>
    </row>
    <row r="9" s="21" customFormat="1" ht="30" customHeight="1" spans="1:11">
      <c r="A9" s="30"/>
      <c r="B9" s="6"/>
      <c r="C9" s="28" t="s">
        <v>528</v>
      </c>
      <c r="D9" s="28"/>
      <c r="E9" s="28"/>
      <c r="F9" s="28"/>
      <c r="G9" s="27">
        <f t="shared" si="1"/>
        <v>0</v>
      </c>
      <c r="H9" s="31"/>
      <c r="I9" s="47"/>
      <c r="J9" s="49"/>
      <c r="K9" s="48"/>
    </row>
    <row r="10" s="21" customFormat="1" ht="30" customHeight="1" spans="1:11">
      <c r="A10" s="32"/>
      <c r="B10" s="6"/>
      <c r="C10" s="28" t="s">
        <v>529</v>
      </c>
      <c r="D10" s="28"/>
      <c r="E10" s="28"/>
      <c r="F10" s="28"/>
      <c r="G10" s="27">
        <f t="shared" si="1"/>
        <v>0</v>
      </c>
      <c r="H10" s="31"/>
      <c r="I10" s="47"/>
      <c r="J10" s="49"/>
      <c r="K10" s="48"/>
    </row>
    <row r="11" s="21" customFormat="1" ht="133" customHeight="1" spans="1:11">
      <c r="A11" s="8" t="s">
        <v>530</v>
      </c>
      <c r="B11" s="33" t="s">
        <v>531</v>
      </c>
      <c r="C11" s="33"/>
      <c r="D11" s="33"/>
      <c r="E11" s="33"/>
      <c r="F11" s="33"/>
      <c r="G11" s="34"/>
      <c r="H11" s="34"/>
      <c r="I11" s="50"/>
      <c r="J11" s="33"/>
      <c r="K11" s="33"/>
    </row>
    <row r="12" s="21" customFormat="1" ht="32" customHeight="1" spans="1:11">
      <c r="A12" s="25" t="s">
        <v>532</v>
      </c>
      <c r="B12" s="25"/>
      <c r="C12" s="25"/>
      <c r="D12" s="25"/>
      <c r="E12" s="25"/>
      <c r="F12" s="25"/>
      <c r="G12" s="26"/>
      <c r="H12" s="26"/>
      <c r="I12" s="45"/>
      <c r="J12" s="25"/>
      <c r="K12" s="25"/>
    </row>
    <row r="13" s="21" customFormat="1" ht="15.75" customHeight="1" spans="1:11">
      <c r="A13" s="28" t="s">
        <v>533</v>
      </c>
      <c r="B13" s="28"/>
      <c r="C13" s="28"/>
      <c r="D13" s="28"/>
      <c r="E13" s="8" t="s">
        <v>534</v>
      </c>
      <c r="F13" s="6" t="s">
        <v>535</v>
      </c>
      <c r="G13" s="29" t="s">
        <v>536</v>
      </c>
      <c r="H13" s="29" t="s">
        <v>537</v>
      </c>
      <c r="I13" s="51" t="s">
        <v>538</v>
      </c>
      <c r="J13" s="52"/>
      <c r="K13" s="38"/>
    </row>
    <row r="14" s="21" customFormat="1" ht="28" customHeight="1" spans="1:11">
      <c r="A14" s="8" t="s">
        <v>539</v>
      </c>
      <c r="B14" s="28" t="s">
        <v>540</v>
      </c>
      <c r="C14" s="28"/>
      <c r="D14" s="28" t="s">
        <v>541</v>
      </c>
      <c r="E14" s="35"/>
      <c r="F14" s="6"/>
      <c r="G14" s="36"/>
      <c r="H14" s="36"/>
      <c r="I14" s="53"/>
      <c r="J14" s="54"/>
      <c r="K14" s="55"/>
    </row>
    <row r="15" s="21" customFormat="1" ht="36" customHeight="1" spans="1:11">
      <c r="A15" s="6" t="s">
        <v>542</v>
      </c>
      <c r="B15" s="28" t="s">
        <v>543</v>
      </c>
      <c r="C15" s="28"/>
      <c r="D15" s="6" t="s">
        <v>544</v>
      </c>
      <c r="E15" s="6" t="s">
        <v>545</v>
      </c>
      <c r="F15" s="6">
        <v>6</v>
      </c>
      <c r="G15" s="27" t="s">
        <v>546</v>
      </c>
      <c r="H15" s="27">
        <v>6</v>
      </c>
      <c r="I15" s="46" t="s">
        <v>512</v>
      </c>
      <c r="J15" s="6"/>
      <c r="K15" s="6"/>
    </row>
    <row r="16" s="21" customFormat="1" ht="36" customHeight="1" spans="1:11">
      <c r="A16" s="6"/>
      <c r="B16" s="28" t="s">
        <v>543</v>
      </c>
      <c r="C16" s="28"/>
      <c r="D16" s="6" t="s">
        <v>547</v>
      </c>
      <c r="E16" s="6" t="s">
        <v>545</v>
      </c>
      <c r="F16" s="6">
        <v>8</v>
      </c>
      <c r="G16" s="27" t="s">
        <v>546</v>
      </c>
      <c r="H16" s="27">
        <v>8</v>
      </c>
      <c r="I16" s="46" t="s">
        <v>512</v>
      </c>
      <c r="J16" s="6"/>
      <c r="K16" s="6"/>
    </row>
    <row r="17" s="21" customFormat="1" ht="36" customHeight="1" spans="1:11">
      <c r="A17" s="6" t="s">
        <v>548</v>
      </c>
      <c r="B17" s="37" t="s">
        <v>549</v>
      </c>
      <c r="C17" s="38"/>
      <c r="D17" s="28" t="s">
        <v>550</v>
      </c>
      <c r="E17" s="6" t="s">
        <v>545</v>
      </c>
      <c r="F17" s="28" t="s">
        <v>551</v>
      </c>
      <c r="G17" s="39" t="s">
        <v>552</v>
      </c>
      <c r="H17" s="39" t="s">
        <v>551</v>
      </c>
      <c r="I17" s="46" t="s">
        <v>512</v>
      </c>
      <c r="J17" s="6"/>
      <c r="K17" s="6"/>
    </row>
    <row r="18" s="21" customFormat="1" ht="36" customHeight="1" spans="1:11">
      <c r="A18" s="8" t="s">
        <v>553</v>
      </c>
      <c r="B18" s="37" t="s">
        <v>554</v>
      </c>
      <c r="C18" s="38"/>
      <c r="D18" s="28" t="s">
        <v>555</v>
      </c>
      <c r="E18" s="6" t="s">
        <v>556</v>
      </c>
      <c r="F18" s="28">
        <v>90</v>
      </c>
      <c r="G18" s="39" t="s">
        <v>557</v>
      </c>
      <c r="H18" s="40">
        <v>1</v>
      </c>
      <c r="I18" s="46" t="s">
        <v>512</v>
      </c>
      <c r="J18" s="6"/>
      <c r="K18" s="6"/>
    </row>
    <row r="19" s="21" customFormat="1" ht="36" customHeight="1" spans="1:11">
      <c r="A19" s="32"/>
      <c r="B19" s="37" t="s">
        <v>554</v>
      </c>
      <c r="C19" s="38"/>
      <c r="D19" s="28" t="s">
        <v>558</v>
      </c>
      <c r="E19" s="15" t="s">
        <v>556</v>
      </c>
      <c r="F19" s="28">
        <v>90</v>
      </c>
      <c r="G19" s="39" t="s">
        <v>557</v>
      </c>
      <c r="H19" s="40">
        <v>1</v>
      </c>
      <c r="I19" s="46" t="s">
        <v>512</v>
      </c>
      <c r="J19" s="6"/>
      <c r="K19" s="6"/>
    </row>
    <row r="20" s="21" customFormat="1" ht="62" customHeight="1" spans="1:11">
      <c r="A20" s="6" t="s">
        <v>559</v>
      </c>
      <c r="B20" s="6" t="s">
        <v>512</v>
      </c>
      <c r="C20" s="6"/>
      <c r="D20" s="6"/>
      <c r="E20" s="6"/>
      <c r="F20" s="6"/>
      <c r="G20" s="27"/>
      <c r="H20" s="27"/>
      <c r="I20" s="46"/>
      <c r="J20" s="6"/>
      <c r="K20" s="6"/>
    </row>
    <row r="21" s="21" customFormat="1" spans="1:11">
      <c r="A21" s="41" t="s">
        <v>560</v>
      </c>
      <c r="B21" s="42"/>
      <c r="C21" s="42"/>
      <c r="D21" s="42"/>
      <c r="E21" s="42"/>
      <c r="F21" s="42"/>
      <c r="G21" s="43"/>
      <c r="H21" s="43"/>
      <c r="I21" s="56"/>
      <c r="J21" s="42"/>
      <c r="K21" s="42"/>
    </row>
    <row r="22" s="21" customFormat="1" spans="1:11">
      <c r="A22" s="42"/>
      <c r="B22" s="42"/>
      <c r="C22" s="42"/>
      <c r="D22" s="42"/>
      <c r="E22" s="42"/>
      <c r="F22" s="42"/>
      <c r="G22" s="43"/>
      <c r="H22" s="43"/>
      <c r="I22" s="56"/>
      <c r="J22" s="42"/>
      <c r="K22" s="42"/>
    </row>
  </sheetData>
  <mergeCells count="36">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K20"/>
    <mergeCell ref="A4:A10"/>
    <mergeCell ref="A15:A16"/>
    <mergeCell ref="A18:A19"/>
    <mergeCell ref="B7:B10"/>
    <mergeCell ref="E13:E14"/>
    <mergeCell ref="F13:F14"/>
    <mergeCell ref="G13:G14"/>
    <mergeCell ref="H13:H14"/>
    <mergeCell ref="K5:K10"/>
    <mergeCell ref="I13:K14"/>
    <mergeCell ref="A21:K22"/>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7"/>
  <sheetViews>
    <sheetView topLeftCell="A15" workbookViewId="0">
      <selection activeCell="J22" sqref="A2:J22"/>
    </sheetView>
  </sheetViews>
  <sheetFormatPr defaultColWidth="9" defaultRowHeight="13.5"/>
  <cols>
    <col min="1" max="1" width="11.5" style="2" customWidth="1"/>
    <col min="2" max="2" width="21.2583333333333" style="2" customWidth="1"/>
    <col min="3" max="3" width="35.875" style="2" customWidth="1"/>
    <col min="4" max="4" width="9" style="2"/>
    <col min="5" max="5" width="19.375" style="2" customWidth="1"/>
    <col min="6" max="6" width="9" style="2"/>
    <col min="7" max="7" width="10.7583333333333" style="3" customWidth="1"/>
    <col min="8" max="9" width="9" style="3"/>
    <col min="10" max="10" width="14.125" style="3" customWidth="1"/>
    <col min="11" max="16384" width="9" style="2"/>
  </cols>
  <sheetData>
    <row r="1" ht="27" spans="1:10">
      <c r="A1" s="4" t="s">
        <v>561</v>
      </c>
      <c r="B1" s="4"/>
      <c r="C1" s="4"/>
      <c r="D1" s="4"/>
      <c r="E1" s="4"/>
      <c r="F1" s="4"/>
      <c r="G1" s="5"/>
      <c r="H1" s="5"/>
      <c r="I1" s="5"/>
      <c r="J1" s="5"/>
    </row>
    <row r="2" ht="26" customHeight="1" spans="1:10">
      <c r="A2" s="6" t="s">
        <v>562</v>
      </c>
      <c r="B2" s="6" t="s">
        <v>563</v>
      </c>
      <c r="C2" s="6"/>
      <c r="D2" s="6"/>
      <c r="E2" s="6"/>
      <c r="F2" s="6"/>
      <c r="G2" s="7"/>
      <c r="H2" s="7"/>
      <c r="I2" s="7"/>
      <c r="J2" s="7"/>
    </row>
    <row r="3" ht="26" customHeight="1" spans="1:10">
      <c r="A3" s="6" t="s">
        <v>564</v>
      </c>
      <c r="B3" s="6"/>
      <c r="C3" s="6"/>
      <c r="D3" s="6"/>
      <c r="E3" s="8" t="s">
        <v>565</v>
      </c>
      <c r="F3" s="6"/>
      <c r="G3" s="7"/>
      <c r="H3" s="7"/>
      <c r="I3" s="7"/>
      <c r="J3" s="7"/>
    </row>
    <row r="4" ht="37" customHeight="1" spans="1:10">
      <c r="A4" s="6" t="s">
        <v>566</v>
      </c>
      <c r="B4" s="6"/>
      <c r="C4" s="8" t="s">
        <v>519</v>
      </c>
      <c r="D4" s="8" t="s">
        <v>567</v>
      </c>
      <c r="E4" s="8" t="s">
        <v>568</v>
      </c>
      <c r="F4" s="6" t="s">
        <v>569</v>
      </c>
      <c r="G4" s="7"/>
      <c r="H4" s="7" t="s">
        <v>570</v>
      </c>
      <c r="I4" s="7" t="s">
        <v>571</v>
      </c>
      <c r="J4" s="7"/>
    </row>
    <row r="5" ht="31" customHeight="1" spans="1:10">
      <c r="A5" s="6"/>
      <c r="B5" s="6" t="s">
        <v>526</v>
      </c>
      <c r="C5" s="6">
        <v>0.3</v>
      </c>
      <c r="D5" s="6">
        <v>0.02</v>
      </c>
      <c r="E5" s="6">
        <v>0.02</v>
      </c>
      <c r="F5" s="6">
        <v>10</v>
      </c>
      <c r="G5" s="7"/>
      <c r="H5" s="9">
        <f>E5/D5</f>
        <v>1</v>
      </c>
      <c r="I5" s="7">
        <v>10</v>
      </c>
      <c r="J5" s="7"/>
    </row>
    <row r="6" ht="31" customHeight="1" spans="1:10">
      <c r="A6" s="6"/>
      <c r="B6" s="6" t="s">
        <v>527</v>
      </c>
      <c r="C6" s="6">
        <v>0.3</v>
      </c>
      <c r="D6" s="6">
        <v>0.02</v>
      </c>
      <c r="E6" s="6">
        <v>0.02</v>
      </c>
      <c r="F6" s="6" t="s">
        <v>438</v>
      </c>
      <c r="G6" s="7"/>
      <c r="H6" s="7" t="s">
        <v>438</v>
      </c>
      <c r="I6" s="7" t="s">
        <v>438</v>
      </c>
      <c r="J6" s="7"/>
    </row>
    <row r="7" ht="31" customHeight="1" spans="1:10">
      <c r="A7" s="6"/>
      <c r="B7" s="6" t="s">
        <v>572</v>
      </c>
      <c r="C7" s="6"/>
      <c r="D7" s="6"/>
      <c r="E7" s="6"/>
      <c r="F7" s="6" t="s">
        <v>438</v>
      </c>
      <c r="G7" s="7"/>
      <c r="H7" s="7" t="s">
        <v>438</v>
      </c>
      <c r="I7" s="7" t="s">
        <v>438</v>
      </c>
      <c r="J7" s="7"/>
    </row>
    <row r="8" ht="31" customHeight="1" spans="1:10">
      <c r="A8" s="6"/>
      <c r="B8" s="6" t="s">
        <v>573</v>
      </c>
      <c r="C8" s="6"/>
      <c r="D8" s="6"/>
      <c r="E8" s="6"/>
      <c r="F8" s="6" t="s">
        <v>438</v>
      </c>
      <c r="G8" s="7"/>
      <c r="H8" s="7" t="s">
        <v>438</v>
      </c>
      <c r="I8" s="7" t="s">
        <v>438</v>
      </c>
      <c r="J8" s="7"/>
    </row>
    <row r="9" ht="29" customHeight="1" spans="1:10">
      <c r="A9" s="10" t="s">
        <v>574</v>
      </c>
      <c r="B9" s="10"/>
      <c r="C9" s="10"/>
      <c r="D9" s="10"/>
      <c r="E9" s="10"/>
      <c r="F9" s="10"/>
      <c r="G9" s="11" t="s">
        <v>575</v>
      </c>
      <c r="H9" s="11"/>
      <c r="I9" s="11"/>
      <c r="J9" s="11"/>
    </row>
    <row r="10" ht="71" customHeight="1" spans="1:10">
      <c r="A10" s="10" t="s">
        <v>576</v>
      </c>
      <c r="B10" s="10" t="s">
        <v>577</v>
      </c>
      <c r="C10" s="10"/>
      <c r="D10" s="10"/>
      <c r="E10" s="10"/>
      <c r="F10" s="10"/>
      <c r="G10" s="11" t="s">
        <v>578</v>
      </c>
      <c r="H10" s="11"/>
      <c r="I10" s="11"/>
      <c r="J10" s="11"/>
    </row>
    <row r="11" ht="30" customHeight="1" spans="1:10">
      <c r="A11" s="10" t="s">
        <v>533</v>
      </c>
      <c r="B11" s="10"/>
      <c r="C11" s="10"/>
      <c r="D11" s="10" t="s">
        <v>579</v>
      </c>
      <c r="E11" s="10"/>
      <c r="F11" s="10"/>
      <c r="G11" s="11" t="s">
        <v>580</v>
      </c>
      <c r="H11" s="11"/>
      <c r="I11" s="11"/>
      <c r="J11" s="11"/>
    </row>
    <row r="12" s="1" customFormat="1" ht="48" customHeight="1" spans="1:10">
      <c r="A12" s="6" t="s">
        <v>539</v>
      </c>
      <c r="B12" s="6" t="s">
        <v>540</v>
      </c>
      <c r="C12" s="8" t="s">
        <v>541</v>
      </c>
      <c r="D12" s="8" t="s">
        <v>534</v>
      </c>
      <c r="E12" s="6" t="s">
        <v>535</v>
      </c>
      <c r="F12" s="12" t="s">
        <v>536</v>
      </c>
      <c r="G12" s="13" t="s">
        <v>537</v>
      </c>
      <c r="H12" s="11" t="s">
        <v>569</v>
      </c>
      <c r="I12" s="11" t="s">
        <v>571</v>
      </c>
      <c r="J12" s="11" t="s">
        <v>538</v>
      </c>
    </row>
    <row r="13" ht="48" customHeight="1" spans="1:10">
      <c r="A13" s="6" t="s">
        <v>542</v>
      </c>
      <c r="B13" s="6" t="s">
        <v>543</v>
      </c>
      <c r="C13" s="6" t="s">
        <v>581</v>
      </c>
      <c r="D13" s="6" t="s">
        <v>556</v>
      </c>
      <c r="E13" s="6">
        <v>3</v>
      </c>
      <c r="F13" s="10" t="s">
        <v>582</v>
      </c>
      <c r="G13" s="11">
        <v>3</v>
      </c>
      <c r="H13" s="11">
        <v>10</v>
      </c>
      <c r="I13" s="11">
        <v>10</v>
      </c>
      <c r="J13" s="11" t="s">
        <v>512</v>
      </c>
    </row>
    <row r="14" ht="52" customHeight="1" spans="1:10">
      <c r="A14" s="6"/>
      <c r="B14" s="6" t="s">
        <v>583</v>
      </c>
      <c r="C14" s="6" t="s">
        <v>584</v>
      </c>
      <c r="D14" s="6" t="s">
        <v>585</v>
      </c>
      <c r="E14" s="6">
        <v>100</v>
      </c>
      <c r="F14" s="20" t="s">
        <v>557</v>
      </c>
      <c r="G14" s="14">
        <v>1</v>
      </c>
      <c r="H14" s="11">
        <v>10</v>
      </c>
      <c r="I14" s="11">
        <v>10</v>
      </c>
      <c r="J14" s="11" t="s">
        <v>512</v>
      </c>
    </row>
    <row r="15" ht="63" customHeight="1" spans="1:10">
      <c r="A15" s="6"/>
      <c r="B15" s="6" t="s">
        <v>586</v>
      </c>
      <c r="C15" s="6" t="s">
        <v>587</v>
      </c>
      <c r="D15" s="6" t="s">
        <v>585</v>
      </c>
      <c r="E15" s="6">
        <v>2024</v>
      </c>
      <c r="F15" s="10" t="s">
        <v>552</v>
      </c>
      <c r="G15" s="11" t="s">
        <v>588</v>
      </c>
      <c r="H15" s="11">
        <v>10</v>
      </c>
      <c r="I15" s="11">
        <v>10</v>
      </c>
      <c r="J15" s="11" t="s">
        <v>512</v>
      </c>
    </row>
    <row r="16" ht="63" customHeight="1" spans="1:10">
      <c r="A16" s="6"/>
      <c r="B16" s="6" t="s">
        <v>543</v>
      </c>
      <c r="C16" s="6" t="s">
        <v>589</v>
      </c>
      <c r="D16" s="6" t="s">
        <v>556</v>
      </c>
      <c r="E16" s="6">
        <v>0.3</v>
      </c>
      <c r="F16" s="10" t="s">
        <v>590</v>
      </c>
      <c r="G16" s="11">
        <v>0.02</v>
      </c>
      <c r="H16" s="11">
        <v>10</v>
      </c>
      <c r="I16" s="11">
        <v>10</v>
      </c>
      <c r="J16" s="11" t="s">
        <v>512</v>
      </c>
    </row>
    <row r="17" ht="31" customHeight="1" spans="1:10">
      <c r="A17" s="6"/>
      <c r="B17" s="6" t="s">
        <v>591</v>
      </c>
      <c r="C17" s="6" t="s">
        <v>592</v>
      </c>
      <c r="D17" s="6" t="s">
        <v>556</v>
      </c>
      <c r="E17" s="6">
        <v>0.1</v>
      </c>
      <c r="F17" s="10" t="s">
        <v>590</v>
      </c>
      <c r="G17" s="11">
        <v>0.02</v>
      </c>
      <c r="H17" s="11">
        <v>10</v>
      </c>
      <c r="I17" s="11">
        <v>10</v>
      </c>
      <c r="J17" s="11" t="s">
        <v>512</v>
      </c>
    </row>
    <row r="18" ht="87" customHeight="1" spans="1:10">
      <c r="A18" s="6" t="s">
        <v>548</v>
      </c>
      <c r="B18" s="6" t="s">
        <v>549</v>
      </c>
      <c r="C18" s="6" t="s">
        <v>593</v>
      </c>
      <c r="D18" s="6" t="s">
        <v>585</v>
      </c>
      <c r="E18" s="6" t="s">
        <v>594</v>
      </c>
      <c r="F18" s="10" t="s">
        <v>552</v>
      </c>
      <c r="G18" s="11" t="s">
        <v>595</v>
      </c>
      <c r="H18" s="11">
        <v>15</v>
      </c>
      <c r="I18" s="11">
        <v>15</v>
      </c>
      <c r="J18" s="11" t="s">
        <v>512</v>
      </c>
    </row>
    <row r="19" ht="176" customHeight="1" spans="1:10">
      <c r="A19" s="6"/>
      <c r="B19" s="6" t="s">
        <v>596</v>
      </c>
      <c r="C19" s="6" t="s">
        <v>597</v>
      </c>
      <c r="D19" s="6" t="s">
        <v>585</v>
      </c>
      <c r="E19" s="6" t="s">
        <v>598</v>
      </c>
      <c r="F19" s="10" t="s">
        <v>552</v>
      </c>
      <c r="G19" s="11" t="s">
        <v>599</v>
      </c>
      <c r="H19" s="11">
        <v>15</v>
      </c>
      <c r="I19" s="11">
        <v>13</v>
      </c>
      <c r="J19" s="11" t="s">
        <v>512</v>
      </c>
    </row>
    <row r="20" ht="41" customHeight="1" spans="1:10">
      <c r="A20" s="6" t="s">
        <v>553</v>
      </c>
      <c r="B20" s="8" t="s">
        <v>554</v>
      </c>
      <c r="C20" s="6" t="s">
        <v>600</v>
      </c>
      <c r="D20" s="6" t="s">
        <v>556</v>
      </c>
      <c r="E20" s="6">
        <v>90</v>
      </c>
      <c r="F20" s="20" t="s">
        <v>557</v>
      </c>
      <c r="G20" s="16">
        <v>1</v>
      </c>
      <c r="H20" s="7">
        <v>10</v>
      </c>
      <c r="I20" s="7">
        <v>10</v>
      </c>
      <c r="J20" s="11" t="s">
        <v>512</v>
      </c>
    </row>
    <row r="21" ht="31" customHeight="1" spans="1:10">
      <c r="A21" s="6" t="s">
        <v>601</v>
      </c>
      <c r="B21" s="6"/>
      <c r="C21" s="6" t="s">
        <v>512</v>
      </c>
      <c r="D21" s="6"/>
      <c r="E21" s="6"/>
      <c r="F21" s="6"/>
      <c r="G21" s="7"/>
      <c r="H21" s="7"/>
      <c r="I21" s="7"/>
      <c r="J21" s="7"/>
    </row>
    <row r="22" ht="24" customHeight="1" spans="1:10">
      <c r="A22" s="6" t="s">
        <v>602</v>
      </c>
      <c r="B22" s="6">
        <v>100</v>
      </c>
      <c r="C22" s="6"/>
      <c r="D22" s="6"/>
      <c r="E22" s="6"/>
      <c r="F22" s="6"/>
      <c r="G22" s="7"/>
      <c r="H22" s="7"/>
      <c r="I22" s="7">
        <f>SUM(I5,I13:I20)</f>
        <v>98</v>
      </c>
      <c r="J22" s="7" t="s">
        <v>603</v>
      </c>
    </row>
    <row r="23" spans="1:10">
      <c r="A23" s="17" t="s">
        <v>604</v>
      </c>
      <c r="B23" s="18"/>
      <c r="C23" s="18"/>
      <c r="D23" s="18"/>
      <c r="E23" s="18"/>
      <c r="F23" s="18"/>
      <c r="G23" s="19"/>
      <c r="H23" s="19"/>
      <c r="I23" s="19"/>
      <c r="J23" s="19"/>
    </row>
    <row r="24" spans="1:10">
      <c r="A24" s="18"/>
      <c r="B24" s="18"/>
      <c r="C24" s="18"/>
      <c r="D24" s="18"/>
      <c r="E24" s="18"/>
      <c r="F24" s="18"/>
      <c r="G24" s="19"/>
      <c r="H24" s="19"/>
      <c r="I24" s="19"/>
      <c r="J24" s="19"/>
    </row>
    <row r="25" spans="1:10">
      <c r="A25" s="18"/>
      <c r="B25" s="18"/>
      <c r="C25" s="18"/>
      <c r="D25" s="18"/>
      <c r="E25" s="18"/>
      <c r="F25" s="18"/>
      <c r="G25" s="19"/>
      <c r="H25" s="19"/>
      <c r="I25" s="19"/>
      <c r="J25" s="19"/>
    </row>
    <row r="26" spans="1:10">
      <c r="A26" s="18"/>
      <c r="B26" s="18"/>
      <c r="C26" s="18"/>
      <c r="D26" s="18"/>
      <c r="E26" s="18"/>
      <c r="F26" s="18"/>
      <c r="G26" s="19"/>
      <c r="H26" s="19"/>
      <c r="I26" s="19"/>
      <c r="J26" s="19"/>
    </row>
    <row r="27" spans="1:10">
      <c r="A27" s="18"/>
      <c r="B27" s="18"/>
      <c r="C27" s="18"/>
      <c r="D27" s="18"/>
      <c r="E27" s="18"/>
      <c r="F27" s="18"/>
      <c r="G27" s="19"/>
      <c r="H27" s="19"/>
      <c r="I27" s="19"/>
      <c r="J27"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O28"/>
  <sheetViews>
    <sheetView workbookViewId="0">
      <selection activeCell="B10" sqref="B10:F10"/>
    </sheetView>
  </sheetViews>
  <sheetFormatPr defaultColWidth="9" defaultRowHeight="13.5"/>
  <cols>
    <col min="1" max="1" width="11.5" style="2" customWidth="1"/>
    <col min="2" max="2" width="21.2583333333333" style="2" customWidth="1"/>
    <col min="3" max="3" width="31.75" style="2" customWidth="1"/>
    <col min="4" max="4" width="9" style="2"/>
    <col min="5" max="5" width="20.875" style="2" customWidth="1"/>
    <col min="6" max="6" width="9" style="2"/>
    <col min="7" max="7" width="10.7583333333333" style="3" customWidth="1"/>
    <col min="8" max="9" width="9" style="3"/>
    <col min="10" max="10" width="25.25" style="3" customWidth="1"/>
    <col min="11" max="16384" width="9" style="2"/>
  </cols>
  <sheetData>
    <row r="1" ht="27" spans="1:10">
      <c r="A1" s="4" t="s">
        <v>561</v>
      </c>
      <c r="B1" s="4"/>
      <c r="C1" s="4"/>
      <c r="D1" s="4"/>
      <c r="E1" s="4"/>
      <c r="F1" s="4"/>
      <c r="G1" s="5"/>
      <c r="H1" s="5"/>
      <c r="I1" s="5"/>
      <c r="J1" s="5"/>
    </row>
    <row r="2" ht="26" customHeight="1" spans="1:10">
      <c r="A2" s="6" t="s">
        <v>562</v>
      </c>
      <c r="B2" s="6" t="s">
        <v>605</v>
      </c>
      <c r="C2" s="6"/>
      <c r="D2" s="6"/>
      <c r="E2" s="6"/>
      <c r="F2" s="6"/>
      <c r="G2" s="7"/>
      <c r="H2" s="7"/>
      <c r="I2" s="7"/>
      <c r="J2" s="7"/>
    </row>
    <row r="3" ht="26" customHeight="1" spans="1:10">
      <c r="A3" s="6" t="s">
        <v>564</v>
      </c>
      <c r="B3" s="6"/>
      <c r="C3" s="6"/>
      <c r="D3" s="6"/>
      <c r="E3" s="8" t="s">
        <v>565</v>
      </c>
      <c r="F3" s="6"/>
      <c r="G3" s="7"/>
      <c r="H3" s="7"/>
      <c r="I3" s="7"/>
      <c r="J3" s="7"/>
    </row>
    <row r="4" ht="37" customHeight="1" spans="1:10">
      <c r="A4" s="6" t="s">
        <v>566</v>
      </c>
      <c r="B4" s="6"/>
      <c r="C4" s="8" t="s">
        <v>519</v>
      </c>
      <c r="D4" s="8" t="s">
        <v>567</v>
      </c>
      <c r="E4" s="8" t="s">
        <v>568</v>
      </c>
      <c r="F4" s="6" t="s">
        <v>569</v>
      </c>
      <c r="G4" s="7"/>
      <c r="H4" s="7" t="s">
        <v>570</v>
      </c>
      <c r="I4" s="7" t="s">
        <v>571</v>
      </c>
      <c r="J4" s="7"/>
    </row>
    <row r="5" ht="31" customHeight="1" spans="1:10">
      <c r="A5" s="6"/>
      <c r="B5" s="6" t="s">
        <v>526</v>
      </c>
      <c r="C5" s="6">
        <v>3</v>
      </c>
      <c r="D5" s="6">
        <v>0.56</v>
      </c>
      <c r="E5" s="6">
        <v>0.56</v>
      </c>
      <c r="F5" s="6">
        <v>10</v>
      </c>
      <c r="G5" s="7"/>
      <c r="H5" s="9">
        <f>E5/D5</f>
        <v>1</v>
      </c>
      <c r="I5" s="7">
        <v>10</v>
      </c>
      <c r="J5" s="7"/>
    </row>
    <row r="6" ht="31" customHeight="1" spans="1:10">
      <c r="A6" s="6"/>
      <c r="B6" s="6" t="s">
        <v>527</v>
      </c>
      <c r="C6" s="6">
        <v>3</v>
      </c>
      <c r="D6" s="6">
        <v>0.56</v>
      </c>
      <c r="E6" s="6">
        <v>0.56</v>
      </c>
      <c r="F6" s="6" t="s">
        <v>438</v>
      </c>
      <c r="G6" s="7"/>
      <c r="H6" s="7" t="s">
        <v>438</v>
      </c>
      <c r="I6" s="7" t="s">
        <v>438</v>
      </c>
      <c r="J6" s="7"/>
    </row>
    <row r="7" ht="31" customHeight="1" spans="1:10">
      <c r="A7" s="6"/>
      <c r="B7" s="6" t="s">
        <v>572</v>
      </c>
      <c r="C7" s="6"/>
      <c r="D7" s="6"/>
      <c r="E7" s="6"/>
      <c r="F7" s="6" t="s">
        <v>438</v>
      </c>
      <c r="G7" s="7"/>
      <c r="H7" s="7" t="s">
        <v>438</v>
      </c>
      <c r="I7" s="7" t="s">
        <v>438</v>
      </c>
      <c r="J7" s="7"/>
    </row>
    <row r="8" ht="31" customHeight="1" spans="1:10">
      <c r="A8" s="6"/>
      <c r="B8" s="6" t="s">
        <v>573</v>
      </c>
      <c r="C8" s="6"/>
      <c r="D8" s="6"/>
      <c r="E8" s="6"/>
      <c r="F8" s="6" t="s">
        <v>438</v>
      </c>
      <c r="G8" s="7"/>
      <c r="H8" s="7" t="s">
        <v>438</v>
      </c>
      <c r="I8" s="7" t="s">
        <v>438</v>
      </c>
      <c r="J8" s="7"/>
    </row>
    <row r="9" ht="29" customHeight="1" spans="1:10">
      <c r="A9" s="10" t="s">
        <v>574</v>
      </c>
      <c r="B9" s="10"/>
      <c r="C9" s="10"/>
      <c r="D9" s="10"/>
      <c r="E9" s="10"/>
      <c r="F9" s="10"/>
      <c r="G9" s="11" t="s">
        <v>575</v>
      </c>
      <c r="H9" s="11"/>
      <c r="I9" s="11"/>
      <c r="J9" s="11"/>
    </row>
    <row r="10" ht="71" customHeight="1" spans="1:10">
      <c r="A10" s="10" t="s">
        <v>576</v>
      </c>
      <c r="B10" s="10" t="s">
        <v>606</v>
      </c>
      <c r="C10" s="10"/>
      <c r="D10" s="10"/>
      <c r="E10" s="10"/>
      <c r="F10" s="10"/>
      <c r="G10" s="11" t="s">
        <v>607</v>
      </c>
      <c r="H10" s="11"/>
      <c r="I10" s="11"/>
      <c r="J10" s="11"/>
    </row>
    <row r="11" ht="30" customHeight="1" spans="1:10">
      <c r="A11" s="10" t="s">
        <v>533</v>
      </c>
      <c r="B11" s="10"/>
      <c r="C11" s="10"/>
      <c r="D11" s="10" t="s">
        <v>579</v>
      </c>
      <c r="E11" s="10"/>
      <c r="F11" s="10"/>
      <c r="G11" s="11" t="s">
        <v>580</v>
      </c>
      <c r="H11" s="11"/>
      <c r="I11" s="11"/>
      <c r="J11" s="11"/>
    </row>
    <row r="12" s="1" customFormat="1" ht="48" customHeight="1" spans="1:15">
      <c r="A12" s="6" t="s">
        <v>539</v>
      </c>
      <c r="B12" s="6" t="s">
        <v>540</v>
      </c>
      <c r="C12" s="8" t="s">
        <v>541</v>
      </c>
      <c r="D12" s="8" t="s">
        <v>534</v>
      </c>
      <c r="E12" s="6" t="s">
        <v>535</v>
      </c>
      <c r="F12" s="12" t="s">
        <v>536</v>
      </c>
      <c r="G12" s="13" t="s">
        <v>537</v>
      </c>
      <c r="H12" s="11" t="s">
        <v>569</v>
      </c>
      <c r="I12" s="11" t="s">
        <v>571</v>
      </c>
      <c r="J12" s="11" t="s">
        <v>538</v>
      </c>
      <c r="K12" s="2"/>
      <c r="L12" s="2"/>
      <c r="M12" s="2"/>
      <c r="N12" s="2"/>
      <c r="O12" s="2"/>
    </row>
    <row r="13" ht="31" customHeight="1" spans="1:10">
      <c r="A13" s="6" t="s">
        <v>542</v>
      </c>
      <c r="B13" s="6" t="s">
        <v>543</v>
      </c>
      <c r="C13" s="6" t="s">
        <v>608</v>
      </c>
      <c r="D13" s="6" t="s">
        <v>585</v>
      </c>
      <c r="E13" s="6">
        <v>66</v>
      </c>
      <c r="F13" s="10" t="s">
        <v>609</v>
      </c>
      <c r="G13" s="11">
        <v>66</v>
      </c>
      <c r="H13" s="11">
        <v>10</v>
      </c>
      <c r="I13" s="11">
        <v>10</v>
      </c>
      <c r="J13" s="11" t="s">
        <v>512</v>
      </c>
    </row>
    <row r="14" ht="31" customHeight="1" spans="1:10">
      <c r="A14" s="6"/>
      <c r="B14" s="6" t="s">
        <v>543</v>
      </c>
      <c r="C14" s="6" t="s">
        <v>610</v>
      </c>
      <c r="D14" s="6" t="s">
        <v>585</v>
      </c>
      <c r="E14" s="6">
        <v>674</v>
      </c>
      <c r="F14" s="10" t="s">
        <v>609</v>
      </c>
      <c r="G14" s="11">
        <v>674</v>
      </c>
      <c r="H14" s="11">
        <v>10</v>
      </c>
      <c r="I14" s="11">
        <v>10</v>
      </c>
      <c r="J14" s="11" t="s">
        <v>512</v>
      </c>
    </row>
    <row r="15" ht="31" customHeight="1" spans="1:10">
      <c r="A15" s="6"/>
      <c r="B15" s="6" t="s">
        <v>583</v>
      </c>
      <c r="C15" s="6" t="s">
        <v>611</v>
      </c>
      <c r="D15" s="6" t="s">
        <v>585</v>
      </c>
      <c r="E15" s="6" t="s">
        <v>611</v>
      </c>
      <c r="F15" s="10" t="s">
        <v>552</v>
      </c>
      <c r="G15" s="11" t="s">
        <v>588</v>
      </c>
      <c r="H15" s="11">
        <v>10</v>
      </c>
      <c r="I15" s="11">
        <v>10</v>
      </c>
      <c r="J15" s="11" t="s">
        <v>512</v>
      </c>
    </row>
    <row r="16" ht="31" customHeight="1" spans="1:10">
      <c r="A16" s="6"/>
      <c r="B16" s="6" t="s">
        <v>586</v>
      </c>
      <c r="C16" s="6" t="s">
        <v>612</v>
      </c>
      <c r="D16" s="6" t="s">
        <v>585</v>
      </c>
      <c r="E16" s="6">
        <v>2024</v>
      </c>
      <c r="F16" s="10" t="s">
        <v>552</v>
      </c>
      <c r="G16" s="11" t="s">
        <v>588</v>
      </c>
      <c r="H16" s="11">
        <v>10</v>
      </c>
      <c r="I16" s="11">
        <v>10</v>
      </c>
      <c r="J16" s="11" t="s">
        <v>512</v>
      </c>
    </row>
    <row r="17" ht="31" customHeight="1" spans="1:10">
      <c r="A17" s="6"/>
      <c r="B17" s="6" t="s">
        <v>591</v>
      </c>
      <c r="C17" s="6" t="s">
        <v>592</v>
      </c>
      <c r="D17" s="6" t="s">
        <v>585</v>
      </c>
      <c r="E17" s="6">
        <v>0.24</v>
      </c>
      <c r="F17" s="10" t="s">
        <v>590</v>
      </c>
      <c r="G17" s="11">
        <v>0.19</v>
      </c>
      <c r="H17" s="11">
        <v>5</v>
      </c>
      <c r="I17" s="11">
        <v>5</v>
      </c>
      <c r="J17" s="11" t="s">
        <v>512</v>
      </c>
    </row>
    <row r="18" ht="31" customHeight="1" spans="1:10">
      <c r="A18" s="6"/>
      <c r="B18" s="6" t="s">
        <v>591</v>
      </c>
      <c r="C18" s="6" t="s">
        <v>613</v>
      </c>
      <c r="D18" s="6" t="s">
        <v>585</v>
      </c>
      <c r="E18" s="6">
        <v>0.37</v>
      </c>
      <c r="F18" s="10" t="s">
        <v>590</v>
      </c>
      <c r="G18" s="11">
        <v>0.37</v>
      </c>
      <c r="H18" s="11">
        <v>5</v>
      </c>
      <c r="I18" s="11">
        <v>5</v>
      </c>
      <c r="J18" s="11" t="s">
        <v>512</v>
      </c>
    </row>
    <row r="19" ht="97" customHeight="1" spans="1:10">
      <c r="A19" s="6" t="s">
        <v>548</v>
      </c>
      <c r="B19" s="6" t="s">
        <v>549</v>
      </c>
      <c r="C19" s="6" t="s">
        <v>614</v>
      </c>
      <c r="D19" s="6" t="s">
        <v>585</v>
      </c>
      <c r="E19" s="6" t="s">
        <v>594</v>
      </c>
      <c r="F19" s="10" t="s">
        <v>552</v>
      </c>
      <c r="G19" s="11" t="s">
        <v>595</v>
      </c>
      <c r="H19" s="11">
        <v>15</v>
      </c>
      <c r="I19" s="11">
        <v>15</v>
      </c>
      <c r="J19" s="11" t="s">
        <v>512</v>
      </c>
    </row>
    <row r="20" ht="97" customHeight="1" spans="1:10">
      <c r="A20" s="6"/>
      <c r="B20" s="6" t="s">
        <v>596</v>
      </c>
      <c r="C20" s="6" t="s">
        <v>615</v>
      </c>
      <c r="D20" s="6" t="s">
        <v>585</v>
      </c>
      <c r="E20" s="6" t="s">
        <v>616</v>
      </c>
      <c r="F20" s="10" t="s">
        <v>552</v>
      </c>
      <c r="G20" s="11" t="s">
        <v>595</v>
      </c>
      <c r="H20" s="11">
        <v>15</v>
      </c>
      <c r="I20" s="11">
        <v>14</v>
      </c>
      <c r="J20" s="11" t="s">
        <v>512</v>
      </c>
    </row>
    <row r="21" ht="41" customHeight="1" spans="1:10">
      <c r="A21" s="6" t="s">
        <v>553</v>
      </c>
      <c r="B21" s="8" t="s">
        <v>554</v>
      </c>
      <c r="C21" s="6" t="s">
        <v>617</v>
      </c>
      <c r="D21" s="15" t="s">
        <v>556</v>
      </c>
      <c r="E21" s="6">
        <v>90</v>
      </c>
      <c r="F21" s="6" t="s">
        <v>557</v>
      </c>
      <c r="G21" s="16">
        <v>1</v>
      </c>
      <c r="H21" s="7">
        <v>10</v>
      </c>
      <c r="I21" s="7">
        <v>10</v>
      </c>
      <c r="J21" s="11" t="s">
        <v>512</v>
      </c>
    </row>
    <row r="22" ht="31" customHeight="1" spans="1:10">
      <c r="A22" s="6" t="s">
        <v>601</v>
      </c>
      <c r="B22" s="6"/>
      <c r="C22" s="6" t="s">
        <v>512</v>
      </c>
      <c r="D22" s="6"/>
      <c r="E22" s="6"/>
      <c r="F22" s="6"/>
      <c r="G22" s="7"/>
      <c r="H22" s="7"/>
      <c r="I22" s="7"/>
      <c r="J22" s="7"/>
    </row>
    <row r="23" ht="24" customHeight="1" spans="1:10">
      <c r="A23" s="6" t="s">
        <v>602</v>
      </c>
      <c r="B23" s="6">
        <v>100</v>
      </c>
      <c r="C23" s="6"/>
      <c r="D23" s="6"/>
      <c r="E23" s="6"/>
      <c r="F23" s="6"/>
      <c r="G23" s="7"/>
      <c r="H23" s="7"/>
      <c r="I23" s="7">
        <f>SUM(I5,I13:I21)</f>
        <v>99</v>
      </c>
      <c r="J23" s="7" t="s">
        <v>603</v>
      </c>
    </row>
    <row r="24" spans="1:10">
      <c r="A24" s="17" t="s">
        <v>604</v>
      </c>
      <c r="B24" s="18"/>
      <c r="C24" s="18"/>
      <c r="D24" s="18"/>
      <c r="E24" s="18"/>
      <c r="F24" s="18"/>
      <c r="G24" s="19"/>
      <c r="H24" s="19"/>
      <c r="I24" s="19"/>
      <c r="J24" s="19"/>
    </row>
    <row r="25" spans="1:10">
      <c r="A25" s="18"/>
      <c r="B25" s="18"/>
      <c r="C25" s="18"/>
      <c r="D25" s="18"/>
      <c r="E25" s="18"/>
      <c r="F25" s="18"/>
      <c r="G25" s="19"/>
      <c r="H25" s="19"/>
      <c r="I25" s="19"/>
      <c r="J25" s="19"/>
    </row>
    <row r="26" spans="1:10">
      <c r="A26" s="18"/>
      <c r="B26" s="18"/>
      <c r="C26" s="18"/>
      <c r="D26" s="18"/>
      <c r="E26" s="18"/>
      <c r="F26" s="18"/>
      <c r="G26" s="19"/>
      <c r="H26" s="19"/>
      <c r="I26" s="19"/>
      <c r="J26" s="19"/>
    </row>
    <row r="27" spans="1:10">
      <c r="A27" s="18"/>
      <c r="B27" s="18"/>
      <c r="C27" s="18"/>
      <c r="D27" s="18"/>
      <c r="E27" s="18"/>
      <c r="F27" s="18"/>
      <c r="G27" s="19"/>
      <c r="H27" s="19"/>
      <c r="I27" s="19"/>
      <c r="J27" s="19"/>
    </row>
    <row r="28" spans="1:10">
      <c r="A28" s="18"/>
      <c r="B28" s="18"/>
      <c r="C28" s="18"/>
      <c r="D28" s="18"/>
      <c r="E28" s="18"/>
      <c r="F28" s="18"/>
      <c r="G28" s="19"/>
      <c r="H28" s="19"/>
      <c r="I28" s="19"/>
      <c r="J28"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A24:J28"/>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9"/>
  <sheetViews>
    <sheetView topLeftCell="A6" workbookViewId="0">
      <selection activeCell="N13" sqref="N13"/>
    </sheetView>
  </sheetViews>
  <sheetFormatPr defaultColWidth="9" defaultRowHeight="13.5"/>
  <cols>
    <col min="1" max="1" width="11.5" style="2" customWidth="1"/>
    <col min="2" max="2" width="21.2583333333333" style="2" customWidth="1"/>
    <col min="3" max="3" width="33.625" style="2" customWidth="1"/>
    <col min="4" max="4" width="9" style="2"/>
    <col min="5" max="5" width="13.375" style="2" customWidth="1"/>
    <col min="6" max="6" width="9" style="2"/>
    <col min="7" max="7" width="10.7583333333333" style="3" customWidth="1"/>
    <col min="8" max="9" width="9" style="3"/>
    <col min="10" max="10" width="14.125" style="3" customWidth="1"/>
    <col min="11" max="16384" width="9" style="2"/>
  </cols>
  <sheetData>
    <row r="1" ht="27" spans="1:10">
      <c r="A1" s="4" t="s">
        <v>561</v>
      </c>
      <c r="B1" s="4"/>
      <c r="C1" s="4"/>
      <c r="D1" s="4"/>
      <c r="E1" s="4"/>
      <c r="F1" s="4"/>
      <c r="G1" s="5"/>
      <c r="H1" s="5"/>
      <c r="I1" s="5"/>
      <c r="J1" s="5"/>
    </row>
    <row r="2" ht="26" customHeight="1" spans="1:10">
      <c r="A2" s="6" t="s">
        <v>562</v>
      </c>
      <c r="B2" s="6" t="s">
        <v>618</v>
      </c>
      <c r="C2" s="6"/>
      <c r="D2" s="6"/>
      <c r="E2" s="6"/>
      <c r="F2" s="6"/>
      <c r="G2" s="7"/>
      <c r="H2" s="7"/>
      <c r="I2" s="7"/>
      <c r="J2" s="7"/>
    </row>
    <row r="3" ht="26" customHeight="1" spans="1:10">
      <c r="A3" s="6" t="s">
        <v>564</v>
      </c>
      <c r="B3" s="6"/>
      <c r="C3" s="6"/>
      <c r="D3" s="6"/>
      <c r="E3" s="8" t="s">
        <v>565</v>
      </c>
      <c r="F3" s="6"/>
      <c r="G3" s="7"/>
      <c r="H3" s="7"/>
      <c r="I3" s="7"/>
      <c r="J3" s="7"/>
    </row>
    <row r="4" ht="37" customHeight="1" spans="1:10">
      <c r="A4" s="6" t="s">
        <v>566</v>
      </c>
      <c r="B4" s="6"/>
      <c r="C4" s="8" t="s">
        <v>519</v>
      </c>
      <c r="D4" s="8" t="s">
        <v>567</v>
      </c>
      <c r="E4" s="8" t="s">
        <v>568</v>
      </c>
      <c r="F4" s="6" t="s">
        <v>569</v>
      </c>
      <c r="G4" s="7"/>
      <c r="H4" s="7" t="s">
        <v>570</v>
      </c>
      <c r="I4" s="7" t="s">
        <v>571</v>
      </c>
      <c r="J4" s="7"/>
    </row>
    <row r="5" ht="31" customHeight="1" spans="1:10">
      <c r="A5" s="6"/>
      <c r="B5" s="6" t="s">
        <v>526</v>
      </c>
      <c r="C5" s="6">
        <v>2</v>
      </c>
      <c r="D5" s="6">
        <v>0.74</v>
      </c>
      <c r="E5" s="6">
        <v>0.74</v>
      </c>
      <c r="F5" s="6">
        <v>10</v>
      </c>
      <c r="G5" s="7"/>
      <c r="H5" s="9">
        <f>E5/D5</f>
        <v>1</v>
      </c>
      <c r="I5" s="7">
        <v>10</v>
      </c>
      <c r="J5" s="7"/>
    </row>
    <row r="6" ht="31" customHeight="1" spans="1:10">
      <c r="A6" s="6"/>
      <c r="B6" s="6" t="s">
        <v>527</v>
      </c>
      <c r="C6" s="6">
        <v>2</v>
      </c>
      <c r="D6" s="6">
        <v>0.74</v>
      </c>
      <c r="E6" s="6">
        <v>0.74</v>
      </c>
      <c r="F6" s="6" t="s">
        <v>438</v>
      </c>
      <c r="G6" s="7"/>
      <c r="H6" s="7" t="s">
        <v>438</v>
      </c>
      <c r="I6" s="7" t="s">
        <v>438</v>
      </c>
      <c r="J6" s="7"/>
    </row>
    <row r="7" ht="31" customHeight="1" spans="1:10">
      <c r="A7" s="6"/>
      <c r="B7" s="6" t="s">
        <v>572</v>
      </c>
      <c r="C7" s="6"/>
      <c r="D7" s="6"/>
      <c r="E7" s="6"/>
      <c r="F7" s="6" t="s">
        <v>438</v>
      </c>
      <c r="G7" s="7"/>
      <c r="H7" s="7" t="s">
        <v>438</v>
      </c>
      <c r="I7" s="7" t="s">
        <v>438</v>
      </c>
      <c r="J7" s="7"/>
    </row>
    <row r="8" ht="31" customHeight="1" spans="1:10">
      <c r="A8" s="6"/>
      <c r="B8" s="6" t="s">
        <v>573</v>
      </c>
      <c r="C8" s="6"/>
      <c r="D8" s="6"/>
      <c r="E8" s="6"/>
      <c r="F8" s="6" t="s">
        <v>438</v>
      </c>
      <c r="G8" s="7"/>
      <c r="H8" s="7" t="s">
        <v>438</v>
      </c>
      <c r="I8" s="7" t="s">
        <v>438</v>
      </c>
      <c r="J8" s="7"/>
    </row>
    <row r="9" ht="29" customHeight="1" spans="1:10">
      <c r="A9" s="10" t="s">
        <v>574</v>
      </c>
      <c r="B9" s="10"/>
      <c r="C9" s="10"/>
      <c r="D9" s="10"/>
      <c r="E9" s="10"/>
      <c r="F9" s="10"/>
      <c r="G9" s="11" t="s">
        <v>575</v>
      </c>
      <c r="H9" s="11"/>
      <c r="I9" s="11"/>
      <c r="J9" s="11"/>
    </row>
    <row r="10" ht="71" customHeight="1" spans="1:10">
      <c r="A10" s="10" t="s">
        <v>576</v>
      </c>
      <c r="B10" s="10" t="s">
        <v>619</v>
      </c>
      <c r="C10" s="10"/>
      <c r="D10" s="10"/>
      <c r="E10" s="10"/>
      <c r="F10" s="10"/>
      <c r="G10" s="11" t="s">
        <v>620</v>
      </c>
      <c r="H10" s="11"/>
      <c r="I10" s="11"/>
      <c r="J10" s="11"/>
    </row>
    <row r="11" ht="30" customHeight="1" spans="1:10">
      <c r="A11" s="10" t="s">
        <v>533</v>
      </c>
      <c r="B11" s="10"/>
      <c r="C11" s="10"/>
      <c r="D11" s="10" t="s">
        <v>579</v>
      </c>
      <c r="E11" s="10"/>
      <c r="F11" s="10"/>
      <c r="G11" s="11" t="s">
        <v>580</v>
      </c>
      <c r="H11" s="11"/>
      <c r="I11" s="11"/>
      <c r="J11" s="11"/>
    </row>
    <row r="12" s="1" customFormat="1" ht="48" customHeight="1" spans="1:10">
      <c r="A12" s="6" t="s">
        <v>539</v>
      </c>
      <c r="B12" s="6" t="s">
        <v>540</v>
      </c>
      <c r="C12" s="8" t="s">
        <v>541</v>
      </c>
      <c r="D12" s="8" t="s">
        <v>534</v>
      </c>
      <c r="E12" s="6" t="s">
        <v>535</v>
      </c>
      <c r="F12" s="12" t="s">
        <v>536</v>
      </c>
      <c r="G12" s="13" t="s">
        <v>537</v>
      </c>
      <c r="H12" s="11" t="s">
        <v>569</v>
      </c>
      <c r="I12" s="11" t="s">
        <v>571</v>
      </c>
      <c r="J12" s="11" t="s">
        <v>538</v>
      </c>
    </row>
    <row r="13" ht="69" customHeight="1" spans="1:10">
      <c r="A13" s="6" t="s">
        <v>542</v>
      </c>
      <c r="B13" s="6" t="s">
        <v>543</v>
      </c>
      <c r="C13" s="6" t="s">
        <v>621</v>
      </c>
      <c r="D13" s="6" t="s">
        <v>585</v>
      </c>
      <c r="E13" s="6">
        <v>100</v>
      </c>
      <c r="F13" s="10" t="s">
        <v>557</v>
      </c>
      <c r="G13" s="16">
        <v>1</v>
      </c>
      <c r="H13" s="11">
        <v>10</v>
      </c>
      <c r="I13" s="11">
        <v>10</v>
      </c>
      <c r="J13" s="11" t="s">
        <v>512</v>
      </c>
    </row>
    <row r="14" ht="53" customHeight="1" spans="1:10">
      <c r="A14" s="6"/>
      <c r="B14" s="6" t="s">
        <v>543</v>
      </c>
      <c r="C14" s="6" t="s">
        <v>622</v>
      </c>
      <c r="D14" s="6" t="s">
        <v>585</v>
      </c>
      <c r="E14" s="6">
        <v>100</v>
      </c>
      <c r="F14" s="10" t="s">
        <v>557</v>
      </c>
      <c r="G14" s="16">
        <v>1</v>
      </c>
      <c r="H14" s="11">
        <v>10</v>
      </c>
      <c r="I14" s="11">
        <v>10</v>
      </c>
      <c r="J14" s="11" t="s">
        <v>512</v>
      </c>
    </row>
    <row r="15" ht="64" customHeight="1" spans="1:10">
      <c r="A15" s="6"/>
      <c r="B15" s="6" t="s">
        <v>583</v>
      </c>
      <c r="C15" s="6" t="s">
        <v>623</v>
      </c>
      <c r="D15" s="6" t="s">
        <v>585</v>
      </c>
      <c r="E15" s="6">
        <v>100</v>
      </c>
      <c r="F15" s="10" t="s">
        <v>557</v>
      </c>
      <c r="G15" s="16">
        <v>1</v>
      </c>
      <c r="H15" s="11">
        <v>10</v>
      </c>
      <c r="I15" s="11">
        <v>9</v>
      </c>
      <c r="J15" s="11" t="s">
        <v>512</v>
      </c>
    </row>
    <row r="16" ht="31" customHeight="1" spans="1:10">
      <c r="A16" s="6"/>
      <c r="B16" s="6" t="s">
        <v>586</v>
      </c>
      <c r="C16" s="6" t="s">
        <v>624</v>
      </c>
      <c r="D16" s="6" t="s">
        <v>585</v>
      </c>
      <c r="E16" s="6">
        <v>2024</v>
      </c>
      <c r="F16" s="10" t="s">
        <v>552</v>
      </c>
      <c r="G16" s="11" t="s">
        <v>625</v>
      </c>
      <c r="H16" s="11">
        <v>10</v>
      </c>
      <c r="I16" s="11">
        <v>10</v>
      </c>
      <c r="J16" s="11" t="s">
        <v>512</v>
      </c>
    </row>
    <row r="17" ht="31" customHeight="1" spans="1:10">
      <c r="A17" s="6"/>
      <c r="B17" s="6" t="s">
        <v>591</v>
      </c>
      <c r="C17" s="6" t="s">
        <v>592</v>
      </c>
      <c r="D17" s="6" t="s">
        <v>585</v>
      </c>
      <c r="E17" s="6">
        <v>0.59</v>
      </c>
      <c r="F17" s="10" t="s">
        <v>590</v>
      </c>
      <c r="G17" s="11">
        <v>0.54</v>
      </c>
      <c r="H17" s="11">
        <v>5</v>
      </c>
      <c r="I17" s="11">
        <v>5</v>
      </c>
      <c r="J17" s="11" t="s">
        <v>512</v>
      </c>
    </row>
    <row r="18" ht="31" customHeight="1" spans="1:10">
      <c r="A18" s="6"/>
      <c r="B18" s="6" t="s">
        <v>591</v>
      </c>
      <c r="C18" s="6" t="s">
        <v>613</v>
      </c>
      <c r="D18" s="6" t="s">
        <v>585</v>
      </c>
      <c r="E18" s="6">
        <v>0.45</v>
      </c>
      <c r="F18" s="10" t="s">
        <v>590</v>
      </c>
      <c r="G18" s="11">
        <v>0.2</v>
      </c>
      <c r="H18" s="11">
        <v>5</v>
      </c>
      <c r="I18" s="11">
        <v>5</v>
      </c>
      <c r="J18" s="11" t="s">
        <v>512</v>
      </c>
    </row>
    <row r="19" ht="110" customHeight="1" spans="1:10">
      <c r="A19" s="6" t="s">
        <v>548</v>
      </c>
      <c r="B19" s="6" t="s">
        <v>549</v>
      </c>
      <c r="C19" s="6" t="s">
        <v>626</v>
      </c>
      <c r="D19" s="6" t="s">
        <v>585</v>
      </c>
      <c r="E19" s="6" t="s">
        <v>627</v>
      </c>
      <c r="F19" s="10" t="s">
        <v>552</v>
      </c>
      <c r="G19" s="11" t="s">
        <v>595</v>
      </c>
      <c r="H19" s="11">
        <v>10</v>
      </c>
      <c r="I19" s="11">
        <v>10</v>
      </c>
      <c r="J19" s="11" t="s">
        <v>512</v>
      </c>
    </row>
    <row r="20" ht="202" customHeight="1" spans="1:10">
      <c r="A20" s="6"/>
      <c r="B20" s="6" t="s">
        <v>628</v>
      </c>
      <c r="C20" s="6" t="s">
        <v>629</v>
      </c>
      <c r="D20" s="6" t="s">
        <v>585</v>
      </c>
      <c r="E20" s="6" t="s">
        <v>630</v>
      </c>
      <c r="F20" s="10" t="s">
        <v>552</v>
      </c>
      <c r="G20" s="11" t="s">
        <v>595</v>
      </c>
      <c r="H20" s="11">
        <v>10</v>
      </c>
      <c r="I20" s="11">
        <v>10</v>
      </c>
      <c r="J20" s="11" t="s">
        <v>512</v>
      </c>
    </row>
    <row r="21" ht="66" customHeight="1" spans="1:10">
      <c r="A21" s="6"/>
      <c r="B21" s="6" t="s">
        <v>596</v>
      </c>
      <c r="C21" s="6" t="s">
        <v>631</v>
      </c>
      <c r="D21" s="6" t="s">
        <v>585</v>
      </c>
      <c r="E21" s="6" t="s">
        <v>631</v>
      </c>
      <c r="F21" s="10" t="s">
        <v>552</v>
      </c>
      <c r="G21" s="11" t="s">
        <v>595</v>
      </c>
      <c r="H21" s="11">
        <v>10</v>
      </c>
      <c r="I21" s="11">
        <v>10</v>
      </c>
      <c r="J21" s="11" t="s">
        <v>512</v>
      </c>
    </row>
    <row r="22" ht="41" customHeight="1" spans="1:10">
      <c r="A22" s="6" t="s">
        <v>553</v>
      </c>
      <c r="B22" s="8" t="s">
        <v>554</v>
      </c>
      <c r="C22" s="6" t="s">
        <v>632</v>
      </c>
      <c r="D22" s="15" t="s">
        <v>556</v>
      </c>
      <c r="E22" s="6">
        <v>90</v>
      </c>
      <c r="F22" s="6" t="s">
        <v>557</v>
      </c>
      <c r="G22" s="16">
        <v>1</v>
      </c>
      <c r="H22" s="7">
        <v>10</v>
      </c>
      <c r="I22" s="7">
        <v>10</v>
      </c>
      <c r="J22" s="11" t="s">
        <v>512</v>
      </c>
    </row>
    <row r="23" ht="31" customHeight="1" spans="1:10">
      <c r="A23" s="6" t="s">
        <v>601</v>
      </c>
      <c r="B23" s="6"/>
      <c r="C23" s="6" t="s">
        <v>512</v>
      </c>
      <c r="D23" s="6"/>
      <c r="E23" s="6"/>
      <c r="F23" s="6"/>
      <c r="G23" s="7"/>
      <c r="H23" s="7"/>
      <c r="I23" s="7"/>
      <c r="J23" s="7"/>
    </row>
    <row r="24" ht="24" customHeight="1" spans="1:10">
      <c r="A24" s="6" t="s">
        <v>602</v>
      </c>
      <c r="B24" s="6">
        <v>100</v>
      </c>
      <c r="C24" s="6"/>
      <c r="D24" s="6"/>
      <c r="E24" s="6"/>
      <c r="F24" s="6"/>
      <c r="G24" s="7"/>
      <c r="H24" s="7"/>
      <c r="I24" s="7">
        <f>SUM(I5,I13:I22)</f>
        <v>99</v>
      </c>
      <c r="J24" s="7" t="s">
        <v>603</v>
      </c>
    </row>
    <row r="25" spans="1:10">
      <c r="A25" s="17" t="s">
        <v>604</v>
      </c>
      <c r="B25" s="18"/>
      <c r="C25" s="18"/>
      <c r="D25" s="18"/>
      <c r="E25" s="18"/>
      <c r="F25" s="18"/>
      <c r="G25" s="19"/>
      <c r="H25" s="19"/>
      <c r="I25" s="19"/>
      <c r="J25" s="19"/>
    </row>
    <row r="26" spans="1:10">
      <c r="A26" s="18"/>
      <c r="B26" s="18"/>
      <c r="C26" s="18"/>
      <c r="D26" s="18"/>
      <c r="E26" s="18"/>
      <c r="F26" s="18"/>
      <c r="G26" s="19"/>
      <c r="H26" s="19"/>
      <c r="I26" s="19"/>
      <c r="J26" s="19"/>
    </row>
    <row r="27" spans="1:10">
      <c r="A27" s="18"/>
      <c r="B27" s="18"/>
      <c r="C27" s="18"/>
      <c r="D27" s="18"/>
      <c r="E27" s="18"/>
      <c r="F27" s="18"/>
      <c r="G27" s="19"/>
      <c r="H27" s="19"/>
      <c r="I27" s="19"/>
      <c r="J27" s="19"/>
    </row>
    <row r="28" spans="1:10">
      <c r="A28" s="18"/>
      <c r="B28" s="18"/>
      <c r="C28" s="18"/>
      <c r="D28" s="18"/>
      <c r="E28" s="18"/>
      <c r="F28" s="18"/>
      <c r="G28" s="19"/>
      <c r="H28" s="19"/>
      <c r="I28" s="19"/>
      <c r="J28" s="19"/>
    </row>
    <row r="29" spans="1:10">
      <c r="A29" s="18"/>
      <c r="B29" s="18"/>
      <c r="C29" s="18"/>
      <c r="D29" s="18"/>
      <c r="E29" s="18"/>
      <c r="F29" s="18"/>
      <c r="G29" s="19"/>
      <c r="H29" s="19"/>
      <c r="I29" s="19"/>
      <c r="J29"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8"/>
    <mergeCell ref="A19:A21"/>
    <mergeCell ref="A25:J29"/>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31"/>
  <sheetViews>
    <sheetView workbookViewId="0">
      <selection activeCell="E39" sqref="E39"/>
    </sheetView>
  </sheetViews>
  <sheetFormatPr defaultColWidth="9" defaultRowHeight="13.5"/>
  <cols>
    <col min="1" max="1" width="11.5" style="2" customWidth="1"/>
    <col min="2" max="2" width="21.2583333333333" style="2" customWidth="1"/>
    <col min="3" max="3" width="30.5" style="2" customWidth="1"/>
    <col min="4" max="4" width="9" style="2"/>
    <col min="5" max="5" width="22.125" style="2" customWidth="1"/>
    <col min="6" max="6" width="9" style="2"/>
    <col min="7" max="7" width="10.7583333333333" style="3" customWidth="1"/>
    <col min="8" max="9" width="9" style="3"/>
    <col min="10" max="10" width="14.125" style="3" customWidth="1"/>
    <col min="11" max="16384" width="9" style="2"/>
  </cols>
  <sheetData>
    <row r="1" ht="27" spans="1:10">
      <c r="A1" s="4" t="s">
        <v>561</v>
      </c>
      <c r="B1" s="4"/>
      <c r="C1" s="4"/>
      <c r="D1" s="4"/>
      <c r="E1" s="4"/>
      <c r="F1" s="4"/>
      <c r="G1" s="5"/>
      <c r="H1" s="5"/>
      <c r="I1" s="5"/>
      <c r="J1" s="5"/>
    </row>
    <row r="2" ht="26" customHeight="1" spans="1:10">
      <c r="A2" s="6" t="s">
        <v>562</v>
      </c>
      <c r="B2" s="6" t="s">
        <v>633</v>
      </c>
      <c r="C2" s="6"/>
      <c r="D2" s="6"/>
      <c r="E2" s="6"/>
      <c r="F2" s="6"/>
      <c r="G2" s="7"/>
      <c r="H2" s="7"/>
      <c r="I2" s="7"/>
      <c r="J2" s="7"/>
    </row>
    <row r="3" ht="26" customHeight="1" spans="1:10">
      <c r="A3" s="6" t="s">
        <v>564</v>
      </c>
      <c r="B3" s="6"/>
      <c r="C3" s="6"/>
      <c r="D3" s="6"/>
      <c r="E3" s="8" t="s">
        <v>565</v>
      </c>
      <c r="F3" s="6"/>
      <c r="G3" s="7"/>
      <c r="H3" s="7"/>
      <c r="I3" s="7"/>
      <c r="J3" s="7"/>
    </row>
    <row r="4" ht="37" customHeight="1" spans="1:10">
      <c r="A4" s="6" t="s">
        <v>566</v>
      </c>
      <c r="B4" s="6"/>
      <c r="C4" s="8" t="s">
        <v>519</v>
      </c>
      <c r="D4" s="8" t="s">
        <v>567</v>
      </c>
      <c r="E4" s="8" t="s">
        <v>568</v>
      </c>
      <c r="F4" s="6" t="s">
        <v>569</v>
      </c>
      <c r="G4" s="7"/>
      <c r="H4" s="7" t="s">
        <v>570</v>
      </c>
      <c r="I4" s="7" t="s">
        <v>571</v>
      </c>
      <c r="J4" s="7"/>
    </row>
    <row r="5" ht="31" customHeight="1" spans="1:10">
      <c r="A5" s="6"/>
      <c r="B5" s="6" t="s">
        <v>526</v>
      </c>
      <c r="C5" s="6">
        <v>1</v>
      </c>
      <c r="D5" s="6">
        <v>0.21</v>
      </c>
      <c r="E5" s="6">
        <v>0.21</v>
      </c>
      <c r="F5" s="6">
        <v>10</v>
      </c>
      <c r="G5" s="7"/>
      <c r="H5" s="9">
        <f>E5/D5</f>
        <v>1</v>
      </c>
      <c r="I5" s="7">
        <v>10</v>
      </c>
      <c r="J5" s="7"/>
    </row>
    <row r="6" ht="31" customHeight="1" spans="1:10">
      <c r="A6" s="6"/>
      <c r="B6" s="6" t="s">
        <v>527</v>
      </c>
      <c r="C6" s="6">
        <v>1</v>
      </c>
      <c r="D6" s="6">
        <v>0.21</v>
      </c>
      <c r="E6" s="6">
        <v>0.21</v>
      </c>
      <c r="F6" s="6" t="s">
        <v>438</v>
      </c>
      <c r="G6" s="7"/>
      <c r="H6" s="7" t="s">
        <v>438</v>
      </c>
      <c r="I6" s="7" t="s">
        <v>438</v>
      </c>
      <c r="J6" s="7"/>
    </row>
    <row r="7" ht="31" customHeight="1" spans="1:10">
      <c r="A7" s="6"/>
      <c r="B7" s="6" t="s">
        <v>572</v>
      </c>
      <c r="C7" s="6"/>
      <c r="D7" s="6"/>
      <c r="E7" s="6"/>
      <c r="F7" s="6" t="s">
        <v>438</v>
      </c>
      <c r="G7" s="7"/>
      <c r="H7" s="7" t="s">
        <v>438</v>
      </c>
      <c r="I7" s="7" t="s">
        <v>438</v>
      </c>
      <c r="J7" s="7"/>
    </row>
    <row r="8" ht="31" customHeight="1" spans="1:10">
      <c r="A8" s="6"/>
      <c r="B8" s="6" t="s">
        <v>573</v>
      </c>
      <c r="C8" s="6"/>
      <c r="D8" s="6"/>
      <c r="E8" s="6"/>
      <c r="F8" s="6" t="s">
        <v>438</v>
      </c>
      <c r="G8" s="7"/>
      <c r="H8" s="7" t="s">
        <v>438</v>
      </c>
      <c r="I8" s="7" t="s">
        <v>438</v>
      </c>
      <c r="J8" s="7"/>
    </row>
    <row r="9" ht="29" customHeight="1" spans="1:10">
      <c r="A9" s="10" t="s">
        <v>574</v>
      </c>
      <c r="B9" s="10"/>
      <c r="C9" s="10"/>
      <c r="D9" s="10"/>
      <c r="E9" s="10"/>
      <c r="F9" s="10"/>
      <c r="G9" s="11" t="s">
        <v>575</v>
      </c>
      <c r="H9" s="11"/>
      <c r="I9" s="11"/>
      <c r="J9" s="11"/>
    </row>
    <row r="10" ht="71" customHeight="1" spans="1:10">
      <c r="A10" s="10" t="s">
        <v>576</v>
      </c>
      <c r="B10" s="10" t="s">
        <v>634</v>
      </c>
      <c r="C10" s="10"/>
      <c r="D10" s="10"/>
      <c r="E10" s="10"/>
      <c r="F10" s="10"/>
      <c r="G10" s="11" t="s">
        <v>634</v>
      </c>
      <c r="H10" s="11"/>
      <c r="I10" s="11"/>
      <c r="J10" s="11"/>
    </row>
    <row r="11" ht="30" customHeight="1" spans="1:10">
      <c r="A11" s="10" t="s">
        <v>533</v>
      </c>
      <c r="B11" s="10"/>
      <c r="C11" s="10"/>
      <c r="D11" s="10" t="s">
        <v>579</v>
      </c>
      <c r="E11" s="10"/>
      <c r="F11" s="10"/>
      <c r="G11" s="11" t="s">
        <v>580</v>
      </c>
      <c r="H11" s="11"/>
      <c r="I11" s="11"/>
      <c r="J11" s="11"/>
    </row>
    <row r="12" s="1" customFormat="1" ht="48" customHeight="1" spans="1:10">
      <c r="A12" s="6" t="s">
        <v>539</v>
      </c>
      <c r="B12" s="6" t="s">
        <v>540</v>
      </c>
      <c r="C12" s="8" t="s">
        <v>541</v>
      </c>
      <c r="D12" s="8" t="s">
        <v>534</v>
      </c>
      <c r="E12" s="6" t="s">
        <v>535</v>
      </c>
      <c r="F12" s="12" t="s">
        <v>536</v>
      </c>
      <c r="G12" s="13" t="s">
        <v>537</v>
      </c>
      <c r="H12" s="11" t="s">
        <v>569</v>
      </c>
      <c r="I12" s="11" t="s">
        <v>571</v>
      </c>
      <c r="J12" s="11" t="s">
        <v>538</v>
      </c>
    </row>
    <row r="13" ht="113" customHeight="1" spans="1:10">
      <c r="A13" s="6" t="s">
        <v>542</v>
      </c>
      <c r="B13" s="6" t="s">
        <v>543</v>
      </c>
      <c r="C13" s="6" t="s">
        <v>635</v>
      </c>
      <c r="D13" s="6" t="s">
        <v>585</v>
      </c>
      <c r="E13" s="6">
        <v>100</v>
      </c>
      <c r="F13" s="10" t="s">
        <v>557</v>
      </c>
      <c r="G13" s="14">
        <v>1</v>
      </c>
      <c r="H13" s="11">
        <v>5</v>
      </c>
      <c r="I13" s="11">
        <v>5</v>
      </c>
      <c r="J13" s="11" t="s">
        <v>512</v>
      </c>
    </row>
    <row r="14" ht="31" customHeight="1" spans="1:10">
      <c r="A14" s="6"/>
      <c r="B14" s="6" t="s">
        <v>543</v>
      </c>
      <c r="C14" s="6" t="s">
        <v>636</v>
      </c>
      <c r="D14" s="6" t="s">
        <v>585</v>
      </c>
      <c r="E14" s="6">
        <v>100</v>
      </c>
      <c r="F14" s="10" t="s">
        <v>557</v>
      </c>
      <c r="G14" s="14">
        <v>1</v>
      </c>
      <c r="H14" s="11">
        <v>5</v>
      </c>
      <c r="I14" s="11">
        <v>5</v>
      </c>
      <c r="J14" s="11" t="s">
        <v>512</v>
      </c>
    </row>
    <row r="15" ht="36" customHeight="1" spans="1:10">
      <c r="A15" s="6"/>
      <c r="B15" s="6" t="s">
        <v>543</v>
      </c>
      <c r="C15" s="6" t="s">
        <v>637</v>
      </c>
      <c r="D15" s="6" t="s">
        <v>585</v>
      </c>
      <c r="E15" s="6">
        <v>100</v>
      </c>
      <c r="F15" s="10" t="s">
        <v>557</v>
      </c>
      <c r="G15" s="14">
        <v>1</v>
      </c>
      <c r="H15" s="11">
        <v>5</v>
      </c>
      <c r="I15" s="11">
        <v>5</v>
      </c>
      <c r="J15" s="11" t="s">
        <v>512</v>
      </c>
    </row>
    <row r="16" ht="53" customHeight="1" spans="1:10">
      <c r="A16" s="6"/>
      <c r="B16" s="6" t="s">
        <v>583</v>
      </c>
      <c r="C16" s="6" t="s">
        <v>638</v>
      </c>
      <c r="D16" s="6" t="s">
        <v>585</v>
      </c>
      <c r="E16" s="6">
        <v>100</v>
      </c>
      <c r="F16" s="10" t="s">
        <v>557</v>
      </c>
      <c r="G16" s="14">
        <v>1</v>
      </c>
      <c r="H16" s="11">
        <v>10</v>
      </c>
      <c r="I16" s="11">
        <v>10</v>
      </c>
      <c r="J16" s="11" t="s">
        <v>512</v>
      </c>
    </row>
    <row r="17" ht="53" customHeight="1" spans="1:10">
      <c r="A17" s="6"/>
      <c r="B17" s="6" t="s">
        <v>586</v>
      </c>
      <c r="C17" s="6" t="s">
        <v>639</v>
      </c>
      <c r="D17" s="6" t="s">
        <v>585</v>
      </c>
      <c r="E17" s="6">
        <v>100</v>
      </c>
      <c r="F17" s="10" t="s">
        <v>557</v>
      </c>
      <c r="G17" s="14">
        <v>1</v>
      </c>
      <c r="H17" s="11">
        <v>10</v>
      </c>
      <c r="I17" s="11">
        <v>10</v>
      </c>
      <c r="J17" s="11" t="s">
        <v>512</v>
      </c>
    </row>
    <row r="18" ht="31" customHeight="1" spans="1:10">
      <c r="A18" s="6"/>
      <c r="B18" s="6" t="s">
        <v>586</v>
      </c>
      <c r="C18" s="6" t="s">
        <v>640</v>
      </c>
      <c r="D18" s="6" t="s">
        <v>585</v>
      </c>
      <c r="E18" s="6">
        <v>100</v>
      </c>
      <c r="F18" s="10" t="s">
        <v>557</v>
      </c>
      <c r="G18" s="14">
        <v>1</v>
      </c>
      <c r="H18" s="11">
        <v>5</v>
      </c>
      <c r="I18" s="11">
        <v>5</v>
      </c>
      <c r="J18" s="11" t="s">
        <v>512</v>
      </c>
    </row>
    <row r="19" ht="31" customHeight="1" spans="1:10">
      <c r="A19" s="6"/>
      <c r="B19" s="6" t="s">
        <v>591</v>
      </c>
      <c r="C19" s="6" t="s">
        <v>641</v>
      </c>
      <c r="D19" s="6" t="s">
        <v>585</v>
      </c>
      <c r="E19" s="6">
        <v>1</v>
      </c>
      <c r="F19" s="10" t="s">
        <v>590</v>
      </c>
      <c r="G19" s="11">
        <v>0.21</v>
      </c>
      <c r="H19" s="11">
        <v>10</v>
      </c>
      <c r="I19" s="11">
        <v>10</v>
      </c>
      <c r="J19" s="11" t="s">
        <v>512</v>
      </c>
    </row>
    <row r="20" ht="31" customHeight="1" spans="1:10">
      <c r="A20" s="6" t="s">
        <v>548</v>
      </c>
      <c r="B20" s="6" t="s">
        <v>642</v>
      </c>
      <c r="C20" s="6" t="s">
        <v>643</v>
      </c>
      <c r="D20" s="6" t="s">
        <v>644</v>
      </c>
      <c r="E20" s="6" t="s">
        <v>645</v>
      </c>
      <c r="F20" s="10" t="s">
        <v>552</v>
      </c>
      <c r="G20" s="11" t="s">
        <v>645</v>
      </c>
      <c r="H20" s="11">
        <v>10</v>
      </c>
      <c r="I20" s="11">
        <v>10</v>
      </c>
      <c r="J20" s="11" t="s">
        <v>512</v>
      </c>
    </row>
    <row r="21" ht="54" customHeight="1" spans="1:10">
      <c r="A21" s="6"/>
      <c r="B21" s="6" t="s">
        <v>549</v>
      </c>
      <c r="C21" s="6" t="s">
        <v>646</v>
      </c>
      <c r="D21" s="6" t="s">
        <v>644</v>
      </c>
      <c r="E21" s="6" t="s">
        <v>647</v>
      </c>
      <c r="F21" s="10" t="s">
        <v>552</v>
      </c>
      <c r="G21" s="11" t="s">
        <v>645</v>
      </c>
      <c r="H21" s="11">
        <v>10</v>
      </c>
      <c r="I21" s="11">
        <v>10</v>
      </c>
      <c r="J21" s="11" t="s">
        <v>512</v>
      </c>
    </row>
    <row r="22" ht="31" customHeight="1" spans="1:10">
      <c r="A22" s="6"/>
      <c r="B22" s="6" t="s">
        <v>628</v>
      </c>
      <c r="C22" s="6" t="s">
        <v>648</v>
      </c>
      <c r="D22" s="15" t="s">
        <v>644</v>
      </c>
      <c r="E22" s="6">
        <v>30</v>
      </c>
      <c r="F22" s="10" t="s">
        <v>557</v>
      </c>
      <c r="G22" s="14">
        <v>1</v>
      </c>
      <c r="H22" s="11">
        <v>5</v>
      </c>
      <c r="I22" s="11">
        <v>5</v>
      </c>
      <c r="J22" s="11" t="s">
        <v>512</v>
      </c>
    </row>
    <row r="23" ht="42" customHeight="1" spans="1:10">
      <c r="A23" s="6"/>
      <c r="B23" s="6" t="s">
        <v>596</v>
      </c>
      <c r="C23" s="6" t="s">
        <v>649</v>
      </c>
      <c r="D23" s="15" t="s">
        <v>644</v>
      </c>
      <c r="E23" s="6" t="s">
        <v>645</v>
      </c>
      <c r="F23" s="10" t="s">
        <v>552</v>
      </c>
      <c r="G23" s="11" t="s">
        <v>645</v>
      </c>
      <c r="H23" s="11">
        <v>5</v>
      </c>
      <c r="I23" s="11">
        <v>5</v>
      </c>
      <c r="J23" s="11" t="s">
        <v>512</v>
      </c>
    </row>
    <row r="24" ht="41" customHeight="1" spans="1:10">
      <c r="A24" s="6" t="s">
        <v>553</v>
      </c>
      <c r="B24" s="8" t="s">
        <v>554</v>
      </c>
      <c r="C24" s="6" t="s">
        <v>650</v>
      </c>
      <c r="D24" s="15" t="s">
        <v>644</v>
      </c>
      <c r="E24" s="6">
        <v>95</v>
      </c>
      <c r="F24" s="6" t="s">
        <v>557</v>
      </c>
      <c r="G24" s="16">
        <v>0.99</v>
      </c>
      <c r="H24" s="7">
        <v>10</v>
      </c>
      <c r="I24" s="7">
        <v>9</v>
      </c>
      <c r="J24" s="11" t="s">
        <v>512</v>
      </c>
    </row>
    <row r="25" ht="31" customHeight="1" spans="1:10">
      <c r="A25" s="6" t="s">
        <v>601</v>
      </c>
      <c r="B25" s="6"/>
      <c r="C25" s="6" t="s">
        <v>512</v>
      </c>
      <c r="D25" s="6"/>
      <c r="E25" s="6"/>
      <c r="F25" s="6"/>
      <c r="G25" s="7"/>
      <c r="H25" s="7"/>
      <c r="I25" s="7"/>
      <c r="J25" s="7"/>
    </row>
    <row r="26" ht="24" customHeight="1" spans="1:10">
      <c r="A26" s="6" t="s">
        <v>602</v>
      </c>
      <c r="B26" s="6">
        <v>100</v>
      </c>
      <c r="C26" s="6"/>
      <c r="D26" s="6"/>
      <c r="E26" s="6"/>
      <c r="F26" s="6"/>
      <c r="G26" s="7"/>
      <c r="H26" s="7"/>
      <c r="I26" s="7">
        <f>SUM(I5,I13:I24)</f>
        <v>99</v>
      </c>
      <c r="J26" s="7" t="s">
        <v>603</v>
      </c>
    </row>
    <row r="27" spans="1:10">
      <c r="A27" s="17" t="s">
        <v>604</v>
      </c>
      <c r="B27" s="18"/>
      <c r="C27" s="18"/>
      <c r="D27" s="18"/>
      <c r="E27" s="18"/>
      <c r="F27" s="18"/>
      <c r="G27" s="19"/>
      <c r="H27" s="19"/>
      <c r="I27" s="19"/>
      <c r="J27" s="19"/>
    </row>
    <row r="28" spans="1:10">
      <c r="A28" s="18"/>
      <c r="B28" s="18"/>
      <c r="C28" s="18"/>
      <c r="D28" s="18"/>
      <c r="E28" s="18"/>
      <c r="F28" s="18"/>
      <c r="G28" s="19"/>
      <c r="H28" s="19"/>
      <c r="I28" s="19"/>
      <c r="J28" s="19"/>
    </row>
    <row r="29" spans="1:10">
      <c r="A29" s="18"/>
      <c r="B29" s="18"/>
      <c r="C29" s="18"/>
      <c r="D29" s="18"/>
      <c r="E29" s="18"/>
      <c r="F29" s="18"/>
      <c r="G29" s="19"/>
      <c r="H29" s="19"/>
      <c r="I29" s="19"/>
      <c r="J29" s="19"/>
    </row>
    <row r="30" spans="1:10">
      <c r="A30" s="18"/>
      <c r="B30" s="18"/>
      <c r="C30" s="18"/>
      <c r="D30" s="18"/>
      <c r="E30" s="18"/>
      <c r="F30" s="18"/>
      <c r="G30" s="19"/>
      <c r="H30" s="19"/>
      <c r="I30" s="19"/>
      <c r="J30" s="19"/>
    </row>
    <row r="31" spans="1:10">
      <c r="A31" s="18"/>
      <c r="B31" s="18"/>
      <c r="C31" s="18"/>
      <c r="D31" s="18"/>
      <c r="E31" s="18"/>
      <c r="F31" s="18"/>
      <c r="G31" s="19"/>
      <c r="H31" s="19"/>
      <c r="I31" s="19"/>
      <c r="J31" s="19"/>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19"/>
    <mergeCell ref="A20:A23"/>
    <mergeCell ref="A27:J3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L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style="96" customWidth="1"/>
    <col min="4" max="4" width="32.75" style="96" customWidth="1"/>
    <col min="5" max="8" width="18.75" style="96" customWidth="1"/>
    <col min="9" max="9" width="17.875" style="96" customWidth="1"/>
    <col min="10" max="12" width="18.75" style="96" customWidth="1"/>
    <col min="13" max="16384" width="9" style="96"/>
  </cols>
  <sheetData>
    <row r="1" ht="27" spans="7:7">
      <c r="G1" s="105" t="s">
        <v>113</v>
      </c>
    </row>
    <row r="2" ht="14.25" spans="12:12">
      <c r="L2" s="106" t="s">
        <v>114</v>
      </c>
    </row>
    <row r="3" ht="14.25" spans="1:12">
      <c r="A3" s="106" t="s">
        <v>2</v>
      </c>
      <c r="L3" s="106" t="s">
        <v>3</v>
      </c>
    </row>
    <row r="4" ht="19.5" customHeight="1" spans="1:12">
      <c r="A4" s="108" t="s">
        <v>6</v>
      </c>
      <c r="B4" s="108"/>
      <c r="C4" s="108"/>
      <c r="D4" s="108"/>
      <c r="E4" s="107" t="s">
        <v>97</v>
      </c>
      <c r="F4" s="107" t="s">
        <v>115</v>
      </c>
      <c r="G4" s="107" t="s">
        <v>116</v>
      </c>
      <c r="H4" s="107" t="s">
        <v>117</v>
      </c>
      <c r="I4" s="107"/>
      <c r="J4" s="107" t="s">
        <v>118</v>
      </c>
      <c r="K4" s="107" t="s">
        <v>119</v>
      </c>
      <c r="L4" s="107" t="s">
        <v>120</v>
      </c>
    </row>
    <row r="5" ht="19.5" customHeight="1" spans="1:12">
      <c r="A5" s="107" t="s">
        <v>121</v>
      </c>
      <c r="B5" s="107"/>
      <c r="C5" s="107"/>
      <c r="D5" s="108" t="s">
        <v>122</v>
      </c>
      <c r="E5" s="107"/>
      <c r="F5" s="107"/>
      <c r="G5" s="107"/>
      <c r="H5" s="107" t="s">
        <v>123</v>
      </c>
      <c r="I5" s="107" t="s">
        <v>124</v>
      </c>
      <c r="J5" s="107"/>
      <c r="K5" s="107"/>
      <c r="L5" s="107" t="s">
        <v>123</v>
      </c>
    </row>
    <row r="6" ht="19.5" customHeight="1" spans="1:12">
      <c r="A6" s="107"/>
      <c r="B6" s="107"/>
      <c r="C6" s="107"/>
      <c r="D6" s="108"/>
      <c r="E6" s="107"/>
      <c r="F6" s="107"/>
      <c r="G6" s="107"/>
      <c r="H6" s="107"/>
      <c r="I6" s="107"/>
      <c r="J6" s="107"/>
      <c r="K6" s="107"/>
      <c r="L6" s="107"/>
    </row>
    <row r="7" ht="19.5" customHeight="1" spans="1:12">
      <c r="A7" s="107"/>
      <c r="B7" s="107"/>
      <c r="C7" s="107"/>
      <c r="D7" s="108"/>
      <c r="E7" s="107"/>
      <c r="F7" s="107"/>
      <c r="G7" s="107"/>
      <c r="H7" s="107"/>
      <c r="I7" s="107"/>
      <c r="J7" s="107"/>
      <c r="K7" s="107"/>
      <c r="L7" s="107"/>
    </row>
    <row r="8" ht="19.5" customHeight="1" spans="1:12">
      <c r="A8" s="108" t="s">
        <v>125</v>
      </c>
      <c r="B8" s="108" t="s">
        <v>126</v>
      </c>
      <c r="C8" s="108" t="s">
        <v>127</v>
      </c>
      <c r="D8" s="108" t="s">
        <v>10</v>
      </c>
      <c r="E8" s="107" t="s">
        <v>11</v>
      </c>
      <c r="F8" s="107" t="s">
        <v>12</v>
      </c>
      <c r="G8" s="107" t="s">
        <v>20</v>
      </c>
      <c r="H8" s="107" t="s">
        <v>24</v>
      </c>
      <c r="I8" s="107" t="s">
        <v>28</v>
      </c>
      <c r="J8" s="107" t="s">
        <v>32</v>
      </c>
      <c r="K8" s="107" t="s">
        <v>36</v>
      </c>
      <c r="L8" s="107" t="s">
        <v>40</v>
      </c>
    </row>
    <row r="9" ht="19.5" customHeight="1" spans="1:12">
      <c r="A9" s="108"/>
      <c r="B9" s="108"/>
      <c r="C9" s="108"/>
      <c r="D9" s="108" t="s">
        <v>128</v>
      </c>
      <c r="E9" s="101">
        <v>1391409.23</v>
      </c>
      <c r="F9" s="101">
        <v>1391409.23</v>
      </c>
      <c r="G9" s="101">
        <v>0</v>
      </c>
      <c r="H9" s="101">
        <v>0</v>
      </c>
      <c r="I9" s="101">
        <v>0</v>
      </c>
      <c r="J9" s="101">
        <v>0</v>
      </c>
      <c r="K9" s="101">
        <v>0</v>
      </c>
      <c r="L9" s="101">
        <v>0</v>
      </c>
    </row>
    <row r="10" ht="19.5" customHeight="1" spans="1:12">
      <c r="A10" s="100" t="s">
        <v>129</v>
      </c>
      <c r="B10" s="100"/>
      <c r="C10" s="100"/>
      <c r="D10" s="100" t="s">
        <v>130</v>
      </c>
      <c r="E10" s="101">
        <v>321442.06</v>
      </c>
      <c r="F10" s="101">
        <v>321442.06</v>
      </c>
      <c r="G10" s="101">
        <v>0</v>
      </c>
      <c r="H10" s="101">
        <v>0</v>
      </c>
      <c r="I10" s="101">
        <v>0</v>
      </c>
      <c r="J10" s="101">
        <v>0</v>
      </c>
      <c r="K10" s="101">
        <v>0</v>
      </c>
      <c r="L10" s="101">
        <v>0</v>
      </c>
    </row>
    <row r="11" ht="19.5" customHeight="1" spans="1:12">
      <c r="A11" s="100" t="s">
        <v>131</v>
      </c>
      <c r="B11" s="100"/>
      <c r="C11" s="100"/>
      <c r="D11" s="100" t="s">
        <v>132</v>
      </c>
      <c r="E11" s="101">
        <v>85885.12</v>
      </c>
      <c r="F11" s="101">
        <v>85885.12</v>
      </c>
      <c r="G11" s="101">
        <v>0</v>
      </c>
      <c r="H11" s="101">
        <v>0</v>
      </c>
      <c r="I11" s="101">
        <v>0</v>
      </c>
      <c r="J11" s="101">
        <v>0</v>
      </c>
      <c r="K11" s="101">
        <v>0</v>
      </c>
      <c r="L11" s="101">
        <v>0</v>
      </c>
    </row>
    <row r="12" ht="19.5" customHeight="1" spans="1:12">
      <c r="A12" s="100" t="s">
        <v>133</v>
      </c>
      <c r="B12" s="100"/>
      <c r="C12" s="100"/>
      <c r="D12" s="100" t="s">
        <v>134</v>
      </c>
      <c r="E12" s="101">
        <v>1600</v>
      </c>
      <c r="F12" s="101">
        <v>1600</v>
      </c>
      <c r="G12" s="101">
        <v>0</v>
      </c>
      <c r="H12" s="101">
        <v>0</v>
      </c>
      <c r="I12" s="101">
        <v>0</v>
      </c>
      <c r="J12" s="101">
        <v>0</v>
      </c>
      <c r="K12" s="101">
        <v>0</v>
      </c>
      <c r="L12" s="101">
        <v>0</v>
      </c>
    </row>
    <row r="13" ht="19.5" customHeight="1" spans="1:12">
      <c r="A13" s="100" t="s">
        <v>135</v>
      </c>
      <c r="B13" s="100"/>
      <c r="C13" s="100"/>
      <c r="D13" s="100" t="s">
        <v>136</v>
      </c>
      <c r="E13" s="101">
        <v>84285.12</v>
      </c>
      <c r="F13" s="101">
        <v>84285.12</v>
      </c>
      <c r="G13" s="101">
        <v>0</v>
      </c>
      <c r="H13" s="101">
        <v>0</v>
      </c>
      <c r="I13" s="101">
        <v>0</v>
      </c>
      <c r="J13" s="101">
        <v>0</v>
      </c>
      <c r="K13" s="101">
        <v>0</v>
      </c>
      <c r="L13" s="101">
        <v>0</v>
      </c>
    </row>
    <row r="14" ht="19.5" customHeight="1" spans="1:12">
      <c r="A14" s="100" t="s">
        <v>137</v>
      </c>
      <c r="B14" s="100"/>
      <c r="C14" s="100"/>
      <c r="D14" s="100" t="s">
        <v>138</v>
      </c>
      <c r="E14" s="101">
        <v>235556.94</v>
      </c>
      <c r="F14" s="101">
        <v>235556.94</v>
      </c>
      <c r="G14" s="101">
        <v>0</v>
      </c>
      <c r="H14" s="101">
        <v>0</v>
      </c>
      <c r="I14" s="101">
        <v>0</v>
      </c>
      <c r="J14" s="101">
        <v>0</v>
      </c>
      <c r="K14" s="101">
        <v>0</v>
      </c>
      <c r="L14" s="101">
        <v>0</v>
      </c>
    </row>
    <row r="15" ht="19.5" customHeight="1" spans="1:12">
      <c r="A15" s="100" t="s">
        <v>139</v>
      </c>
      <c r="B15" s="100"/>
      <c r="C15" s="100"/>
      <c r="D15" s="100" t="s">
        <v>138</v>
      </c>
      <c r="E15" s="101">
        <v>235556.94</v>
      </c>
      <c r="F15" s="101">
        <v>235556.94</v>
      </c>
      <c r="G15" s="101">
        <v>0</v>
      </c>
      <c r="H15" s="101">
        <v>0</v>
      </c>
      <c r="I15" s="101">
        <v>0</v>
      </c>
      <c r="J15" s="101">
        <v>0</v>
      </c>
      <c r="K15" s="101">
        <v>0</v>
      </c>
      <c r="L15" s="101">
        <v>0</v>
      </c>
    </row>
    <row r="16" ht="19.5" customHeight="1" spans="1:12">
      <c r="A16" s="100" t="s">
        <v>140</v>
      </c>
      <c r="B16" s="100"/>
      <c r="C16" s="100"/>
      <c r="D16" s="100" t="s">
        <v>141</v>
      </c>
      <c r="E16" s="101">
        <v>38472.7</v>
      </c>
      <c r="F16" s="101">
        <v>38472.7</v>
      </c>
      <c r="G16" s="101">
        <v>0</v>
      </c>
      <c r="H16" s="101">
        <v>0</v>
      </c>
      <c r="I16" s="101">
        <v>0</v>
      </c>
      <c r="J16" s="101">
        <v>0</v>
      </c>
      <c r="K16" s="101">
        <v>0</v>
      </c>
      <c r="L16" s="101">
        <v>0</v>
      </c>
    </row>
    <row r="17" ht="19.5" customHeight="1" spans="1:12">
      <c r="A17" s="100" t="s">
        <v>142</v>
      </c>
      <c r="B17" s="100"/>
      <c r="C17" s="100"/>
      <c r="D17" s="100" t="s">
        <v>143</v>
      </c>
      <c r="E17" s="101">
        <v>38472.7</v>
      </c>
      <c r="F17" s="101">
        <v>38472.7</v>
      </c>
      <c r="G17" s="101">
        <v>0</v>
      </c>
      <c r="H17" s="101">
        <v>0</v>
      </c>
      <c r="I17" s="101">
        <v>0</v>
      </c>
      <c r="J17" s="101">
        <v>0</v>
      </c>
      <c r="K17" s="101">
        <v>0</v>
      </c>
      <c r="L17" s="101">
        <v>0</v>
      </c>
    </row>
    <row r="18" ht="19.5" customHeight="1" spans="1:12">
      <c r="A18" s="100" t="s">
        <v>144</v>
      </c>
      <c r="B18" s="100"/>
      <c r="C18" s="100"/>
      <c r="D18" s="100" t="s">
        <v>145</v>
      </c>
      <c r="E18" s="101">
        <v>32439.12</v>
      </c>
      <c r="F18" s="101">
        <v>32439.12</v>
      </c>
      <c r="G18" s="101">
        <v>0</v>
      </c>
      <c r="H18" s="101">
        <v>0</v>
      </c>
      <c r="I18" s="101">
        <v>0</v>
      </c>
      <c r="J18" s="101">
        <v>0</v>
      </c>
      <c r="K18" s="101">
        <v>0</v>
      </c>
      <c r="L18" s="101">
        <v>0</v>
      </c>
    </row>
    <row r="19" ht="19.5" customHeight="1" spans="1:12">
      <c r="A19" s="100" t="s">
        <v>146</v>
      </c>
      <c r="B19" s="100"/>
      <c r="C19" s="100"/>
      <c r="D19" s="100" t="s">
        <v>147</v>
      </c>
      <c r="E19" s="101">
        <v>6033.58</v>
      </c>
      <c r="F19" s="101">
        <v>6033.58</v>
      </c>
      <c r="G19" s="101">
        <v>0</v>
      </c>
      <c r="H19" s="101">
        <v>0</v>
      </c>
      <c r="I19" s="101">
        <v>0</v>
      </c>
      <c r="J19" s="101">
        <v>0</v>
      </c>
      <c r="K19" s="101">
        <v>0</v>
      </c>
      <c r="L19" s="101">
        <v>0</v>
      </c>
    </row>
    <row r="20" ht="19.5" customHeight="1" spans="1:12">
      <c r="A20" s="100" t="s">
        <v>148</v>
      </c>
      <c r="B20" s="100"/>
      <c r="C20" s="100"/>
      <c r="D20" s="100" t="s">
        <v>149</v>
      </c>
      <c r="E20" s="101">
        <v>975513.47</v>
      </c>
      <c r="F20" s="101">
        <v>975513.47</v>
      </c>
      <c r="G20" s="101">
        <v>0</v>
      </c>
      <c r="H20" s="101">
        <v>0</v>
      </c>
      <c r="I20" s="101">
        <v>0</v>
      </c>
      <c r="J20" s="101">
        <v>0</v>
      </c>
      <c r="K20" s="101">
        <v>0</v>
      </c>
      <c r="L20" s="101">
        <v>0</v>
      </c>
    </row>
    <row r="21" ht="19.5" customHeight="1" spans="1:12">
      <c r="A21" s="100" t="s">
        <v>150</v>
      </c>
      <c r="B21" s="100"/>
      <c r="C21" s="100"/>
      <c r="D21" s="100" t="s">
        <v>151</v>
      </c>
      <c r="E21" s="101">
        <v>975513.47</v>
      </c>
      <c r="F21" s="101">
        <v>975513.47</v>
      </c>
      <c r="G21" s="101">
        <v>0</v>
      </c>
      <c r="H21" s="101">
        <v>0</v>
      </c>
      <c r="I21" s="101">
        <v>0</v>
      </c>
      <c r="J21" s="101">
        <v>0</v>
      </c>
      <c r="K21" s="101">
        <v>0</v>
      </c>
      <c r="L21" s="101">
        <v>0</v>
      </c>
    </row>
    <row r="22" ht="19.5" customHeight="1" spans="1:12">
      <c r="A22" s="100" t="s">
        <v>152</v>
      </c>
      <c r="B22" s="100"/>
      <c r="C22" s="100"/>
      <c r="D22" s="100" t="s">
        <v>153</v>
      </c>
      <c r="E22" s="101">
        <v>973373.47</v>
      </c>
      <c r="F22" s="101">
        <v>973373.47</v>
      </c>
      <c r="G22" s="101">
        <v>0</v>
      </c>
      <c r="H22" s="101">
        <v>0</v>
      </c>
      <c r="I22" s="101">
        <v>0</v>
      </c>
      <c r="J22" s="101">
        <v>0</v>
      </c>
      <c r="K22" s="101">
        <v>0</v>
      </c>
      <c r="L22" s="101">
        <v>0</v>
      </c>
    </row>
    <row r="23" ht="19.5" customHeight="1" spans="1:12">
      <c r="A23" s="100" t="s">
        <v>154</v>
      </c>
      <c r="B23" s="100"/>
      <c r="C23" s="100"/>
      <c r="D23" s="100" t="s">
        <v>155</v>
      </c>
      <c r="E23" s="101">
        <v>2140</v>
      </c>
      <c r="F23" s="101">
        <v>2140</v>
      </c>
      <c r="G23" s="101">
        <v>0</v>
      </c>
      <c r="H23" s="101">
        <v>0</v>
      </c>
      <c r="I23" s="101">
        <v>0</v>
      </c>
      <c r="J23" s="101">
        <v>0</v>
      </c>
      <c r="K23" s="101">
        <v>0</v>
      </c>
      <c r="L23" s="101">
        <v>0</v>
      </c>
    </row>
    <row r="24" ht="19.5" customHeight="1" spans="1:12">
      <c r="A24" s="100" t="s">
        <v>156</v>
      </c>
      <c r="B24" s="100"/>
      <c r="C24" s="100"/>
      <c r="D24" s="100" t="s">
        <v>157</v>
      </c>
      <c r="E24" s="101">
        <v>55981</v>
      </c>
      <c r="F24" s="101">
        <v>55981</v>
      </c>
      <c r="G24" s="101">
        <v>0</v>
      </c>
      <c r="H24" s="101">
        <v>0</v>
      </c>
      <c r="I24" s="101">
        <v>0</v>
      </c>
      <c r="J24" s="101">
        <v>0</v>
      </c>
      <c r="K24" s="101">
        <v>0</v>
      </c>
      <c r="L24" s="101">
        <v>0</v>
      </c>
    </row>
    <row r="25" ht="19.5" customHeight="1" spans="1:12">
      <c r="A25" s="100" t="s">
        <v>158</v>
      </c>
      <c r="B25" s="100"/>
      <c r="C25" s="100"/>
      <c r="D25" s="100" t="s">
        <v>159</v>
      </c>
      <c r="E25" s="101">
        <v>55981</v>
      </c>
      <c r="F25" s="101">
        <v>55981</v>
      </c>
      <c r="G25" s="101">
        <v>0</v>
      </c>
      <c r="H25" s="101">
        <v>0</v>
      </c>
      <c r="I25" s="101">
        <v>0</v>
      </c>
      <c r="J25" s="101">
        <v>0</v>
      </c>
      <c r="K25" s="101">
        <v>0</v>
      </c>
      <c r="L25" s="101">
        <v>0</v>
      </c>
    </row>
    <row r="26" ht="19.5" customHeight="1" spans="1:12">
      <c r="A26" s="100" t="s">
        <v>160</v>
      </c>
      <c r="B26" s="100"/>
      <c r="C26" s="100"/>
      <c r="D26" s="100" t="s">
        <v>161</v>
      </c>
      <c r="E26" s="101">
        <v>55981</v>
      </c>
      <c r="F26" s="101">
        <v>55981</v>
      </c>
      <c r="G26" s="101">
        <v>0</v>
      </c>
      <c r="H26" s="101">
        <v>0</v>
      </c>
      <c r="I26" s="101">
        <v>0</v>
      </c>
      <c r="J26" s="101">
        <v>0</v>
      </c>
      <c r="K26" s="101">
        <v>0</v>
      </c>
      <c r="L26" s="101">
        <v>0</v>
      </c>
    </row>
    <row r="27" ht="19.5" customHeight="1" spans="1:12">
      <c r="A27" s="100" t="s">
        <v>162</v>
      </c>
      <c r="B27" s="100"/>
      <c r="C27" s="100"/>
      <c r="D27" s="100"/>
      <c r="E27" s="100"/>
      <c r="F27" s="100"/>
      <c r="G27" s="100"/>
      <c r="H27" s="100"/>
      <c r="I27" s="100"/>
      <c r="J27" s="100"/>
      <c r="K27" s="100"/>
      <c r="L27" s="100"/>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style="96" customWidth="1"/>
    <col min="4" max="4" width="32.75" style="96" customWidth="1"/>
    <col min="5" max="10" width="18.75" style="96" customWidth="1"/>
    <col min="11" max="16384" width="9" style="96"/>
  </cols>
  <sheetData>
    <row r="1" ht="27" spans="6:6">
      <c r="F1" s="105" t="s">
        <v>163</v>
      </c>
    </row>
    <row r="2" ht="14.25" spans="10:10">
      <c r="J2" s="106" t="s">
        <v>164</v>
      </c>
    </row>
    <row r="3" ht="14.25" spans="1:10">
      <c r="A3" s="106" t="s">
        <v>2</v>
      </c>
      <c r="J3" s="106" t="s">
        <v>3</v>
      </c>
    </row>
    <row r="4" ht="19.5" customHeight="1" spans="1:10">
      <c r="A4" s="108" t="s">
        <v>6</v>
      </c>
      <c r="B4" s="108"/>
      <c r="C4" s="108"/>
      <c r="D4" s="108"/>
      <c r="E4" s="107" t="s">
        <v>99</v>
      </c>
      <c r="F4" s="107" t="s">
        <v>165</v>
      </c>
      <c r="G4" s="107" t="s">
        <v>166</v>
      </c>
      <c r="H4" s="107" t="s">
        <v>167</v>
      </c>
      <c r="I4" s="107" t="s">
        <v>168</v>
      </c>
      <c r="J4" s="107" t="s">
        <v>169</v>
      </c>
    </row>
    <row r="5" ht="19.5" customHeight="1" spans="1:10">
      <c r="A5" s="107" t="s">
        <v>121</v>
      </c>
      <c r="B5" s="107"/>
      <c r="C5" s="107"/>
      <c r="D5" s="108" t="s">
        <v>122</v>
      </c>
      <c r="E5" s="107"/>
      <c r="F5" s="107"/>
      <c r="G5" s="107"/>
      <c r="H5" s="107"/>
      <c r="I5" s="107"/>
      <c r="J5" s="107"/>
    </row>
    <row r="6" ht="19.5" customHeight="1" spans="1:10">
      <c r="A6" s="107"/>
      <c r="B6" s="107"/>
      <c r="C6" s="107"/>
      <c r="D6" s="108"/>
      <c r="E6" s="107"/>
      <c r="F6" s="107"/>
      <c r="G6" s="107"/>
      <c r="H6" s="107"/>
      <c r="I6" s="107"/>
      <c r="J6" s="107"/>
    </row>
    <row r="7" ht="19.5" customHeight="1" spans="1:10">
      <c r="A7" s="107"/>
      <c r="B7" s="107"/>
      <c r="C7" s="107"/>
      <c r="D7" s="108"/>
      <c r="E7" s="107"/>
      <c r="F7" s="107"/>
      <c r="G7" s="107"/>
      <c r="H7" s="107"/>
      <c r="I7" s="107"/>
      <c r="J7" s="107"/>
    </row>
    <row r="8" ht="19.5" customHeight="1" spans="1:10">
      <c r="A8" s="108" t="s">
        <v>125</v>
      </c>
      <c r="B8" s="108" t="s">
        <v>126</v>
      </c>
      <c r="C8" s="108" t="s">
        <v>127</v>
      </c>
      <c r="D8" s="108" t="s">
        <v>10</v>
      </c>
      <c r="E8" s="107" t="s">
        <v>11</v>
      </c>
      <c r="F8" s="107" t="s">
        <v>12</v>
      </c>
      <c r="G8" s="107" t="s">
        <v>20</v>
      </c>
      <c r="H8" s="107" t="s">
        <v>24</v>
      </c>
      <c r="I8" s="107" t="s">
        <v>28</v>
      </c>
      <c r="J8" s="107" t="s">
        <v>32</v>
      </c>
    </row>
    <row r="9" ht="19.5" customHeight="1" spans="1:10">
      <c r="A9" s="108"/>
      <c r="B9" s="108"/>
      <c r="C9" s="108"/>
      <c r="D9" s="108" t="s">
        <v>128</v>
      </c>
      <c r="E9" s="101">
        <v>1391409.23</v>
      </c>
      <c r="F9" s="101">
        <v>1376070.63</v>
      </c>
      <c r="G9" s="101">
        <v>15338.6</v>
      </c>
      <c r="H9" s="101">
        <v>0</v>
      </c>
      <c r="I9" s="101">
        <v>0</v>
      </c>
      <c r="J9" s="101">
        <v>0</v>
      </c>
    </row>
    <row r="10" ht="19.5" customHeight="1" spans="1:10">
      <c r="A10" s="100" t="s">
        <v>129</v>
      </c>
      <c r="B10" s="100"/>
      <c r="C10" s="100"/>
      <c r="D10" s="100" t="s">
        <v>130</v>
      </c>
      <c r="E10" s="101">
        <v>321442.06</v>
      </c>
      <c r="F10" s="101">
        <v>321442.06</v>
      </c>
      <c r="G10" s="101">
        <v>0</v>
      </c>
      <c r="H10" s="101">
        <v>0</v>
      </c>
      <c r="I10" s="101">
        <v>0</v>
      </c>
      <c r="J10" s="101">
        <v>0</v>
      </c>
    </row>
    <row r="11" ht="19.5" customHeight="1" spans="1:10">
      <c r="A11" s="100" t="s">
        <v>131</v>
      </c>
      <c r="B11" s="100"/>
      <c r="C11" s="100"/>
      <c r="D11" s="100" t="s">
        <v>132</v>
      </c>
      <c r="E11" s="101">
        <v>85885.12</v>
      </c>
      <c r="F11" s="101">
        <v>85885.12</v>
      </c>
      <c r="G11" s="101">
        <v>0</v>
      </c>
      <c r="H11" s="101">
        <v>0</v>
      </c>
      <c r="I11" s="101">
        <v>0</v>
      </c>
      <c r="J11" s="101">
        <v>0</v>
      </c>
    </row>
    <row r="12" ht="19.5" customHeight="1" spans="1:10">
      <c r="A12" s="100" t="s">
        <v>133</v>
      </c>
      <c r="B12" s="100"/>
      <c r="C12" s="100"/>
      <c r="D12" s="100" t="s">
        <v>134</v>
      </c>
      <c r="E12" s="101">
        <v>1600</v>
      </c>
      <c r="F12" s="101">
        <v>1600</v>
      </c>
      <c r="G12" s="101">
        <v>0</v>
      </c>
      <c r="H12" s="101">
        <v>0</v>
      </c>
      <c r="I12" s="101">
        <v>0</v>
      </c>
      <c r="J12" s="101">
        <v>0</v>
      </c>
    </row>
    <row r="13" ht="19.5" customHeight="1" spans="1:10">
      <c r="A13" s="100" t="s">
        <v>135</v>
      </c>
      <c r="B13" s="100"/>
      <c r="C13" s="100"/>
      <c r="D13" s="100" t="s">
        <v>136</v>
      </c>
      <c r="E13" s="101">
        <v>84285.12</v>
      </c>
      <c r="F13" s="101">
        <v>84285.12</v>
      </c>
      <c r="G13" s="101">
        <v>0</v>
      </c>
      <c r="H13" s="101">
        <v>0</v>
      </c>
      <c r="I13" s="101">
        <v>0</v>
      </c>
      <c r="J13" s="101">
        <v>0</v>
      </c>
    </row>
    <row r="14" ht="19.5" customHeight="1" spans="1:10">
      <c r="A14" s="100" t="s">
        <v>137</v>
      </c>
      <c r="B14" s="100"/>
      <c r="C14" s="100"/>
      <c r="D14" s="100" t="s">
        <v>138</v>
      </c>
      <c r="E14" s="101">
        <v>235556.94</v>
      </c>
      <c r="F14" s="101">
        <v>235556.94</v>
      </c>
      <c r="G14" s="101">
        <v>0</v>
      </c>
      <c r="H14" s="101">
        <v>0</v>
      </c>
      <c r="I14" s="101">
        <v>0</v>
      </c>
      <c r="J14" s="101">
        <v>0</v>
      </c>
    </row>
    <row r="15" ht="19.5" customHeight="1" spans="1:10">
      <c r="A15" s="100" t="s">
        <v>139</v>
      </c>
      <c r="B15" s="100"/>
      <c r="C15" s="100"/>
      <c r="D15" s="100" t="s">
        <v>138</v>
      </c>
      <c r="E15" s="101">
        <v>235556.94</v>
      </c>
      <c r="F15" s="101">
        <v>235556.94</v>
      </c>
      <c r="G15" s="101">
        <v>0</v>
      </c>
      <c r="H15" s="101">
        <v>0</v>
      </c>
      <c r="I15" s="101">
        <v>0</v>
      </c>
      <c r="J15" s="101">
        <v>0</v>
      </c>
    </row>
    <row r="16" ht="19.5" customHeight="1" spans="1:10">
      <c r="A16" s="100" t="s">
        <v>140</v>
      </c>
      <c r="B16" s="100"/>
      <c r="C16" s="100"/>
      <c r="D16" s="100" t="s">
        <v>141</v>
      </c>
      <c r="E16" s="101">
        <v>38472.7</v>
      </c>
      <c r="F16" s="101">
        <v>38472.7</v>
      </c>
      <c r="G16" s="101">
        <v>0</v>
      </c>
      <c r="H16" s="101">
        <v>0</v>
      </c>
      <c r="I16" s="101">
        <v>0</v>
      </c>
      <c r="J16" s="101">
        <v>0</v>
      </c>
    </row>
    <row r="17" ht="19.5" customHeight="1" spans="1:10">
      <c r="A17" s="100" t="s">
        <v>142</v>
      </c>
      <c r="B17" s="100"/>
      <c r="C17" s="100"/>
      <c r="D17" s="100" t="s">
        <v>143</v>
      </c>
      <c r="E17" s="101">
        <v>38472.7</v>
      </c>
      <c r="F17" s="101">
        <v>38472.7</v>
      </c>
      <c r="G17" s="101">
        <v>0</v>
      </c>
      <c r="H17" s="101">
        <v>0</v>
      </c>
      <c r="I17" s="101">
        <v>0</v>
      </c>
      <c r="J17" s="101">
        <v>0</v>
      </c>
    </row>
    <row r="18" ht="19.5" customHeight="1" spans="1:10">
      <c r="A18" s="100" t="s">
        <v>144</v>
      </c>
      <c r="B18" s="100"/>
      <c r="C18" s="100"/>
      <c r="D18" s="100" t="s">
        <v>145</v>
      </c>
      <c r="E18" s="101">
        <v>32439.12</v>
      </c>
      <c r="F18" s="101">
        <v>32439.12</v>
      </c>
      <c r="G18" s="101">
        <v>0</v>
      </c>
      <c r="H18" s="101">
        <v>0</v>
      </c>
      <c r="I18" s="101">
        <v>0</v>
      </c>
      <c r="J18" s="101">
        <v>0</v>
      </c>
    </row>
    <row r="19" ht="19.5" customHeight="1" spans="1:10">
      <c r="A19" s="100" t="s">
        <v>146</v>
      </c>
      <c r="B19" s="100"/>
      <c r="C19" s="100"/>
      <c r="D19" s="100" t="s">
        <v>147</v>
      </c>
      <c r="E19" s="101">
        <v>6033.58</v>
      </c>
      <c r="F19" s="101">
        <v>6033.58</v>
      </c>
      <c r="G19" s="101">
        <v>0</v>
      </c>
      <c r="H19" s="101">
        <v>0</v>
      </c>
      <c r="I19" s="101">
        <v>0</v>
      </c>
      <c r="J19" s="101">
        <v>0</v>
      </c>
    </row>
    <row r="20" ht="19.5" customHeight="1" spans="1:10">
      <c r="A20" s="100" t="s">
        <v>148</v>
      </c>
      <c r="B20" s="100"/>
      <c r="C20" s="100"/>
      <c r="D20" s="100" t="s">
        <v>149</v>
      </c>
      <c r="E20" s="101">
        <v>975513.47</v>
      </c>
      <c r="F20" s="101">
        <v>960174.87</v>
      </c>
      <c r="G20" s="101">
        <v>15338.6</v>
      </c>
      <c r="H20" s="101">
        <v>0</v>
      </c>
      <c r="I20" s="101">
        <v>0</v>
      </c>
      <c r="J20" s="101">
        <v>0</v>
      </c>
    </row>
    <row r="21" ht="19.5" customHeight="1" spans="1:10">
      <c r="A21" s="100" t="s">
        <v>150</v>
      </c>
      <c r="B21" s="100"/>
      <c r="C21" s="100"/>
      <c r="D21" s="100" t="s">
        <v>151</v>
      </c>
      <c r="E21" s="101">
        <v>975513.47</v>
      </c>
      <c r="F21" s="101">
        <v>960174.87</v>
      </c>
      <c r="G21" s="101">
        <v>15338.6</v>
      </c>
      <c r="H21" s="101">
        <v>0</v>
      </c>
      <c r="I21" s="101">
        <v>0</v>
      </c>
      <c r="J21" s="101">
        <v>0</v>
      </c>
    </row>
    <row r="22" ht="19.5" customHeight="1" spans="1:10">
      <c r="A22" s="100" t="s">
        <v>152</v>
      </c>
      <c r="B22" s="100"/>
      <c r="C22" s="100"/>
      <c r="D22" s="100" t="s">
        <v>153</v>
      </c>
      <c r="E22" s="101">
        <v>973373.47</v>
      </c>
      <c r="F22" s="101">
        <v>960174.87</v>
      </c>
      <c r="G22" s="101">
        <v>13198.6</v>
      </c>
      <c r="H22" s="101">
        <v>0</v>
      </c>
      <c r="I22" s="101">
        <v>0</v>
      </c>
      <c r="J22" s="101">
        <v>0</v>
      </c>
    </row>
    <row r="23" ht="19.5" customHeight="1" spans="1:10">
      <c r="A23" s="100" t="s">
        <v>154</v>
      </c>
      <c r="B23" s="100"/>
      <c r="C23" s="100"/>
      <c r="D23" s="100" t="s">
        <v>155</v>
      </c>
      <c r="E23" s="101">
        <v>2140</v>
      </c>
      <c r="F23" s="101">
        <v>0</v>
      </c>
      <c r="G23" s="101">
        <v>2140</v>
      </c>
      <c r="H23" s="101">
        <v>0</v>
      </c>
      <c r="I23" s="101">
        <v>0</v>
      </c>
      <c r="J23" s="101">
        <v>0</v>
      </c>
    </row>
    <row r="24" ht="19.5" customHeight="1" spans="1:10">
      <c r="A24" s="100" t="s">
        <v>156</v>
      </c>
      <c r="B24" s="100"/>
      <c r="C24" s="100"/>
      <c r="D24" s="100" t="s">
        <v>157</v>
      </c>
      <c r="E24" s="101">
        <v>55981</v>
      </c>
      <c r="F24" s="101">
        <v>55981</v>
      </c>
      <c r="G24" s="101">
        <v>0</v>
      </c>
      <c r="H24" s="101">
        <v>0</v>
      </c>
      <c r="I24" s="101">
        <v>0</v>
      </c>
      <c r="J24" s="101">
        <v>0</v>
      </c>
    </row>
    <row r="25" ht="19.5" customHeight="1" spans="1:10">
      <c r="A25" s="100" t="s">
        <v>158</v>
      </c>
      <c r="B25" s="100"/>
      <c r="C25" s="100"/>
      <c r="D25" s="100" t="s">
        <v>159</v>
      </c>
      <c r="E25" s="101">
        <v>55981</v>
      </c>
      <c r="F25" s="101">
        <v>55981</v>
      </c>
      <c r="G25" s="101">
        <v>0</v>
      </c>
      <c r="H25" s="101">
        <v>0</v>
      </c>
      <c r="I25" s="101">
        <v>0</v>
      </c>
      <c r="J25" s="101">
        <v>0</v>
      </c>
    </row>
    <row r="26" ht="19.5" customHeight="1" spans="1:10">
      <c r="A26" s="100" t="s">
        <v>160</v>
      </c>
      <c r="B26" s="100"/>
      <c r="C26" s="100"/>
      <c r="D26" s="100" t="s">
        <v>161</v>
      </c>
      <c r="E26" s="101">
        <v>55981</v>
      </c>
      <c r="F26" s="101">
        <v>55981</v>
      </c>
      <c r="G26" s="101">
        <v>0</v>
      </c>
      <c r="H26" s="101">
        <v>0</v>
      </c>
      <c r="I26" s="101">
        <v>0</v>
      </c>
      <c r="J26" s="101">
        <v>0</v>
      </c>
    </row>
    <row r="27" ht="19.5" customHeight="1" spans="1:10">
      <c r="A27" s="100" t="s">
        <v>170</v>
      </c>
      <c r="B27" s="100"/>
      <c r="C27" s="100"/>
      <c r="D27" s="100"/>
      <c r="E27" s="100"/>
      <c r="F27" s="100"/>
      <c r="G27" s="100"/>
      <c r="H27" s="100"/>
      <c r="I27" s="100"/>
      <c r="J27" s="100"/>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style="96" customWidth="1"/>
    <col min="2" max="2" width="4.75" style="96" customWidth="1"/>
    <col min="3" max="3" width="18.75" style="96" customWidth="1"/>
    <col min="4" max="4" width="30.5" style="96" customWidth="1"/>
    <col min="5" max="5" width="4.75" style="96" customWidth="1"/>
    <col min="6" max="9" width="18.75" style="96" customWidth="1"/>
    <col min="10" max="16384" width="9" style="96"/>
  </cols>
  <sheetData>
    <row r="1" ht="27" spans="4:4">
      <c r="D1" s="105" t="s">
        <v>171</v>
      </c>
    </row>
    <row r="2" ht="14.25" spans="9:9">
      <c r="I2" s="106" t="s">
        <v>172</v>
      </c>
    </row>
    <row r="3" ht="14.25" spans="1:9">
      <c r="A3" s="106" t="s">
        <v>2</v>
      </c>
      <c r="I3" s="106" t="s">
        <v>3</v>
      </c>
    </row>
    <row r="4" ht="19.5" customHeight="1" spans="1:9">
      <c r="A4" s="108" t="s">
        <v>173</v>
      </c>
      <c r="B4" s="108"/>
      <c r="C4" s="108"/>
      <c r="D4" s="108" t="s">
        <v>174</v>
      </c>
      <c r="E4" s="108"/>
      <c r="F4" s="108"/>
      <c r="G4" s="108"/>
      <c r="H4" s="108"/>
      <c r="I4" s="108"/>
    </row>
    <row r="5" ht="19.5" customHeight="1" spans="1:9">
      <c r="A5" s="107" t="s">
        <v>175</v>
      </c>
      <c r="B5" s="107" t="s">
        <v>7</v>
      </c>
      <c r="C5" s="107" t="s">
        <v>176</v>
      </c>
      <c r="D5" s="107" t="s">
        <v>177</v>
      </c>
      <c r="E5" s="107" t="s">
        <v>7</v>
      </c>
      <c r="F5" s="108" t="s">
        <v>128</v>
      </c>
      <c r="G5" s="107" t="s">
        <v>178</v>
      </c>
      <c r="H5" s="107" t="s">
        <v>179</v>
      </c>
      <c r="I5" s="107" t="s">
        <v>180</v>
      </c>
    </row>
    <row r="6" ht="19.5" customHeight="1" spans="1:9">
      <c r="A6" s="107"/>
      <c r="B6" s="107"/>
      <c r="C6" s="107"/>
      <c r="D6" s="107"/>
      <c r="E6" s="107"/>
      <c r="F6" s="108" t="s">
        <v>123</v>
      </c>
      <c r="G6" s="107" t="s">
        <v>178</v>
      </c>
      <c r="H6" s="107"/>
      <c r="I6" s="107"/>
    </row>
    <row r="7" ht="19.5" customHeight="1" spans="1:9">
      <c r="A7" s="108" t="s">
        <v>181</v>
      </c>
      <c r="B7" s="108"/>
      <c r="C7" s="108" t="s">
        <v>11</v>
      </c>
      <c r="D7" s="108" t="s">
        <v>181</v>
      </c>
      <c r="E7" s="108"/>
      <c r="F7" s="108" t="s">
        <v>12</v>
      </c>
      <c r="G7" s="108" t="s">
        <v>20</v>
      </c>
      <c r="H7" s="108" t="s">
        <v>24</v>
      </c>
      <c r="I7" s="108" t="s">
        <v>28</v>
      </c>
    </row>
    <row r="8" ht="19.5" customHeight="1" spans="1:9">
      <c r="A8" s="109" t="s">
        <v>182</v>
      </c>
      <c r="B8" s="108" t="s">
        <v>11</v>
      </c>
      <c r="C8" s="101">
        <v>1391409.23</v>
      </c>
      <c r="D8" s="109" t="s">
        <v>14</v>
      </c>
      <c r="E8" s="108" t="s">
        <v>22</v>
      </c>
      <c r="F8" s="101">
        <v>0</v>
      </c>
      <c r="G8" s="101">
        <v>0</v>
      </c>
      <c r="H8" s="101">
        <v>0</v>
      </c>
      <c r="I8" s="101">
        <v>0</v>
      </c>
    </row>
    <row r="9" ht="19.5" customHeight="1" spans="1:9">
      <c r="A9" s="109" t="s">
        <v>183</v>
      </c>
      <c r="B9" s="108" t="s">
        <v>12</v>
      </c>
      <c r="C9" s="101">
        <v>0</v>
      </c>
      <c r="D9" s="109" t="s">
        <v>17</v>
      </c>
      <c r="E9" s="108" t="s">
        <v>26</v>
      </c>
      <c r="F9" s="101">
        <v>0</v>
      </c>
      <c r="G9" s="101">
        <v>0</v>
      </c>
      <c r="H9" s="101">
        <v>0</v>
      </c>
      <c r="I9" s="101">
        <v>0</v>
      </c>
    </row>
    <row r="10" ht="19.5" customHeight="1" spans="1:9">
      <c r="A10" s="109" t="s">
        <v>184</v>
      </c>
      <c r="B10" s="108" t="s">
        <v>20</v>
      </c>
      <c r="C10" s="101">
        <v>0</v>
      </c>
      <c r="D10" s="109" t="s">
        <v>21</v>
      </c>
      <c r="E10" s="108" t="s">
        <v>30</v>
      </c>
      <c r="F10" s="101">
        <v>0</v>
      </c>
      <c r="G10" s="101">
        <v>0</v>
      </c>
      <c r="H10" s="101">
        <v>0</v>
      </c>
      <c r="I10" s="101">
        <v>0</v>
      </c>
    </row>
    <row r="11" ht="19.5" customHeight="1" spans="1:9">
      <c r="A11" s="109"/>
      <c r="B11" s="108" t="s">
        <v>24</v>
      </c>
      <c r="C11" s="111"/>
      <c r="D11" s="109" t="s">
        <v>25</v>
      </c>
      <c r="E11" s="108" t="s">
        <v>34</v>
      </c>
      <c r="F11" s="101">
        <v>0</v>
      </c>
      <c r="G11" s="101">
        <v>0</v>
      </c>
      <c r="H11" s="101">
        <v>0</v>
      </c>
      <c r="I11" s="101">
        <v>0</v>
      </c>
    </row>
    <row r="12" ht="19.5" customHeight="1" spans="1:9">
      <c r="A12" s="109"/>
      <c r="B12" s="108" t="s">
        <v>28</v>
      </c>
      <c r="C12" s="111"/>
      <c r="D12" s="109" t="s">
        <v>29</v>
      </c>
      <c r="E12" s="108" t="s">
        <v>38</v>
      </c>
      <c r="F12" s="101">
        <v>0</v>
      </c>
      <c r="G12" s="101">
        <v>0</v>
      </c>
      <c r="H12" s="101">
        <v>0</v>
      </c>
      <c r="I12" s="101">
        <v>0</v>
      </c>
    </row>
    <row r="13" ht="19.5" customHeight="1" spans="1:9">
      <c r="A13" s="109"/>
      <c r="B13" s="108" t="s">
        <v>32</v>
      </c>
      <c r="C13" s="111"/>
      <c r="D13" s="109" t="s">
        <v>33</v>
      </c>
      <c r="E13" s="108" t="s">
        <v>42</v>
      </c>
      <c r="F13" s="101">
        <v>0</v>
      </c>
      <c r="G13" s="101">
        <v>0</v>
      </c>
      <c r="H13" s="101">
        <v>0</v>
      </c>
      <c r="I13" s="101">
        <v>0</v>
      </c>
    </row>
    <row r="14" ht="19.5" customHeight="1" spans="1:9">
      <c r="A14" s="109"/>
      <c r="B14" s="108" t="s">
        <v>36</v>
      </c>
      <c r="C14" s="111"/>
      <c r="D14" s="109" t="s">
        <v>37</v>
      </c>
      <c r="E14" s="108" t="s">
        <v>45</v>
      </c>
      <c r="F14" s="101">
        <v>0</v>
      </c>
      <c r="G14" s="101">
        <v>0</v>
      </c>
      <c r="H14" s="101">
        <v>0</v>
      </c>
      <c r="I14" s="101">
        <v>0</v>
      </c>
    </row>
    <row r="15" ht="19.5" customHeight="1" spans="1:9">
      <c r="A15" s="109"/>
      <c r="B15" s="108" t="s">
        <v>40</v>
      </c>
      <c r="C15" s="111"/>
      <c r="D15" s="109" t="s">
        <v>41</v>
      </c>
      <c r="E15" s="108" t="s">
        <v>48</v>
      </c>
      <c r="F15" s="101">
        <v>321442.06</v>
      </c>
      <c r="G15" s="101">
        <v>321442.06</v>
      </c>
      <c r="H15" s="101">
        <v>0</v>
      </c>
      <c r="I15" s="101">
        <v>0</v>
      </c>
    </row>
    <row r="16" ht="19.5" customHeight="1" spans="1:9">
      <c r="A16" s="109"/>
      <c r="B16" s="108" t="s">
        <v>43</v>
      </c>
      <c r="C16" s="111"/>
      <c r="D16" s="109" t="s">
        <v>44</v>
      </c>
      <c r="E16" s="108" t="s">
        <v>51</v>
      </c>
      <c r="F16" s="101">
        <v>38472.7</v>
      </c>
      <c r="G16" s="101">
        <v>38472.7</v>
      </c>
      <c r="H16" s="101">
        <v>0</v>
      </c>
      <c r="I16" s="101">
        <v>0</v>
      </c>
    </row>
    <row r="17" ht="19.5" customHeight="1" spans="1:9">
      <c r="A17" s="109"/>
      <c r="B17" s="108" t="s">
        <v>46</v>
      </c>
      <c r="C17" s="111"/>
      <c r="D17" s="109" t="s">
        <v>47</v>
      </c>
      <c r="E17" s="108" t="s">
        <v>54</v>
      </c>
      <c r="F17" s="101">
        <v>0</v>
      </c>
      <c r="G17" s="101">
        <v>0</v>
      </c>
      <c r="H17" s="101">
        <v>0</v>
      </c>
      <c r="I17" s="101">
        <v>0</v>
      </c>
    </row>
    <row r="18" ht="19.5" customHeight="1" spans="1:9">
      <c r="A18" s="109"/>
      <c r="B18" s="108" t="s">
        <v>49</v>
      </c>
      <c r="C18" s="111"/>
      <c r="D18" s="109" t="s">
        <v>50</v>
      </c>
      <c r="E18" s="108" t="s">
        <v>57</v>
      </c>
      <c r="F18" s="101">
        <v>0</v>
      </c>
      <c r="G18" s="101">
        <v>0</v>
      </c>
      <c r="H18" s="101">
        <v>0</v>
      </c>
      <c r="I18" s="101">
        <v>0</v>
      </c>
    </row>
    <row r="19" ht="19.5" customHeight="1" spans="1:9">
      <c r="A19" s="109"/>
      <c r="B19" s="108" t="s">
        <v>52</v>
      </c>
      <c r="C19" s="111"/>
      <c r="D19" s="109" t="s">
        <v>53</v>
      </c>
      <c r="E19" s="108" t="s">
        <v>60</v>
      </c>
      <c r="F19" s="101">
        <v>975513.47</v>
      </c>
      <c r="G19" s="101">
        <v>975513.47</v>
      </c>
      <c r="H19" s="101">
        <v>0</v>
      </c>
      <c r="I19" s="101">
        <v>0</v>
      </c>
    </row>
    <row r="20" ht="19.5" customHeight="1" spans="1:9">
      <c r="A20" s="109"/>
      <c r="B20" s="108" t="s">
        <v>55</v>
      </c>
      <c r="C20" s="111"/>
      <c r="D20" s="109" t="s">
        <v>56</v>
      </c>
      <c r="E20" s="108" t="s">
        <v>63</v>
      </c>
      <c r="F20" s="101">
        <v>0</v>
      </c>
      <c r="G20" s="101">
        <v>0</v>
      </c>
      <c r="H20" s="101">
        <v>0</v>
      </c>
      <c r="I20" s="101">
        <v>0</v>
      </c>
    </row>
    <row r="21" ht="19.5" customHeight="1" spans="1:9">
      <c r="A21" s="109"/>
      <c r="B21" s="108" t="s">
        <v>58</v>
      </c>
      <c r="C21" s="111"/>
      <c r="D21" s="109" t="s">
        <v>59</v>
      </c>
      <c r="E21" s="108" t="s">
        <v>66</v>
      </c>
      <c r="F21" s="101">
        <v>0</v>
      </c>
      <c r="G21" s="101">
        <v>0</v>
      </c>
      <c r="H21" s="101">
        <v>0</v>
      </c>
      <c r="I21" s="101">
        <v>0</v>
      </c>
    </row>
    <row r="22" ht="19.5" customHeight="1" spans="1:9">
      <c r="A22" s="109"/>
      <c r="B22" s="108" t="s">
        <v>61</v>
      </c>
      <c r="C22" s="111"/>
      <c r="D22" s="109" t="s">
        <v>62</v>
      </c>
      <c r="E22" s="108" t="s">
        <v>69</v>
      </c>
      <c r="F22" s="101">
        <v>0</v>
      </c>
      <c r="G22" s="101">
        <v>0</v>
      </c>
      <c r="H22" s="101">
        <v>0</v>
      </c>
      <c r="I22" s="101">
        <v>0</v>
      </c>
    </row>
    <row r="23" ht="19.5" customHeight="1" spans="1:9">
      <c r="A23" s="109"/>
      <c r="B23" s="108" t="s">
        <v>64</v>
      </c>
      <c r="C23" s="111"/>
      <c r="D23" s="109" t="s">
        <v>65</v>
      </c>
      <c r="E23" s="108" t="s">
        <v>72</v>
      </c>
      <c r="F23" s="101">
        <v>0</v>
      </c>
      <c r="G23" s="101">
        <v>0</v>
      </c>
      <c r="H23" s="101">
        <v>0</v>
      </c>
      <c r="I23" s="101">
        <v>0</v>
      </c>
    </row>
    <row r="24" ht="19.5" customHeight="1" spans="1:9">
      <c r="A24" s="109"/>
      <c r="B24" s="108" t="s">
        <v>67</v>
      </c>
      <c r="C24" s="111"/>
      <c r="D24" s="109" t="s">
        <v>68</v>
      </c>
      <c r="E24" s="108" t="s">
        <v>75</v>
      </c>
      <c r="F24" s="101">
        <v>0</v>
      </c>
      <c r="G24" s="101">
        <v>0</v>
      </c>
      <c r="H24" s="101">
        <v>0</v>
      </c>
      <c r="I24" s="101">
        <v>0</v>
      </c>
    </row>
    <row r="25" ht="19.5" customHeight="1" spans="1:9">
      <c r="A25" s="109"/>
      <c r="B25" s="108" t="s">
        <v>70</v>
      </c>
      <c r="C25" s="111"/>
      <c r="D25" s="109" t="s">
        <v>71</v>
      </c>
      <c r="E25" s="108" t="s">
        <v>78</v>
      </c>
      <c r="F25" s="101">
        <v>0</v>
      </c>
      <c r="G25" s="101">
        <v>0</v>
      </c>
      <c r="H25" s="101">
        <v>0</v>
      </c>
      <c r="I25" s="101">
        <v>0</v>
      </c>
    </row>
    <row r="26" ht="19.5" customHeight="1" spans="1:9">
      <c r="A26" s="109"/>
      <c r="B26" s="108" t="s">
        <v>73</v>
      </c>
      <c r="C26" s="111"/>
      <c r="D26" s="109" t="s">
        <v>74</v>
      </c>
      <c r="E26" s="108" t="s">
        <v>81</v>
      </c>
      <c r="F26" s="101">
        <v>55981</v>
      </c>
      <c r="G26" s="101">
        <v>55981</v>
      </c>
      <c r="H26" s="101">
        <v>0</v>
      </c>
      <c r="I26" s="101">
        <v>0</v>
      </c>
    </row>
    <row r="27" ht="19.5" customHeight="1" spans="1:9">
      <c r="A27" s="109"/>
      <c r="B27" s="108" t="s">
        <v>76</v>
      </c>
      <c r="C27" s="111"/>
      <c r="D27" s="109" t="s">
        <v>77</v>
      </c>
      <c r="E27" s="108" t="s">
        <v>84</v>
      </c>
      <c r="F27" s="101">
        <v>0</v>
      </c>
      <c r="G27" s="101">
        <v>0</v>
      </c>
      <c r="H27" s="101">
        <v>0</v>
      </c>
      <c r="I27" s="101">
        <v>0</v>
      </c>
    </row>
    <row r="28" ht="19.5" customHeight="1" spans="1:9">
      <c r="A28" s="109"/>
      <c r="B28" s="108" t="s">
        <v>79</v>
      </c>
      <c r="C28" s="111"/>
      <c r="D28" s="109" t="s">
        <v>80</v>
      </c>
      <c r="E28" s="108" t="s">
        <v>87</v>
      </c>
      <c r="F28" s="101">
        <v>0</v>
      </c>
      <c r="G28" s="101">
        <v>0</v>
      </c>
      <c r="H28" s="101">
        <v>0</v>
      </c>
      <c r="I28" s="101">
        <v>0</v>
      </c>
    </row>
    <row r="29" ht="19.5" customHeight="1" spans="1:9">
      <c r="A29" s="109"/>
      <c r="B29" s="108" t="s">
        <v>82</v>
      </c>
      <c r="C29" s="111"/>
      <c r="D29" s="109" t="s">
        <v>83</v>
      </c>
      <c r="E29" s="108" t="s">
        <v>90</v>
      </c>
      <c r="F29" s="101">
        <v>0</v>
      </c>
      <c r="G29" s="101">
        <v>0</v>
      </c>
      <c r="H29" s="101">
        <v>0</v>
      </c>
      <c r="I29" s="101">
        <v>0</v>
      </c>
    </row>
    <row r="30" ht="19.5" customHeight="1" spans="1:9">
      <c r="A30" s="109"/>
      <c r="B30" s="108" t="s">
        <v>85</v>
      </c>
      <c r="C30" s="111"/>
      <c r="D30" s="109" t="s">
        <v>86</v>
      </c>
      <c r="E30" s="108" t="s">
        <v>93</v>
      </c>
      <c r="F30" s="101">
        <v>0</v>
      </c>
      <c r="G30" s="101">
        <v>0</v>
      </c>
      <c r="H30" s="101">
        <v>0</v>
      </c>
      <c r="I30" s="101">
        <v>0</v>
      </c>
    </row>
    <row r="31" ht="19.5" customHeight="1" spans="1:9">
      <c r="A31" s="109"/>
      <c r="B31" s="108" t="s">
        <v>88</v>
      </c>
      <c r="C31" s="111"/>
      <c r="D31" s="109" t="s">
        <v>89</v>
      </c>
      <c r="E31" s="108" t="s">
        <v>96</v>
      </c>
      <c r="F31" s="101">
        <v>0</v>
      </c>
      <c r="G31" s="101">
        <v>0</v>
      </c>
      <c r="H31" s="101">
        <v>0</v>
      </c>
      <c r="I31" s="101">
        <v>0</v>
      </c>
    </row>
    <row r="32" ht="19.5" customHeight="1" spans="1:9">
      <c r="A32" s="109"/>
      <c r="B32" s="108" t="s">
        <v>91</v>
      </c>
      <c r="C32" s="111"/>
      <c r="D32" s="109" t="s">
        <v>92</v>
      </c>
      <c r="E32" s="108" t="s">
        <v>100</v>
      </c>
      <c r="F32" s="101">
        <v>0</v>
      </c>
      <c r="G32" s="101">
        <v>0</v>
      </c>
      <c r="H32" s="101">
        <v>0</v>
      </c>
      <c r="I32" s="101">
        <v>0</v>
      </c>
    </row>
    <row r="33" ht="19.5" customHeight="1" spans="1:9">
      <c r="A33" s="109"/>
      <c r="B33" s="108" t="s">
        <v>94</v>
      </c>
      <c r="C33" s="111"/>
      <c r="D33" s="109" t="s">
        <v>95</v>
      </c>
      <c r="E33" s="108" t="s">
        <v>104</v>
      </c>
      <c r="F33" s="101">
        <v>0</v>
      </c>
      <c r="G33" s="101">
        <v>0</v>
      </c>
      <c r="H33" s="101">
        <v>0</v>
      </c>
      <c r="I33" s="101">
        <v>0</v>
      </c>
    </row>
    <row r="34" ht="19.5" customHeight="1" spans="1:9">
      <c r="A34" s="108" t="s">
        <v>97</v>
      </c>
      <c r="B34" s="108" t="s">
        <v>98</v>
      </c>
      <c r="C34" s="101">
        <v>1391409.23</v>
      </c>
      <c r="D34" s="108" t="s">
        <v>99</v>
      </c>
      <c r="E34" s="108" t="s">
        <v>108</v>
      </c>
      <c r="F34" s="101">
        <v>1391409.23</v>
      </c>
      <c r="G34" s="101">
        <v>1391409.23</v>
      </c>
      <c r="H34" s="101">
        <v>0</v>
      </c>
      <c r="I34" s="101">
        <v>0</v>
      </c>
    </row>
    <row r="35" ht="19.5" customHeight="1" spans="1:9">
      <c r="A35" s="109" t="s">
        <v>185</v>
      </c>
      <c r="B35" s="108" t="s">
        <v>102</v>
      </c>
      <c r="C35" s="101">
        <v>0</v>
      </c>
      <c r="D35" s="109" t="s">
        <v>186</v>
      </c>
      <c r="E35" s="108" t="s">
        <v>111</v>
      </c>
      <c r="F35" s="101">
        <v>0</v>
      </c>
      <c r="G35" s="101">
        <v>0</v>
      </c>
      <c r="H35" s="101">
        <v>0</v>
      </c>
      <c r="I35" s="101">
        <v>0</v>
      </c>
    </row>
    <row r="36" ht="19.5" customHeight="1" spans="1:9">
      <c r="A36" s="109" t="s">
        <v>182</v>
      </c>
      <c r="B36" s="108" t="s">
        <v>106</v>
      </c>
      <c r="C36" s="101">
        <v>0</v>
      </c>
      <c r="D36" s="109"/>
      <c r="E36" s="108" t="s">
        <v>187</v>
      </c>
      <c r="F36" s="111"/>
      <c r="G36" s="111"/>
      <c r="H36" s="111"/>
      <c r="I36" s="111"/>
    </row>
    <row r="37" ht="19.5" customHeight="1" spans="1:9">
      <c r="A37" s="109" t="s">
        <v>183</v>
      </c>
      <c r="B37" s="108" t="s">
        <v>110</v>
      </c>
      <c r="C37" s="101">
        <v>0</v>
      </c>
      <c r="D37" s="108"/>
      <c r="E37" s="108" t="s">
        <v>188</v>
      </c>
      <c r="F37" s="111"/>
      <c r="G37" s="111"/>
      <c r="H37" s="111"/>
      <c r="I37" s="111"/>
    </row>
    <row r="38" ht="19.5" customHeight="1" spans="1:9">
      <c r="A38" s="109" t="s">
        <v>184</v>
      </c>
      <c r="B38" s="108" t="s">
        <v>15</v>
      </c>
      <c r="C38" s="101">
        <v>0</v>
      </c>
      <c r="D38" s="109"/>
      <c r="E38" s="108" t="s">
        <v>189</v>
      </c>
      <c r="F38" s="111"/>
      <c r="G38" s="111"/>
      <c r="H38" s="111"/>
      <c r="I38" s="111"/>
    </row>
    <row r="39" ht="19.5" customHeight="1" spans="1:9">
      <c r="A39" s="108" t="s">
        <v>109</v>
      </c>
      <c r="B39" s="108" t="s">
        <v>18</v>
      </c>
      <c r="C39" s="101">
        <v>1391409.23</v>
      </c>
      <c r="D39" s="108" t="s">
        <v>109</v>
      </c>
      <c r="E39" s="108" t="s">
        <v>190</v>
      </c>
      <c r="F39" s="101">
        <v>1391409.23</v>
      </c>
      <c r="G39" s="101">
        <v>1391409.23</v>
      </c>
      <c r="H39" s="101">
        <v>0</v>
      </c>
      <c r="I39" s="101">
        <v>0</v>
      </c>
    </row>
    <row r="40" ht="19.5" customHeight="1" spans="1:9">
      <c r="A40" s="100" t="s">
        <v>191</v>
      </c>
      <c r="B40" s="100"/>
      <c r="C40" s="100"/>
      <c r="D40" s="100"/>
      <c r="E40" s="100"/>
      <c r="F40" s="100"/>
      <c r="G40" s="100"/>
      <c r="H40" s="100"/>
      <c r="I40" s="10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T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style="96" customWidth="1"/>
    <col min="4" max="4" width="26.25" style="96" customWidth="1"/>
    <col min="5" max="8" width="14" style="96" customWidth="1"/>
    <col min="9" max="10" width="15" style="96" customWidth="1"/>
    <col min="11" max="11" width="14" style="96" customWidth="1"/>
    <col min="12" max="13" width="15" style="96" customWidth="1"/>
    <col min="14" max="17" width="14" style="96" customWidth="1"/>
    <col min="18" max="18" width="15" style="96" customWidth="1"/>
    <col min="19" max="20" width="14" style="96" customWidth="1"/>
    <col min="21" max="16384" width="9" style="96"/>
  </cols>
  <sheetData>
    <row r="1" ht="27" spans="11:11">
      <c r="K1" s="105" t="s">
        <v>192</v>
      </c>
    </row>
    <row r="2" ht="14.25" spans="20:20">
      <c r="T2" s="106" t="s">
        <v>193</v>
      </c>
    </row>
    <row r="3" ht="14.25" spans="1:20">
      <c r="A3" s="106" t="s">
        <v>2</v>
      </c>
      <c r="T3" s="106" t="s">
        <v>3</v>
      </c>
    </row>
    <row r="4" ht="19.5" customHeight="1" spans="1:20">
      <c r="A4" s="107" t="s">
        <v>6</v>
      </c>
      <c r="B4" s="107"/>
      <c r="C4" s="107"/>
      <c r="D4" s="107"/>
      <c r="E4" s="107" t="s">
        <v>105</v>
      </c>
      <c r="F4" s="107"/>
      <c r="G4" s="107"/>
      <c r="H4" s="107" t="s">
        <v>194</v>
      </c>
      <c r="I4" s="107"/>
      <c r="J4" s="107"/>
      <c r="K4" s="107" t="s">
        <v>195</v>
      </c>
      <c r="L4" s="107"/>
      <c r="M4" s="107"/>
      <c r="N4" s="107"/>
      <c r="O4" s="107"/>
      <c r="P4" s="107" t="s">
        <v>107</v>
      </c>
      <c r="Q4" s="107"/>
      <c r="R4" s="107"/>
      <c r="S4" s="107"/>
      <c r="T4" s="107"/>
    </row>
    <row r="5" ht="19.5" customHeight="1" spans="1:20">
      <c r="A5" s="107" t="s">
        <v>121</v>
      </c>
      <c r="B5" s="107"/>
      <c r="C5" s="107"/>
      <c r="D5" s="107" t="s">
        <v>122</v>
      </c>
      <c r="E5" s="107" t="s">
        <v>128</v>
      </c>
      <c r="F5" s="107" t="s">
        <v>196</v>
      </c>
      <c r="G5" s="107" t="s">
        <v>197</v>
      </c>
      <c r="H5" s="107" t="s">
        <v>128</v>
      </c>
      <c r="I5" s="107" t="s">
        <v>165</v>
      </c>
      <c r="J5" s="107" t="s">
        <v>166</v>
      </c>
      <c r="K5" s="107" t="s">
        <v>128</v>
      </c>
      <c r="L5" s="107" t="s">
        <v>165</v>
      </c>
      <c r="M5" s="107"/>
      <c r="N5" s="107" t="s">
        <v>165</v>
      </c>
      <c r="O5" s="107" t="s">
        <v>166</v>
      </c>
      <c r="P5" s="107" t="s">
        <v>128</v>
      </c>
      <c r="Q5" s="107" t="s">
        <v>196</v>
      </c>
      <c r="R5" s="107" t="s">
        <v>197</v>
      </c>
      <c r="S5" s="107" t="s">
        <v>197</v>
      </c>
      <c r="T5" s="107"/>
    </row>
    <row r="6" ht="19.5" customHeight="1" spans="1:20">
      <c r="A6" s="107"/>
      <c r="B6" s="107"/>
      <c r="C6" s="107"/>
      <c r="D6" s="107"/>
      <c r="E6" s="107"/>
      <c r="F6" s="107"/>
      <c r="G6" s="107" t="s">
        <v>123</v>
      </c>
      <c r="H6" s="107"/>
      <c r="I6" s="107" t="s">
        <v>198</v>
      </c>
      <c r="J6" s="107" t="s">
        <v>123</v>
      </c>
      <c r="K6" s="107"/>
      <c r="L6" s="107" t="s">
        <v>123</v>
      </c>
      <c r="M6" s="107" t="s">
        <v>199</v>
      </c>
      <c r="N6" s="107" t="s">
        <v>198</v>
      </c>
      <c r="O6" s="107" t="s">
        <v>123</v>
      </c>
      <c r="P6" s="107"/>
      <c r="Q6" s="107"/>
      <c r="R6" s="107" t="s">
        <v>123</v>
      </c>
      <c r="S6" s="107" t="s">
        <v>200</v>
      </c>
      <c r="T6" s="107" t="s">
        <v>201</v>
      </c>
    </row>
    <row r="7" ht="19.5" customHeight="1" spans="1:20">
      <c r="A7" s="107"/>
      <c r="B7" s="107"/>
      <c r="C7" s="107"/>
      <c r="D7" s="107"/>
      <c r="E7" s="107"/>
      <c r="F7" s="107"/>
      <c r="G7" s="107"/>
      <c r="H7" s="107"/>
      <c r="I7" s="107"/>
      <c r="J7" s="107"/>
      <c r="K7" s="107"/>
      <c r="L7" s="107"/>
      <c r="M7" s="107"/>
      <c r="N7" s="107"/>
      <c r="O7" s="107"/>
      <c r="P7" s="107"/>
      <c r="Q7" s="107"/>
      <c r="R7" s="107"/>
      <c r="S7" s="107"/>
      <c r="T7" s="107"/>
    </row>
    <row r="8" ht="19.5" customHeight="1" spans="1:20">
      <c r="A8" s="107" t="s">
        <v>125</v>
      </c>
      <c r="B8" s="107" t="s">
        <v>126</v>
      </c>
      <c r="C8" s="107" t="s">
        <v>127</v>
      </c>
      <c r="D8" s="107" t="s">
        <v>10</v>
      </c>
      <c r="E8" s="108" t="s">
        <v>11</v>
      </c>
      <c r="F8" s="108" t="s">
        <v>12</v>
      </c>
      <c r="G8" s="108" t="s">
        <v>20</v>
      </c>
      <c r="H8" s="108" t="s">
        <v>24</v>
      </c>
      <c r="I8" s="108" t="s">
        <v>28</v>
      </c>
      <c r="J8" s="108" t="s">
        <v>32</v>
      </c>
      <c r="K8" s="108" t="s">
        <v>36</v>
      </c>
      <c r="L8" s="108" t="s">
        <v>40</v>
      </c>
      <c r="M8" s="108" t="s">
        <v>43</v>
      </c>
      <c r="N8" s="108" t="s">
        <v>46</v>
      </c>
      <c r="O8" s="108" t="s">
        <v>49</v>
      </c>
      <c r="P8" s="108" t="s">
        <v>52</v>
      </c>
      <c r="Q8" s="108" t="s">
        <v>55</v>
      </c>
      <c r="R8" s="108" t="s">
        <v>58</v>
      </c>
      <c r="S8" s="108" t="s">
        <v>61</v>
      </c>
      <c r="T8" s="108" t="s">
        <v>64</v>
      </c>
    </row>
    <row r="9" ht="19.5" customHeight="1" spans="1:20">
      <c r="A9" s="107"/>
      <c r="B9" s="107"/>
      <c r="C9" s="107"/>
      <c r="D9" s="107" t="s">
        <v>128</v>
      </c>
      <c r="E9" s="101">
        <v>0</v>
      </c>
      <c r="F9" s="101">
        <v>0</v>
      </c>
      <c r="G9" s="101">
        <v>0</v>
      </c>
      <c r="H9" s="101">
        <v>1391409.23</v>
      </c>
      <c r="I9" s="101">
        <v>1376070.63</v>
      </c>
      <c r="J9" s="101">
        <v>15338.6</v>
      </c>
      <c r="K9" s="101">
        <v>1391409.23</v>
      </c>
      <c r="L9" s="101">
        <v>1376070.63</v>
      </c>
      <c r="M9" s="101">
        <v>1370850.56</v>
      </c>
      <c r="N9" s="101">
        <v>5220.07</v>
      </c>
      <c r="O9" s="101">
        <v>15338.6</v>
      </c>
      <c r="P9" s="101">
        <v>0</v>
      </c>
      <c r="Q9" s="101">
        <v>0</v>
      </c>
      <c r="R9" s="101">
        <v>0</v>
      </c>
      <c r="S9" s="101">
        <v>0</v>
      </c>
      <c r="T9" s="101">
        <v>0</v>
      </c>
    </row>
    <row r="10" ht="19.5" customHeight="1" spans="1:20">
      <c r="A10" s="100" t="s">
        <v>129</v>
      </c>
      <c r="B10" s="100"/>
      <c r="C10" s="100"/>
      <c r="D10" s="100" t="s">
        <v>130</v>
      </c>
      <c r="E10" s="101">
        <v>0</v>
      </c>
      <c r="F10" s="101">
        <v>0</v>
      </c>
      <c r="G10" s="101">
        <v>0</v>
      </c>
      <c r="H10" s="101">
        <v>321442.06</v>
      </c>
      <c r="I10" s="101">
        <v>321442.06</v>
      </c>
      <c r="J10" s="101">
        <v>0</v>
      </c>
      <c r="K10" s="101">
        <v>321442.06</v>
      </c>
      <c r="L10" s="101">
        <v>321442.06</v>
      </c>
      <c r="M10" s="101">
        <v>319842.06</v>
      </c>
      <c r="N10" s="101">
        <v>1600</v>
      </c>
      <c r="O10" s="101">
        <v>0</v>
      </c>
      <c r="P10" s="101">
        <v>0</v>
      </c>
      <c r="Q10" s="101">
        <v>0</v>
      </c>
      <c r="R10" s="101">
        <v>0</v>
      </c>
      <c r="S10" s="101">
        <v>0</v>
      </c>
      <c r="T10" s="101">
        <v>0</v>
      </c>
    </row>
    <row r="11" ht="19.5" customHeight="1" spans="1:20">
      <c r="A11" s="100" t="s">
        <v>131</v>
      </c>
      <c r="B11" s="100"/>
      <c r="C11" s="100"/>
      <c r="D11" s="100" t="s">
        <v>132</v>
      </c>
      <c r="E11" s="101">
        <v>0</v>
      </c>
      <c r="F11" s="101">
        <v>0</v>
      </c>
      <c r="G11" s="101">
        <v>0</v>
      </c>
      <c r="H11" s="101">
        <v>85885.12</v>
      </c>
      <c r="I11" s="101">
        <v>85885.12</v>
      </c>
      <c r="J11" s="101">
        <v>0</v>
      </c>
      <c r="K11" s="101">
        <v>85885.12</v>
      </c>
      <c r="L11" s="101">
        <v>85885.12</v>
      </c>
      <c r="M11" s="101">
        <v>84285.12</v>
      </c>
      <c r="N11" s="101">
        <v>1600</v>
      </c>
      <c r="O11" s="101">
        <v>0</v>
      </c>
      <c r="P11" s="101">
        <v>0</v>
      </c>
      <c r="Q11" s="101">
        <v>0</v>
      </c>
      <c r="R11" s="101">
        <v>0</v>
      </c>
      <c r="S11" s="101">
        <v>0</v>
      </c>
      <c r="T11" s="101">
        <v>0</v>
      </c>
    </row>
    <row r="12" ht="19.5" customHeight="1" spans="1:20">
      <c r="A12" s="100" t="s">
        <v>133</v>
      </c>
      <c r="B12" s="100"/>
      <c r="C12" s="100"/>
      <c r="D12" s="100" t="s">
        <v>134</v>
      </c>
      <c r="E12" s="101">
        <v>0</v>
      </c>
      <c r="F12" s="101">
        <v>0</v>
      </c>
      <c r="G12" s="101">
        <v>0</v>
      </c>
      <c r="H12" s="101">
        <v>1600</v>
      </c>
      <c r="I12" s="101">
        <v>1600</v>
      </c>
      <c r="J12" s="101">
        <v>0</v>
      </c>
      <c r="K12" s="101">
        <v>1600</v>
      </c>
      <c r="L12" s="101">
        <v>1600</v>
      </c>
      <c r="M12" s="101">
        <v>0</v>
      </c>
      <c r="N12" s="101">
        <v>1600</v>
      </c>
      <c r="O12" s="101">
        <v>0</v>
      </c>
      <c r="P12" s="101">
        <v>0</v>
      </c>
      <c r="Q12" s="101">
        <v>0</v>
      </c>
      <c r="R12" s="101">
        <v>0</v>
      </c>
      <c r="S12" s="101">
        <v>0</v>
      </c>
      <c r="T12" s="101">
        <v>0</v>
      </c>
    </row>
    <row r="13" ht="19.5" customHeight="1" spans="1:20">
      <c r="A13" s="100" t="s">
        <v>135</v>
      </c>
      <c r="B13" s="100"/>
      <c r="C13" s="100"/>
      <c r="D13" s="100" t="s">
        <v>136</v>
      </c>
      <c r="E13" s="101">
        <v>0</v>
      </c>
      <c r="F13" s="101">
        <v>0</v>
      </c>
      <c r="G13" s="101">
        <v>0</v>
      </c>
      <c r="H13" s="101">
        <v>84285.12</v>
      </c>
      <c r="I13" s="101">
        <v>84285.12</v>
      </c>
      <c r="J13" s="101">
        <v>0</v>
      </c>
      <c r="K13" s="101">
        <v>84285.12</v>
      </c>
      <c r="L13" s="101">
        <v>84285.12</v>
      </c>
      <c r="M13" s="101">
        <v>84285.12</v>
      </c>
      <c r="N13" s="101">
        <v>0</v>
      </c>
      <c r="O13" s="101">
        <v>0</v>
      </c>
      <c r="P13" s="101">
        <v>0</v>
      </c>
      <c r="Q13" s="101">
        <v>0</v>
      </c>
      <c r="R13" s="101">
        <v>0</v>
      </c>
      <c r="S13" s="101">
        <v>0</v>
      </c>
      <c r="T13" s="101">
        <v>0</v>
      </c>
    </row>
    <row r="14" ht="19.5" customHeight="1" spans="1:20">
      <c r="A14" s="100" t="s">
        <v>137</v>
      </c>
      <c r="B14" s="100"/>
      <c r="C14" s="100"/>
      <c r="D14" s="100" t="s">
        <v>138</v>
      </c>
      <c r="E14" s="101">
        <v>0</v>
      </c>
      <c r="F14" s="101">
        <v>0</v>
      </c>
      <c r="G14" s="101">
        <v>0</v>
      </c>
      <c r="H14" s="101">
        <v>235556.94</v>
      </c>
      <c r="I14" s="101">
        <v>235556.94</v>
      </c>
      <c r="J14" s="101">
        <v>0</v>
      </c>
      <c r="K14" s="101">
        <v>235556.94</v>
      </c>
      <c r="L14" s="101">
        <v>235556.94</v>
      </c>
      <c r="M14" s="101">
        <v>235556.94</v>
      </c>
      <c r="N14" s="101">
        <v>0</v>
      </c>
      <c r="O14" s="101">
        <v>0</v>
      </c>
      <c r="P14" s="101">
        <v>0</v>
      </c>
      <c r="Q14" s="101">
        <v>0</v>
      </c>
      <c r="R14" s="101">
        <v>0</v>
      </c>
      <c r="S14" s="101">
        <v>0</v>
      </c>
      <c r="T14" s="101">
        <v>0</v>
      </c>
    </row>
    <row r="15" ht="19.5" customHeight="1" spans="1:20">
      <c r="A15" s="100" t="s">
        <v>139</v>
      </c>
      <c r="B15" s="100"/>
      <c r="C15" s="100"/>
      <c r="D15" s="100" t="s">
        <v>138</v>
      </c>
      <c r="E15" s="101">
        <v>0</v>
      </c>
      <c r="F15" s="101">
        <v>0</v>
      </c>
      <c r="G15" s="101">
        <v>0</v>
      </c>
      <c r="H15" s="101">
        <v>235556.94</v>
      </c>
      <c r="I15" s="101">
        <v>235556.94</v>
      </c>
      <c r="J15" s="101">
        <v>0</v>
      </c>
      <c r="K15" s="101">
        <v>235556.94</v>
      </c>
      <c r="L15" s="101">
        <v>235556.94</v>
      </c>
      <c r="M15" s="101">
        <v>235556.94</v>
      </c>
      <c r="N15" s="101">
        <v>0</v>
      </c>
      <c r="O15" s="101">
        <v>0</v>
      </c>
      <c r="P15" s="101">
        <v>0</v>
      </c>
      <c r="Q15" s="101">
        <v>0</v>
      </c>
      <c r="R15" s="101">
        <v>0</v>
      </c>
      <c r="S15" s="101">
        <v>0</v>
      </c>
      <c r="T15" s="101">
        <v>0</v>
      </c>
    </row>
    <row r="16" ht="19.5" customHeight="1" spans="1:20">
      <c r="A16" s="100" t="s">
        <v>140</v>
      </c>
      <c r="B16" s="100"/>
      <c r="C16" s="100"/>
      <c r="D16" s="100" t="s">
        <v>141</v>
      </c>
      <c r="E16" s="101">
        <v>0</v>
      </c>
      <c r="F16" s="101">
        <v>0</v>
      </c>
      <c r="G16" s="101">
        <v>0</v>
      </c>
      <c r="H16" s="101">
        <v>38472.7</v>
      </c>
      <c r="I16" s="101">
        <v>38472.7</v>
      </c>
      <c r="J16" s="101">
        <v>0</v>
      </c>
      <c r="K16" s="101">
        <v>38472.7</v>
      </c>
      <c r="L16" s="101">
        <v>38472.7</v>
      </c>
      <c r="M16" s="101">
        <v>38472.7</v>
      </c>
      <c r="N16" s="101">
        <v>0</v>
      </c>
      <c r="O16" s="101">
        <v>0</v>
      </c>
      <c r="P16" s="101">
        <v>0</v>
      </c>
      <c r="Q16" s="101">
        <v>0</v>
      </c>
      <c r="R16" s="101">
        <v>0</v>
      </c>
      <c r="S16" s="101">
        <v>0</v>
      </c>
      <c r="T16" s="101">
        <v>0</v>
      </c>
    </row>
    <row r="17" ht="19.5" customHeight="1" spans="1:20">
      <c r="A17" s="100" t="s">
        <v>142</v>
      </c>
      <c r="B17" s="100"/>
      <c r="C17" s="100"/>
      <c r="D17" s="100" t="s">
        <v>143</v>
      </c>
      <c r="E17" s="101">
        <v>0</v>
      </c>
      <c r="F17" s="101">
        <v>0</v>
      </c>
      <c r="G17" s="101">
        <v>0</v>
      </c>
      <c r="H17" s="101">
        <v>38472.7</v>
      </c>
      <c r="I17" s="101">
        <v>38472.7</v>
      </c>
      <c r="J17" s="101">
        <v>0</v>
      </c>
      <c r="K17" s="101">
        <v>38472.7</v>
      </c>
      <c r="L17" s="101">
        <v>38472.7</v>
      </c>
      <c r="M17" s="101">
        <v>38472.7</v>
      </c>
      <c r="N17" s="101">
        <v>0</v>
      </c>
      <c r="O17" s="101">
        <v>0</v>
      </c>
      <c r="P17" s="101">
        <v>0</v>
      </c>
      <c r="Q17" s="101">
        <v>0</v>
      </c>
      <c r="R17" s="101">
        <v>0</v>
      </c>
      <c r="S17" s="101">
        <v>0</v>
      </c>
      <c r="T17" s="101">
        <v>0</v>
      </c>
    </row>
    <row r="18" ht="19.5" customHeight="1" spans="1:20">
      <c r="A18" s="100" t="s">
        <v>144</v>
      </c>
      <c r="B18" s="100"/>
      <c r="C18" s="100"/>
      <c r="D18" s="100" t="s">
        <v>145</v>
      </c>
      <c r="E18" s="101">
        <v>0</v>
      </c>
      <c r="F18" s="101">
        <v>0</v>
      </c>
      <c r="G18" s="101">
        <v>0</v>
      </c>
      <c r="H18" s="101">
        <v>32439.12</v>
      </c>
      <c r="I18" s="101">
        <v>32439.12</v>
      </c>
      <c r="J18" s="101">
        <v>0</v>
      </c>
      <c r="K18" s="101">
        <v>32439.12</v>
      </c>
      <c r="L18" s="101">
        <v>32439.12</v>
      </c>
      <c r="M18" s="101">
        <v>32439.12</v>
      </c>
      <c r="N18" s="101">
        <v>0</v>
      </c>
      <c r="O18" s="101">
        <v>0</v>
      </c>
      <c r="P18" s="101">
        <v>0</v>
      </c>
      <c r="Q18" s="101">
        <v>0</v>
      </c>
      <c r="R18" s="101">
        <v>0</v>
      </c>
      <c r="S18" s="101">
        <v>0</v>
      </c>
      <c r="T18" s="101">
        <v>0</v>
      </c>
    </row>
    <row r="19" ht="19.5" customHeight="1" spans="1:20">
      <c r="A19" s="100" t="s">
        <v>146</v>
      </c>
      <c r="B19" s="100"/>
      <c r="C19" s="100"/>
      <c r="D19" s="100" t="s">
        <v>147</v>
      </c>
      <c r="E19" s="101">
        <v>0</v>
      </c>
      <c r="F19" s="101">
        <v>0</v>
      </c>
      <c r="G19" s="101">
        <v>0</v>
      </c>
      <c r="H19" s="101">
        <v>6033.58</v>
      </c>
      <c r="I19" s="101">
        <v>6033.58</v>
      </c>
      <c r="J19" s="101">
        <v>0</v>
      </c>
      <c r="K19" s="101">
        <v>6033.58</v>
      </c>
      <c r="L19" s="101">
        <v>6033.58</v>
      </c>
      <c r="M19" s="101">
        <v>6033.58</v>
      </c>
      <c r="N19" s="101">
        <v>0</v>
      </c>
      <c r="O19" s="101">
        <v>0</v>
      </c>
      <c r="P19" s="101">
        <v>0</v>
      </c>
      <c r="Q19" s="101">
        <v>0</v>
      </c>
      <c r="R19" s="101">
        <v>0</v>
      </c>
      <c r="S19" s="101">
        <v>0</v>
      </c>
      <c r="T19" s="101">
        <v>0</v>
      </c>
    </row>
    <row r="20" ht="19.5" customHeight="1" spans="1:20">
      <c r="A20" s="100" t="s">
        <v>148</v>
      </c>
      <c r="B20" s="100"/>
      <c r="C20" s="100"/>
      <c r="D20" s="100" t="s">
        <v>149</v>
      </c>
      <c r="E20" s="101">
        <v>0</v>
      </c>
      <c r="F20" s="101">
        <v>0</v>
      </c>
      <c r="G20" s="101">
        <v>0</v>
      </c>
      <c r="H20" s="101">
        <v>975513.47</v>
      </c>
      <c r="I20" s="101">
        <v>960174.87</v>
      </c>
      <c r="J20" s="101">
        <v>15338.6</v>
      </c>
      <c r="K20" s="101">
        <v>975513.47</v>
      </c>
      <c r="L20" s="101">
        <v>960174.87</v>
      </c>
      <c r="M20" s="101">
        <v>956554.8</v>
      </c>
      <c r="N20" s="101">
        <v>3620.07</v>
      </c>
      <c r="O20" s="101">
        <v>15338.6</v>
      </c>
      <c r="P20" s="101">
        <v>0</v>
      </c>
      <c r="Q20" s="101">
        <v>0</v>
      </c>
      <c r="R20" s="101">
        <v>0</v>
      </c>
      <c r="S20" s="101">
        <v>0</v>
      </c>
      <c r="T20" s="101">
        <v>0</v>
      </c>
    </row>
    <row r="21" ht="19.5" customHeight="1" spans="1:20">
      <c r="A21" s="100" t="s">
        <v>150</v>
      </c>
      <c r="B21" s="100"/>
      <c r="C21" s="100"/>
      <c r="D21" s="100" t="s">
        <v>151</v>
      </c>
      <c r="E21" s="101">
        <v>0</v>
      </c>
      <c r="F21" s="101">
        <v>0</v>
      </c>
      <c r="G21" s="101">
        <v>0</v>
      </c>
      <c r="H21" s="101">
        <v>975513.47</v>
      </c>
      <c r="I21" s="101">
        <v>960174.87</v>
      </c>
      <c r="J21" s="101">
        <v>15338.6</v>
      </c>
      <c r="K21" s="101">
        <v>975513.47</v>
      </c>
      <c r="L21" s="101">
        <v>960174.87</v>
      </c>
      <c r="M21" s="101">
        <v>956554.8</v>
      </c>
      <c r="N21" s="101">
        <v>3620.07</v>
      </c>
      <c r="O21" s="101">
        <v>15338.6</v>
      </c>
      <c r="P21" s="101">
        <v>0</v>
      </c>
      <c r="Q21" s="101">
        <v>0</v>
      </c>
      <c r="R21" s="101">
        <v>0</v>
      </c>
      <c r="S21" s="101">
        <v>0</v>
      </c>
      <c r="T21" s="101">
        <v>0</v>
      </c>
    </row>
    <row r="22" ht="19.5" customHeight="1" spans="1:20">
      <c r="A22" s="100" t="s">
        <v>152</v>
      </c>
      <c r="B22" s="100"/>
      <c r="C22" s="100"/>
      <c r="D22" s="100" t="s">
        <v>153</v>
      </c>
      <c r="E22" s="101">
        <v>0</v>
      </c>
      <c r="F22" s="101">
        <v>0</v>
      </c>
      <c r="G22" s="101">
        <v>0</v>
      </c>
      <c r="H22" s="101">
        <v>973373.47</v>
      </c>
      <c r="I22" s="101">
        <v>960174.87</v>
      </c>
      <c r="J22" s="101">
        <v>13198.6</v>
      </c>
      <c r="K22" s="101">
        <v>973373.47</v>
      </c>
      <c r="L22" s="101">
        <v>960174.87</v>
      </c>
      <c r="M22" s="101">
        <v>956554.8</v>
      </c>
      <c r="N22" s="101">
        <v>3620.07</v>
      </c>
      <c r="O22" s="101">
        <v>13198.6</v>
      </c>
      <c r="P22" s="101">
        <v>0</v>
      </c>
      <c r="Q22" s="101">
        <v>0</v>
      </c>
      <c r="R22" s="101">
        <v>0</v>
      </c>
      <c r="S22" s="101">
        <v>0</v>
      </c>
      <c r="T22" s="101">
        <v>0</v>
      </c>
    </row>
    <row r="23" ht="19.5" customHeight="1" spans="1:20">
      <c r="A23" s="100" t="s">
        <v>154</v>
      </c>
      <c r="B23" s="100"/>
      <c r="C23" s="100"/>
      <c r="D23" s="100" t="s">
        <v>155</v>
      </c>
      <c r="E23" s="101">
        <v>0</v>
      </c>
      <c r="F23" s="101">
        <v>0</v>
      </c>
      <c r="G23" s="101">
        <v>0</v>
      </c>
      <c r="H23" s="101">
        <v>2140</v>
      </c>
      <c r="I23" s="101">
        <v>0</v>
      </c>
      <c r="J23" s="101">
        <v>2140</v>
      </c>
      <c r="K23" s="101">
        <v>2140</v>
      </c>
      <c r="L23" s="101">
        <v>0</v>
      </c>
      <c r="M23" s="101">
        <v>0</v>
      </c>
      <c r="N23" s="101">
        <v>0</v>
      </c>
      <c r="O23" s="101">
        <v>2140</v>
      </c>
      <c r="P23" s="101">
        <v>0</v>
      </c>
      <c r="Q23" s="101">
        <v>0</v>
      </c>
      <c r="R23" s="101">
        <v>0</v>
      </c>
      <c r="S23" s="101">
        <v>0</v>
      </c>
      <c r="T23" s="101">
        <v>0</v>
      </c>
    </row>
    <row r="24" ht="19.5" customHeight="1" spans="1:20">
      <c r="A24" s="100" t="s">
        <v>156</v>
      </c>
      <c r="B24" s="100"/>
      <c r="C24" s="100"/>
      <c r="D24" s="100" t="s">
        <v>157</v>
      </c>
      <c r="E24" s="101">
        <v>0</v>
      </c>
      <c r="F24" s="101">
        <v>0</v>
      </c>
      <c r="G24" s="101">
        <v>0</v>
      </c>
      <c r="H24" s="101">
        <v>55981</v>
      </c>
      <c r="I24" s="101">
        <v>55981</v>
      </c>
      <c r="J24" s="101">
        <v>0</v>
      </c>
      <c r="K24" s="101">
        <v>55981</v>
      </c>
      <c r="L24" s="101">
        <v>55981</v>
      </c>
      <c r="M24" s="101">
        <v>55981</v>
      </c>
      <c r="N24" s="101">
        <v>0</v>
      </c>
      <c r="O24" s="101">
        <v>0</v>
      </c>
      <c r="P24" s="101">
        <v>0</v>
      </c>
      <c r="Q24" s="101">
        <v>0</v>
      </c>
      <c r="R24" s="101">
        <v>0</v>
      </c>
      <c r="S24" s="101">
        <v>0</v>
      </c>
      <c r="T24" s="101">
        <v>0</v>
      </c>
    </row>
    <row r="25" ht="19.5" customHeight="1" spans="1:20">
      <c r="A25" s="100" t="s">
        <v>158</v>
      </c>
      <c r="B25" s="100"/>
      <c r="C25" s="100"/>
      <c r="D25" s="100" t="s">
        <v>159</v>
      </c>
      <c r="E25" s="101">
        <v>0</v>
      </c>
      <c r="F25" s="101">
        <v>0</v>
      </c>
      <c r="G25" s="101">
        <v>0</v>
      </c>
      <c r="H25" s="101">
        <v>55981</v>
      </c>
      <c r="I25" s="101">
        <v>55981</v>
      </c>
      <c r="J25" s="101">
        <v>0</v>
      </c>
      <c r="K25" s="101">
        <v>55981</v>
      </c>
      <c r="L25" s="101">
        <v>55981</v>
      </c>
      <c r="M25" s="101">
        <v>55981</v>
      </c>
      <c r="N25" s="101">
        <v>0</v>
      </c>
      <c r="O25" s="101">
        <v>0</v>
      </c>
      <c r="P25" s="101">
        <v>0</v>
      </c>
      <c r="Q25" s="101">
        <v>0</v>
      </c>
      <c r="R25" s="101">
        <v>0</v>
      </c>
      <c r="S25" s="101">
        <v>0</v>
      </c>
      <c r="T25" s="101">
        <v>0</v>
      </c>
    </row>
    <row r="26" ht="19.5" customHeight="1" spans="1:20">
      <c r="A26" s="100" t="s">
        <v>160</v>
      </c>
      <c r="B26" s="100"/>
      <c r="C26" s="100"/>
      <c r="D26" s="100" t="s">
        <v>161</v>
      </c>
      <c r="E26" s="101">
        <v>0</v>
      </c>
      <c r="F26" s="101">
        <v>0</v>
      </c>
      <c r="G26" s="101">
        <v>0</v>
      </c>
      <c r="H26" s="101">
        <v>55981</v>
      </c>
      <c r="I26" s="101">
        <v>55981</v>
      </c>
      <c r="J26" s="101">
        <v>0</v>
      </c>
      <c r="K26" s="101">
        <v>55981</v>
      </c>
      <c r="L26" s="101">
        <v>55981</v>
      </c>
      <c r="M26" s="101">
        <v>55981</v>
      </c>
      <c r="N26" s="101">
        <v>0</v>
      </c>
      <c r="O26" s="101">
        <v>0</v>
      </c>
      <c r="P26" s="101">
        <v>0</v>
      </c>
      <c r="Q26" s="101">
        <v>0</v>
      </c>
      <c r="R26" s="101">
        <v>0</v>
      </c>
      <c r="S26" s="101">
        <v>0</v>
      </c>
      <c r="T26" s="101">
        <v>0</v>
      </c>
    </row>
    <row r="27" ht="19.5" customHeight="1" spans="1:20">
      <c r="A27" s="100" t="s">
        <v>202</v>
      </c>
      <c r="B27" s="100"/>
      <c r="C27" s="100"/>
      <c r="D27" s="100"/>
      <c r="E27" s="100"/>
      <c r="F27" s="100"/>
      <c r="G27" s="100"/>
      <c r="H27" s="100"/>
      <c r="I27" s="100"/>
      <c r="J27" s="100"/>
      <c r="K27" s="100"/>
      <c r="L27" s="100"/>
      <c r="M27" s="100"/>
      <c r="N27" s="100"/>
      <c r="O27" s="100"/>
      <c r="P27" s="100"/>
      <c r="Q27" s="100"/>
      <c r="R27" s="100"/>
      <c r="S27" s="100"/>
      <c r="T27" s="100"/>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41"/>
  <sheetViews>
    <sheetView topLeftCell="A10" workbookViewId="0">
      <selection activeCell="H35" sqref="H35"/>
    </sheetView>
  </sheetViews>
  <sheetFormatPr defaultColWidth="9" defaultRowHeight="13.5"/>
  <cols>
    <col min="1" max="1" width="6.125" style="96" customWidth="1"/>
    <col min="2" max="2" width="32.875" style="96" customWidth="1"/>
    <col min="3" max="3" width="20.125" style="96" customWidth="1"/>
    <col min="4" max="4" width="6.125" style="96" customWidth="1"/>
    <col min="5" max="5" width="22.75" style="96" customWidth="1"/>
    <col min="6" max="6" width="19.375" style="96" customWidth="1"/>
    <col min="7" max="7" width="6.125" style="96" customWidth="1"/>
    <col min="8" max="8" width="36.875" style="96" customWidth="1"/>
    <col min="9" max="9" width="17.125" style="96" customWidth="1"/>
    <col min="10" max="16384" width="9" style="96"/>
  </cols>
  <sheetData>
    <row r="1" ht="27" spans="5:5">
      <c r="E1" s="105" t="s">
        <v>203</v>
      </c>
    </row>
    <row r="2" spans="9:9">
      <c r="I2" s="98" t="s">
        <v>204</v>
      </c>
    </row>
    <row r="3" spans="1:9">
      <c r="A3" s="98" t="s">
        <v>2</v>
      </c>
      <c r="I3" s="98" t="s">
        <v>3</v>
      </c>
    </row>
    <row r="4" ht="19.5" customHeight="1" spans="1:9">
      <c r="A4" s="107" t="s">
        <v>199</v>
      </c>
      <c r="B4" s="107"/>
      <c r="C4" s="107"/>
      <c r="D4" s="107" t="s">
        <v>198</v>
      </c>
      <c r="E4" s="107"/>
      <c r="F4" s="107"/>
      <c r="G4" s="107"/>
      <c r="H4" s="107"/>
      <c r="I4" s="107"/>
    </row>
    <row r="5" ht="19.5" customHeight="1" spans="1:9">
      <c r="A5" s="107" t="s">
        <v>205</v>
      </c>
      <c r="B5" s="107" t="s">
        <v>122</v>
      </c>
      <c r="C5" s="107" t="s">
        <v>8</v>
      </c>
      <c r="D5" s="107" t="s">
        <v>205</v>
      </c>
      <c r="E5" s="107" t="s">
        <v>122</v>
      </c>
      <c r="F5" s="107" t="s">
        <v>8</v>
      </c>
      <c r="G5" s="107" t="s">
        <v>205</v>
      </c>
      <c r="H5" s="107" t="s">
        <v>122</v>
      </c>
      <c r="I5" s="107" t="s">
        <v>8</v>
      </c>
    </row>
    <row r="6" ht="19.5" customHeight="1" spans="1:9">
      <c r="A6" s="107"/>
      <c r="B6" s="107"/>
      <c r="C6" s="107"/>
      <c r="D6" s="107"/>
      <c r="E6" s="107"/>
      <c r="F6" s="107"/>
      <c r="G6" s="107"/>
      <c r="H6" s="107"/>
      <c r="I6" s="107"/>
    </row>
    <row r="7" ht="19.5" customHeight="1" spans="1:9">
      <c r="A7" s="109" t="s">
        <v>206</v>
      </c>
      <c r="B7" s="109" t="s">
        <v>207</v>
      </c>
      <c r="C7" s="101">
        <v>1370850.56</v>
      </c>
      <c r="D7" s="109" t="s">
        <v>208</v>
      </c>
      <c r="E7" s="109" t="s">
        <v>209</v>
      </c>
      <c r="F7" s="101">
        <v>5220.07</v>
      </c>
      <c r="G7" s="109" t="s">
        <v>210</v>
      </c>
      <c r="H7" s="109" t="s">
        <v>211</v>
      </c>
      <c r="I7" s="101">
        <v>0</v>
      </c>
    </row>
    <row r="8" ht="19.5" customHeight="1" spans="1:9">
      <c r="A8" s="109" t="s">
        <v>212</v>
      </c>
      <c r="B8" s="109" t="s">
        <v>213</v>
      </c>
      <c r="C8" s="101">
        <v>225036</v>
      </c>
      <c r="D8" s="109" t="s">
        <v>214</v>
      </c>
      <c r="E8" s="109" t="s">
        <v>215</v>
      </c>
      <c r="F8" s="101">
        <v>2030.07</v>
      </c>
      <c r="G8" s="109" t="s">
        <v>216</v>
      </c>
      <c r="H8" s="109" t="s">
        <v>217</v>
      </c>
      <c r="I8" s="101">
        <v>0</v>
      </c>
    </row>
    <row r="9" ht="19.5" customHeight="1" spans="1:9">
      <c r="A9" s="109" t="s">
        <v>218</v>
      </c>
      <c r="B9" s="109" t="s">
        <v>219</v>
      </c>
      <c r="C9" s="101">
        <v>27150</v>
      </c>
      <c r="D9" s="109" t="s">
        <v>220</v>
      </c>
      <c r="E9" s="109" t="s">
        <v>221</v>
      </c>
      <c r="F9" s="101">
        <v>0</v>
      </c>
      <c r="G9" s="109" t="s">
        <v>222</v>
      </c>
      <c r="H9" s="109" t="s">
        <v>223</v>
      </c>
      <c r="I9" s="101">
        <v>0</v>
      </c>
    </row>
    <row r="10" ht="19.5" customHeight="1" spans="1:9">
      <c r="A10" s="109" t="s">
        <v>224</v>
      </c>
      <c r="B10" s="109" t="s">
        <v>225</v>
      </c>
      <c r="C10" s="101">
        <v>0</v>
      </c>
      <c r="D10" s="109" t="s">
        <v>226</v>
      </c>
      <c r="E10" s="109" t="s">
        <v>227</v>
      </c>
      <c r="F10" s="101">
        <v>0</v>
      </c>
      <c r="G10" s="109" t="s">
        <v>228</v>
      </c>
      <c r="H10" s="109" t="s">
        <v>229</v>
      </c>
      <c r="I10" s="101">
        <v>0</v>
      </c>
    </row>
    <row r="11" ht="19.5" customHeight="1" spans="1:9">
      <c r="A11" s="109" t="s">
        <v>230</v>
      </c>
      <c r="B11" s="109" t="s">
        <v>231</v>
      </c>
      <c r="C11" s="101">
        <v>0</v>
      </c>
      <c r="D11" s="109" t="s">
        <v>232</v>
      </c>
      <c r="E11" s="109" t="s">
        <v>233</v>
      </c>
      <c r="F11" s="101">
        <v>0</v>
      </c>
      <c r="G11" s="109" t="s">
        <v>234</v>
      </c>
      <c r="H11" s="109" t="s">
        <v>235</v>
      </c>
      <c r="I11" s="101">
        <v>0</v>
      </c>
    </row>
    <row r="12" ht="19.5" customHeight="1" spans="1:9">
      <c r="A12" s="109" t="s">
        <v>236</v>
      </c>
      <c r="B12" s="109" t="s">
        <v>237</v>
      </c>
      <c r="C12" s="101">
        <v>337572</v>
      </c>
      <c r="D12" s="109" t="s">
        <v>238</v>
      </c>
      <c r="E12" s="109" t="s">
        <v>239</v>
      </c>
      <c r="F12" s="101">
        <v>0</v>
      </c>
      <c r="G12" s="109" t="s">
        <v>240</v>
      </c>
      <c r="H12" s="109" t="s">
        <v>241</v>
      </c>
      <c r="I12" s="101">
        <v>0</v>
      </c>
    </row>
    <row r="13" ht="19.5" customHeight="1" spans="1:9">
      <c r="A13" s="109" t="s">
        <v>242</v>
      </c>
      <c r="B13" s="109" t="s">
        <v>243</v>
      </c>
      <c r="C13" s="101">
        <v>84285.12</v>
      </c>
      <c r="D13" s="109" t="s">
        <v>244</v>
      </c>
      <c r="E13" s="109" t="s">
        <v>245</v>
      </c>
      <c r="F13" s="101">
        <v>1200</v>
      </c>
      <c r="G13" s="109" t="s">
        <v>246</v>
      </c>
      <c r="H13" s="109" t="s">
        <v>247</v>
      </c>
      <c r="I13" s="101">
        <v>0</v>
      </c>
    </row>
    <row r="14" ht="19.5" customHeight="1" spans="1:9">
      <c r="A14" s="109" t="s">
        <v>248</v>
      </c>
      <c r="B14" s="109" t="s">
        <v>249</v>
      </c>
      <c r="C14" s="101">
        <v>0</v>
      </c>
      <c r="D14" s="109" t="s">
        <v>250</v>
      </c>
      <c r="E14" s="109" t="s">
        <v>251</v>
      </c>
      <c r="F14" s="101">
        <v>0</v>
      </c>
      <c r="G14" s="109" t="s">
        <v>252</v>
      </c>
      <c r="H14" s="109" t="s">
        <v>253</v>
      </c>
      <c r="I14" s="101">
        <v>0</v>
      </c>
    </row>
    <row r="15" ht="19.5" customHeight="1" spans="1:9">
      <c r="A15" s="109" t="s">
        <v>254</v>
      </c>
      <c r="B15" s="109" t="s">
        <v>255</v>
      </c>
      <c r="C15" s="101">
        <v>32439.12</v>
      </c>
      <c r="D15" s="109" t="s">
        <v>256</v>
      </c>
      <c r="E15" s="109" t="s">
        <v>257</v>
      </c>
      <c r="F15" s="101">
        <v>0</v>
      </c>
      <c r="G15" s="109" t="s">
        <v>258</v>
      </c>
      <c r="H15" s="109" t="s">
        <v>259</v>
      </c>
      <c r="I15" s="101">
        <v>0</v>
      </c>
    </row>
    <row r="16" ht="19.5" customHeight="1" spans="1:9">
      <c r="A16" s="109" t="s">
        <v>260</v>
      </c>
      <c r="B16" s="109" t="s">
        <v>261</v>
      </c>
      <c r="C16" s="101">
        <v>0</v>
      </c>
      <c r="D16" s="109" t="s">
        <v>262</v>
      </c>
      <c r="E16" s="109" t="s">
        <v>263</v>
      </c>
      <c r="F16" s="101">
        <v>0</v>
      </c>
      <c r="G16" s="109" t="s">
        <v>264</v>
      </c>
      <c r="H16" s="109" t="s">
        <v>265</v>
      </c>
      <c r="I16" s="101">
        <v>0</v>
      </c>
    </row>
    <row r="17" ht="19.5" customHeight="1" spans="1:9">
      <c r="A17" s="109" t="s">
        <v>266</v>
      </c>
      <c r="B17" s="109" t="s">
        <v>267</v>
      </c>
      <c r="C17" s="101">
        <v>248387.32</v>
      </c>
      <c r="D17" s="109" t="s">
        <v>268</v>
      </c>
      <c r="E17" s="109" t="s">
        <v>269</v>
      </c>
      <c r="F17" s="101">
        <v>1990</v>
      </c>
      <c r="G17" s="109" t="s">
        <v>270</v>
      </c>
      <c r="H17" s="109" t="s">
        <v>271</v>
      </c>
      <c r="I17" s="101">
        <v>0</v>
      </c>
    </row>
    <row r="18" ht="19.5" customHeight="1" spans="1:9">
      <c r="A18" s="109" t="s">
        <v>272</v>
      </c>
      <c r="B18" s="109" t="s">
        <v>273</v>
      </c>
      <c r="C18" s="101">
        <v>55981</v>
      </c>
      <c r="D18" s="109" t="s">
        <v>274</v>
      </c>
      <c r="E18" s="109" t="s">
        <v>275</v>
      </c>
      <c r="F18" s="101">
        <v>0</v>
      </c>
      <c r="G18" s="109" t="s">
        <v>276</v>
      </c>
      <c r="H18" s="109" t="s">
        <v>277</v>
      </c>
      <c r="I18" s="101">
        <v>0</v>
      </c>
    </row>
    <row r="19" ht="19.5" customHeight="1" spans="1:9">
      <c r="A19" s="109" t="s">
        <v>278</v>
      </c>
      <c r="B19" s="109" t="s">
        <v>279</v>
      </c>
      <c r="C19" s="101">
        <v>0</v>
      </c>
      <c r="D19" s="109" t="s">
        <v>280</v>
      </c>
      <c r="E19" s="109" t="s">
        <v>281</v>
      </c>
      <c r="F19" s="101">
        <v>0</v>
      </c>
      <c r="G19" s="109" t="s">
        <v>282</v>
      </c>
      <c r="H19" s="109" t="s">
        <v>283</v>
      </c>
      <c r="I19" s="101">
        <v>0</v>
      </c>
    </row>
    <row r="20" ht="19.5" customHeight="1" spans="1:9">
      <c r="A20" s="109" t="s">
        <v>284</v>
      </c>
      <c r="B20" s="109" t="s">
        <v>285</v>
      </c>
      <c r="C20" s="101">
        <v>360000</v>
      </c>
      <c r="D20" s="109" t="s">
        <v>286</v>
      </c>
      <c r="E20" s="109" t="s">
        <v>287</v>
      </c>
      <c r="F20" s="101">
        <v>0</v>
      </c>
      <c r="G20" s="109" t="s">
        <v>288</v>
      </c>
      <c r="H20" s="109" t="s">
        <v>289</v>
      </c>
      <c r="I20" s="101">
        <v>0</v>
      </c>
    </row>
    <row r="21" ht="19.5" customHeight="1" spans="1:9">
      <c r="A21" s="109" t="s">
        <v>290</v>
      </c>
      <c r="B21" s="109" t="s">
        <v>291</v>
      </c>
      <c r="C21" s="101">
        <v>0</v>
      </c>
      <c r="D21" s="109" t="s">
        <v>292</v>
      </c>
      <c r="E21" s="109" t="s">
        <v>293</v>
      </c>
      <c r="F21" s="101">
        <v>0</v>
      </c>
      <c r="G21" s="109" t="s">
        <v>294</v>
      </c>
      <c r="H21" s="109" t="s">
        <v>295</v>
      </c>
      <c r="I21" s="101">
        <v>0</v>
      </c>
    </row>
    <row r="22" ht="19.5" customHeight="1" spans="1:9">
      <c r="A22" s="109" t="s">
        <v>296</v>
      </c>
      <c r="B22" s="109" t="s">
        <v>297</v>
      </c>
      <c r="C22" s="101">
        <v>0</v>
      </c>
      <c r="D22" s="109" t="s">
        <v>298</v>
      </c>
      <c r="E22" s="109" t="s">
        <v>299</v>
      </c>
      <c r="F22" s="101">
        <v>0</v>
      </c>
      <c r="G22" s="109" t="s">
        <v>300</v>
      </c>
      <c r="H22" s="109" t="s">
        <v>301</v>
      </c>
      <c r="I22" s="101">
        <v>0</v>
      </c>
    </row>
    <row r="23" ht="19.5" customHeight="1" spans="1:9">
      <c r="A23" s="109" t="s">
        <v>302</v>
      </c>
      <c r="B23" s="109" t="s">
        <v>303</v>
      </c>
      <c r="C23" s="101">
        <v>0</v>
      </c>
      <c r="D23" s="109" t="s">
        <v>304</v>
      </c>
      <c r="E23" s="109" t="s">
        <v>305</v>
      </c>
      <c r="F23" s="101">
        <v>0</v>
      </c>
      <c r="G23" s="109" t="s">
        <v>306</v>
      </c>
      <c r="H23" s="109" t="s">
        <v>307</v>
      </c>
      <c r="I23" s="101">
        <v>0</v>
      </c>
    </row>
    <row r="24" ht="19.5" customHeight="1" spans="1:9">
      <c r="A24" s="109" t="s">
        <v>308</v>
      </c>
      <c r="B24" s="109" t="s">
        <v>309</v>
      </c>
      <c r="C24" s="101">
        <v>0</v>
      </c>
      <c r="D24" s="109" t="s">
        <v>310</v>
      </c>
      <c r="E24" s="109" t="s">
        <v>311</v>
      </c>
      <c r="F24" s="101">
        <v>0</v>
      </c>
      <c r="G24" s="109" t="s">
        <v>312</v>
      </c>
      <c r="H24" s="109" t="s">
        <v>313</v>
      </c>
      <c r="I24" s="101">
        <v>0</v>
      </c>
    </row>
    <row r="25" ht="19.5" customHeight="1" spans="1:9">
      <c r="A25" s="109" t="s">
        <v>314</v>
      </c>
      <c r="B25" s="109" t="s">
        <v>315</v>
      </c>
      <c r="C25" s="101">
        <v>0</v>
      </c>
      <c r="D25" s="109" t="s">
        <v>316</v>
      </c>
      <c r="E25" s="109" t="s">
        <v>317</v>
      </c>
      <c r="F25" s="101">
        <v>0</v>
      </c>
      <c r="G25" s="109" t="s">
        <v>318</v>
      </c>
      <c r="H25" s="109" t="s">
        <v>319</v>
      </c>
      <c r="I25" s="101">
        <v>0</v>
      </c>
    </row>
    <row r="26" ht="19.5" customHeight="1" spans="1:9">
      <c r="A26" s="109" t="s">
        <v>320</v>
      </c>
      <c r="B26" s="109" t="s">
        <v>321</v>
      </c>
      <c r="C26" s="101">
        <v>0</v>
      </c>
      <c r="D26" s="109" t="s">
        <v>322</v>
      </c>
      <c r="E26" s="109" t="s">
        <v>323</v>
      </c>
      <c r="F26" s="101">
        <v>0</v>
      </c>
      <c r="G26" s="109" t="s">
        <v>324</v>
      </c>
      <c r="H26" s="109" t="s">
        <v>325</v>
      </c>
      <c r="I26" s="101">
        <v>0</v>
      </c>
    </row>
    <row r="27" ht="19.5" customHeight="1" spans="1:9">
      <c r="A27" s="109" t="s">
        <v>326</v>
      </c>
      <c r="B27" s="109" t="s">
        <v>327</v>
      </c>
      <c r="C27" s="101">
        <v>0</v>
      </c>
      <c r="D27" s="109" t="s">
        <v>328</v>
      </c>
      <c r="E27" s="109" t="s">
        <v>329</v>
      </c>
      <c r="F27" s="101">
        <v>0</v>
      </c>
      <c r="G27" s="109" t="s">
        <v>330</v>
      </c>
      <c r="H27" s="109" t="s">
        <v>331</v>
      </c>
      <c r="I27" s="101">
        <v>0</v>
      </c>
    </row>
    <row r="28" ht="19.5" customHeight="1" spans="1:9">
      <c r="A28" s="109" t="s">
        <v>332</v>
      </c>
      <c r="B28" s="109" t="s">
        <v>333</v>
      </c>
      <c r="C28" s="101">
        <v>0</v>
      </c>
      <c r="D28" s="109" t="s">
        <v>334</v>
      </c>
      <c r="E28" s="109" t="s">
        <v>335</v>
      </c>
      <c r="F28" s="101">
        <v>0</v>
      </c>
      <c r="G28" s="109" t="s">
        <v>336</v>
      </c>
      <c r="H28" s="109" t="s">
        <v>337</v>
      </c>
      <c r="I28" s="101">
        <v>0</v>
      </c>
    </row>
    <row r="29" ht="19.5" customHeight="1" spans="1:9">
      <c r="A29" s="109" t="s">
        <v>338</v>
      </c>
      <c r="B29" s="109" t="s">
        <v>339</v>
      </c>
      <c r="C29" s="101">
        <v>0</v>
      </c>
      <c r="D29" s="109" t="s">
        <v>340</v>
      </c>
      <c r="E29" s="109" t="s">
        <v>341</v>
      </c>
      <c r="F29" s="101">
        <v>0</v>
      </c>
      <c r="G29" s="100" t="s">
        <v>342</v>
      </c>
      <c r="H29" s="109" t="s">
        <v>343</v>
      </c>
      <c r="I29" s="101">
        <v>0</v>
      </c>
    </row>
    <row r="30" ht="19.5" customHeight="1" spans="1:9">
      <c r="A30" s="109" t="s">
        <v>344</v>
      </c>
      <c r="B30" s="109" t="s">
        <v>345</v>
      </c>
      <c r="C30" s="101">
        <v>0</v>
      </c>
      <c r="D30" s="109" t="s">
        <v>346</v>
      </c>
      <c r="E30" s="109" t="s">
        <v>347</v>
      </c>
      <c r="F30" s="101">
        <v>0</v>
      </c>
      <c r="G30" s="109" t="s">
        <v>348</v>
      </c>
      <c r="H30" s="109" t="s">
        <v>349</v>
      </c>
      <c r="I30" s="101">
        <v>0</v>
      </c>
    </row>
    <row r="31" ht="19.5" customHeight="1" spans="1:9">
      <c r="A31" s="109" t="s">
        <v>350</v>
      </c>
      <c r="B31" s="109" t="s">
        <v>351</v>
      </c>
      <c r="C31" s="101">
        <v>0</v>
      </c>
      <c r="D31" s="109" t="s">
        <v>352</v>
      </c>
      <c r="E31" s="109" t="s">
        <v>353</v>
      </c>
      <c r="F31" s="101">
        <v>0</v>
      </c>
      <c r="G31" s="109" t="s">
        <v>354</v>
      </c>
      <c r="H31" s="109" t="s">
        <v>355</v>
      </c>
      <c r="I31" s="101">
        <v>0</v>
      </c>
    </row>
    <row r="32" ht="19.5" customHeight="1" spans="1:9">
      <c r="A32" s="109" t="s">
        <v>356</v>
      </c>
      <c r="B32" s="109" t="s">
        <v>357</v>
      </c>
      <c r="C32" s="101">
        <v>0</v>
      </c>
      <c r="D32" s="109" t="s">
        <v>358</v>
      </c>
      <c r="E32" s="109" t="s">
        <v>359</v>
      </c>
      <c r="F32" s="101">
        <v>0</v>
      </c>
      <c r="G32" s="109" t="s">
        <v>360</v>
      </c>
      <c r="H32" s="109" t="s">
        <v>361</v>
      </c>
      <c r="I32" s="101">
        <v>0</v>
      </c>
    </row>
    <row r="33" ht="19.5" customHeight="1" spans="1:9">
      <c r="A33" s="109" t="s">
        <v>362</v>
      </c>
      <c r="B33" s="109" t="s">
        <v>363</v>
      </c>
      <c r="C33" s="101">
        <v>0</v>
      </c>
      <c r="D33" s="109" t="s">
        <v>364</v>
      </c>
      <c r="E33" s="109" t="s">
        <v>365</v>
      </c>
      <c r="F33" s="101">
        <v>0</v>
      </c>
      <c r="G33" s="109" t="s">
        <v>366</v>
      </c>
      <c r="H33" s="109" t="s">
        <v>367</v>
      </c>
      <c r="I33" s="101">
        <v>0</v>
      </c>
    </row>
    <row r="34" ht="19.5" customHeight="1" spans="1:9">
      <c r="A34" s="109"/>
      <c r="B34" s="109"/>
      <c r="C34" s="111"/>
      <c r="D34" s="109" t="s">
        <v>368</v>
      </c>
      <c r="E34" s="109" t="s">
        <v>369</v>
      </c>
      <c r="F34" s="101">
        <v>0</v>
      </c>
      <c r="G34" s="109" t="s">
        <v>370</v>
      </c>
      <c r="H34" s="109" t="s">
        <v>371</v>
      </c>
      <c r="I34" s="101">
        <v>0</v>
      </c>
    </row>
    <row r="35" ht="19.5" customHeight="1" spans="1:9">
      <c r="A35" s="109"/>
      <c r="B35" s="109"/>
      <c r="C35" s="111"/>
      <c r="D35" s="109" t="s">
        <v>372</v>
      </c>
      <c r="E35" s="109" t="s">
        <v>373</v>
      </c>
      <c r="F35" s="101">
        <v>0</v>
      </c>
      <c r="G35" s="109" t="s">
        <v>374</v>
      </c>
      <c r="H35" s="109" t="s">
        <v>375</v>
      </c>
      <c r="I35" s="101">
        <v>0</v>
      </c>
    </row>
    <row r="36" ht="19.5" customHeight="1" spans="1:9">
      <c r="A36" s="109"/>
      <c r="B36" s="109"/>
      <c r="C36" s="111"/>
      <c r="D36" s="109" t="s">
        <v>376</v>
      </c>
      <c r="E36" s="109" t="s">
        <v>377</v>
      </c>
      <c r="F36" s="101">
        <v>0</v>
      </c>
      <c r="G36" s="109" t="s">
        <v>378</v>
      </c>
      <c r="H36" s="109" t="s">
        <v>379</v>
      </c>
      <c r="I36" s="101">
        <v>0</v>
      </c>
    </row>
    <row r="37" ht="19.5" customHeight="1" spans="1:9">
      <c r="A37" s="109"/>
      <c r="B37" s="109"/>
      <c r="C37" s="111"/>
      <c r="D37" s="109" t="s">
        <v>380</v>
      </c>
      <c r="E37" s="109" t="s">
        <v>381</v>
      </c>
      <c r="F37" s="101">
        <v>0</v>
      </c>
      <c r="G37" s="109"/>
      <c r="H37" s="109"/>
      <c r="I37" s="111"/>
    </row>
    <row r="38" ht="19.5" customHeight="1" spans="1:9">
      <c r="A38" s="109"/>
      <c r="B38" s="109"/>
      <c r="C38" s="111"/>
      <c r="D38" s="109" t="s">
        <v>382</v>
      </c>
      <c r="E38" s="109" t="s">
        <v>383</v>
      </c>
      <c r="F38" s="101">
        <v>0</v>
      </c>
      <c r="G38" s="109"/>
      <c r="H38" s="109"/>
      <c r="I38" s="111"/>
    </row>
    <row r="39" ht="19.5" customHeight="1" spans="1:9">
      <c r="A39" s="109"/>
      <c r="B39" s="109"/>
      <c r="C39" s="111"/>
      <c r="D39" s="109" t="s">
        <v>384</v>
      </c>
      <c r="E39" s="109" t="s">
        <v>385</v>
      </c>
      <c r="F39" s="101">
        <v>0</v>
      </c>
      <c r="G39" s="109"/>
      <c r="H39" s="109"/>
      <c r="I39" s="111"/>
    </row>
    <row r="40" ht="19.5" customHeight="1" spans="1:9">
      <c r="A40" s="108" t="s">
        <v>386</v>
      </c>
      <c r="B40" s="108"/>
      <c r="C40" s="101">
        <v>1370850.56</v>
      </c>
      <c r="D40" s="108" t="s">
        <v>387</v>
      </c>
      <c r="E40" s="108"/>
      <c r="F40" s="113"/>
      <c r="G40" s="108"/>
      <c r="H40" s="108"/>
      <c r="I40" s="101">
        <v>5220.07</v>
      </c>
    </row>
    <row r="41" ht="19.5" customHeight="1" spans="1:9">
      <c r="A41" s="100" t="s">
        <v>388</v>
      </c>
      <c r="B41" s="100"/>
      <c r="C41" s="114"/>
      <c r="D41" s="100"/>
      <c r="E41" s="100"/>
      <c r="F41" s="100"/>
      <c r="G41" s="100"/>
      <c r="H41" s="100"/>
      <c r="I41" s="11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39"/>
  <sheetViews>
    <sheetView workbookViewId="0">
      <selection activeCell="K29" sqref="K29"/>
    </sheetView>
  </sheetViews>
  <sheetFormatPr defaultColWidth="9" defaultRowHeight="13.5"/>
  <cols>
    <col min="1" max="1" width="7.75" style="96" customWidth="1"/>
    <col min="2" max="2" width="29.375" style="96" customWidth="1"/>
    <col min="3" max="3" width="16.25" style="96" customWidth="1"/>
    <col min="4" max="4" width="7.75" style="96" customWidth="1"/>
    <col min="5" max="5" width="20" style="96" customWidth="1"/>
    <col min="6" max="6" width="16.25" style="96" customWidth="1"/>
    <col min="7" max="7" width="7.75" style="96" customWidth="1"/>
    <col min="8" max="8" width="23.5" style="96" customWidth="1"/>
    <col min="9" max="9" width="16.25" style="96" customWidth="1"/>
    <col min="10" max="10" width="7.75" style="96" customWidth="1"/>
    <col min="11" max="11" width="36.25" style="96" customWidth="1"/>
    <col min="12" max="12" width="16.25" style="96" customWidth="1"/>
    <col min="13" max="16384" width="9" style="96"/>
  </cols>
  <sheetData>
    <row r="1" ht="27" spans="7:7">
      <c r="G1" s="105" t="s">
        <v>389</v>
      </c>
    </row>
    <row r="2" spans="12:12">
      <c r="L2" s="98" t="s">
        <v>390</v>
      </c>
    </row>
    <row r="3" spans="1:12">
      <c r="A3" s="98" t="s">
        <v>2</v>
      </c>
      <c r="L3" s="98" t="s">
        <v>3</v>
      </c>
    </row>
    <row r="4" ht="15" customHeight="1" spans="1:12">
      <c r="A4" s="108" t="s">
        <v>391</v>
      </c>
      <c r="B4" s="108"/>
      <c r="C4" s="108"/>
      <c r="D4" s="108" t="s">
        <v>198</v>
      </c>
      <c r="E4" s="108"/>
      <c r="F4" s="108"/>
      <c r="G4" s="108"/>
      <c r="H4" s="108"/>
      <c r="I4" s="108"/>
      <c r="J4" s="108"/>
      <c r="K4" s="108"/>
      <c r="L4" s="108"/>
    </row>
    <row r="5" ht="15" customHeight="1" spans="1:12">
      <c r="A5" s="108" t="s">
        <v>205</v>
      </c>
      <c r="B5" s="108" t="s">
        <v>122</v>
      </c>
      <c r="C5" s="108" t="s">
        <v>8</v>
      </c>
      <c r="D5" s="108" t="s">
        <v>205</v>
      </c>
      <c r="E5" s="108" t="s">
        <v>122</v>
      </c>
      <c r="F5" s="108" t="s">
        <v>8</v>
      </c>
      <c r="G5" s="108" t="s">
        <v>205</v>
      </c>
      <c r="H5" s="108" t="s">
        <v>122</v>
      </c>
      <c r="I5" s="108" t="s">
        <v>8</v>
      </c>
      <c r="J5" s="108" t="s">
        <v>205</v>
      </c>
      <c r="K5" s="108" t="s">
        <v>122</v>
      </c>
      <c r="L5" s="108" t="s">
        <v>8</v>
      </c>
    </row>
    <row r="6" ht="15" customHeight="1" spans="1:12">
      <c r="A6" s="109" t="s">
        <v>206</v>
      </c>
      <c r="B6" s="109" t="s">
        <v>207</v>
      </c>
      <c r="C6" s="101">
        <v>0</v>
      </c>
      <c r="D6" s="109" t="s">
        <v>208</v>
      </c>
      <c r="E6" s="109" t="s">
        <v>209</v>
      </c>
      <c r="F6" s="101">
        <v>15338.6</v>
      </c>
      <c r="G6" s="109" t="s">
        <v>392</v>
      </c>
      <c r="H6" s="109" t="s">
        <v>393</v>
      </c>
      <c r="I6" s="101">
        <v>0</v>
      </c>
      <c r="J6" s="109" t="s">
        <v>394</v>
      </c>
      <c r="K6" s="109" t="s">
        <v>395</v>
      </c>
      <c r="L6" s="101">
        <v>0</v>
      </c>
    </row>
    <row r="7" ht="15" customHeight="1" spans="1:12">
      <c r="A7" s="109" t="s">
        <v>212</v>
      </c>
      <c r="B7" s="109" t="s">
        <v>213</v>
      </c>
      <c r="C7" s="101">
        <v>0</v>
      </c>
      <c r="D7" s="109" t="s">
        <v>214</v>
      </c>
      <c r="E7" s="109" t="s">
        <v>215</v>
      </c>
      <c r="F7" s="101">
        <v>0</v>
      </c>
      <c r="G7" s="109" t="s">
        <v>396</v>
      </c>
      <c r="H7" s="109" t="s">
        <v>217</v>
      </c>
      <c r="I7" s="101">
        <v>0</v>
      </c>
      <c r="J7" s="109" t="s">
        <v>397</v>
      </c>
      <c r="K7" s="109" t="s">
        <v>398</v>
      </c>
      <c r="L7" s="101">
        <v>0</v>
      </c>
    </row>
    <row r="8" ht="15" customHeight="1" spans="1:12">
      <c r="A8" s="109" t="s">
        <v>218</v>
      </c>
      <c r="B8" s="109" t="s">
        <v>219</v>
      </c>
      <c r="C8" s="101">
        <v>0</v>
      </c>
      <c r="D8" s="109" t="s">
        <v>220</v>
      </c>
      <c r="E8" s="109" t="s">
        <v>221</v>
      </c>
      <c r="F8" s="101">
        <v>0</v>
      </c>
      <c r="G8" s="109" t="s">
        <v>399</v>
      </c>
      <c r="H8" s="109" t="s">
        <v>223</v>
      </c>
      <c r="I8" s="101">
        <v>0</v>
      </c>
      <c r="J8" s="109" t="s">
        <v>400</v>
      </c>
      <c r="K8" s="109" t="s">
        <v>349</v>
      </c>
      <c r="L8" s="101">
        <v>0</v>
      </c>
    </row>
    <row r="9" ht="15" customHeight="1" spans="1:12">
      <c r="A9" s="109" t="s">
        <v>224</v>
      </c>
      <c r="B9" s="109" t="s">
        <v>225</v>
      </c>
      <c r="C9" s="101">
        <v>0</v>
      </c>
      <c r="D9" s="109" t="s">
        <v>226</v>
      </c>
      <c r="E9" s="109" t="s">
        <v>227</v>
      </c>
      <c r="F9" s="101">
        <v>0</v>
      </c>
      <c r="G9" s="109" t="s">
        <v>401</v>
      </c>
      <c r="H9" s="109" t="s">
        <v>229</v>
      </c>
      <c r="I9" s="101">
        <v>0</v>
      </c>
      <c r="J9" s="109" t="s">
        <v>312</v>
      </c>
      <c r="K9" s="109" t="s">
        <v>313</v>
      </c>
      <c r="L9" s="101">
        <v>0</v>
      </c>
    </row>
    <row r="10" ht="15" customHeight="1" spans="1:12">
      <c r="A10" s="109" t="s">
        <v>230</v>
      </c>
      <c r="B10" s="109" t="s">
        <v>231</v>
      </c>
      <c r="C10" s="101">
        <v>0</v>
      </c>
      <c r="D10" s="109" t="s">
        <v>232</v>
      </c>
      <c r="E10" s="109" t="s">
        <v>233</v>
      </c>
      <c r="F10" s="101">
        <v>0</v>
      </c>
      <c r="G10" s="109" t="s">
        <v>402</v>
      </c>
      <c r="H10" s="109" t="s">
        <v>235</v>
      </c>
      <c r="I10" s="101">
        <v>0</v>
      </c>
      <c r="J10" s="109" t="s">
        <v>318</v>
      </c>
      <c r="K10" s="109" t="s">
        <v>319</v>
      </c>
      <c r="L10" s="101">
        <v>0</v>
      </c>
    </row>
    <row r="11" ht="15" customHeight="1" spans="1:12">
      <c r="A11" s="109" t="s">
        <v>236</v>
      </c>
      <c r="B11" s="109" t="s">
        <v>237</v>
      </c>
      <c r="C11" s="101">
        <v>0</v>
      </c>
      <c r="D11" s="109" t="s">
        <v>238</v>
      </c>
      <c r="E11" s="109" t="s">
        <v>239</v>
      </c>
      <c r="F11" s="101">
        <v>0</v>
      </c>
      <c r="G11" s="109" t="s">
        <v>403</v>
      </c>
      <c r="H11" s="109" t="s">
        <v>241</v>
      </c>
      <c r="I11" s="101">
        <v>0</v>
      </c>
      <c r="J11" s="109" t="s">
        <v>324</v>
      </c>
      <c r="K11" s="109" t="s">
        <v>325</v>
      </c>
      <c r="L11" s="101">
        <v>0</v>
      </c>
    </row>
    <row r="12" ht="15" customHeight="1" spans="1:12">
      <c r="A12" s="109" t="s">
        <v>242</v>
      </c>
      <c r="B12" s="109" t="s">
        <v>243</v>
      </c>
      <c r="C12" s="101">
        <v>0</v>
      </c>
      <c r="D12" s="109" t="s">
        <v>244</v>
      </c>
      <c r="E12" s="109" t="s">
        <v>245</v>
      </c>
      <c r="F12" s="101">
        <v>0</v>
      </c>
      <c r="G12" s="109" t="s">
        <v>404</v>
      </c>
      <c r="H12" s="109" t="s">
        <v>247</v>
      </c>
      <c r="I12" s="101">
        <v>0</v>
      </c>
      <c r="J12" s="109" t="s">
        <v>330</v>
      </c>
      <c r="K12" s="109" t="s">
        <v>331</v>
      </c>
      <c r="L12" s="101">
        <v>0</v>
      </c>
    </row>
    <row r="13" ht="15" customHeight="1" spans="1:12">
      <c r="A13" s="109" t="s">
        <v>248</v>
      </c>
      <c r="B13" s="109" t="s">
        <v>249</v>
      </c>
      <c r="C13" s="101">
        <v>0</v>
      </c>
      <c r="D13" s="109" t="s">
        <v>250</v>
      </c>
      <c r="E13" s="109" t="s">
        <v>251</v>
      </c>
      <c r="F13" s="101">
        <v>0</v>
      </c>
      <c r="G13" s="109" t="s">
        <v>405</v>
      </c>
      <c r="H13" s="109" t="s">
        <v>253</v>
      </c>
      <c r="I13" s="101">
        <v>0</v>
      </c>
      <c r="J13" s="109" t="s">
        <v>336</v>
      </c>
      <c r="K13" s="109" t="s">
        <v>337</v>
      </c>
      <c r="L13" s="101">
        <v>0</v>
      </c>
    </row>
    <row r="14" ht="15" customHeight="1" spans="1:12">
      <c r="A14" s="109" t="s">
        <v>254</v>
      </c>
      <c r="B14" s="109" t="s">
        <v>255</v>
      </c>
      <c r="C14" s="101">
        <v>0</v>
      </c>
      <c r="D14" s="109" t="s">
        <v>256</v>
      </c>
      <c r="E14" s="109" t="s">
        <v>257</v>
      </c>
      <c r="F14" s="101">
        <v>0</v>
      </c>
      <c r="G14" s="109" t="s">
        <v>406</v>
      </c>
      <c r="H14" s="109" t="s">
        <v>283</v>
      </c>
      <c r="I14" s="101">
        <v>0</v>
      </c>
      <c r="J14" s="109" t="s">
        <v>342</v>
      </c>
      <c r="K14" s="109" t="s">
        <v>343</v>
      </c>
      <c r="L14" s="112">
        <v>0</v>
      </c>
    </row>
    <row r="15" ht="15" customHeight="1" spans="1:12">
      <c r="A15" s="109" t="s">
        <v>260</v>
      </c>
      <c r="B15" s="109" t="s">
        <v>261</v>
      </c>
      <c r="C15" s="101">
        <v>0</v>
      </c>
      <c r="D15" s="109" t="s">
        <v>262</v>
      </c>
      <c r="E15" s="109" t="s">
        <v>263</v>
      </c>
      <c r="F15" s="101">
        <v>0</v>
      </c>
      <c r="G15" s="109" t="s">
        <v>407</v>
      </c>
      <c r="H15" s="109" t="s">
        <v>289</v>
      </c>
      <c r="I15" s="101">
        <v>0</v>
      </c>
      <c r="J15" s="109" t="s">
        <v>348</v>
      </c>
      <c r="K15" s="109" t="s">
        <v>349</v>
      </c>
      <c r="L15" s="101">
        <v>0</v>
      </c>
    </row>
    <row r="16" ht="15" customHeight="1" spans="1:12">
      <c r="A16" s="109" t="s">
        <v>266</v>
      </c>
      <c r="B16" s="109" t="s">
        <v>267</v>
      </c>
      <c r="C16" s="101">
        <v>0</v>
      </c>
      <c r="D16" s="109" t="s">
        <v>268</v>
      </c>
      <c r="E16" s="109" t="s">
        <v>269</v>
      </c>
      <c r="F16" s="101">
        <v>9620</v>
      </c>
      <c r="G16" s="109" t="s">
        <v>408</v>
      </c>
      <c r="H16" s="109" t="s">
        <v>295</v>
      </c>
      <c r="I16" s="101">
        <v>0</v>
      </c>
      <c r="J16" s="109" t="s">
        <v>409</v>
      </c>
      <c r="K16" s="109" t="s">
        <v>410</v>
      </c>
      <c r="L16" s="101">
        <v>0</v>
      </c>
    </row>
    <row r="17" ht="15" customHeight="1" spans="1:12">
      <c r="A17" s="109" t="s">
        <v>272</v>
      </c>
      <c r="B17" s="109" t="s">
        <v>273</v>
      </c>
      <c r="C17" s="101">
        <v>0</v>
      </c>
      <c r="D17" s="109" t="s">
        <v>274</v>
      </c>
      <c r="E17" s="109" t="s">
        <v>275</v>
      </c>
      <c r="F17" s="101">
        <v>0</v>
      </c>
      <c r="G17" s="109" t="s">
        <v>411</v>
      </c>
      <c r="H17" s="109" t="s">
        <v>301</v>
      </c>
      <c r="I17" s="101">
        <v>0</v>
      </c>
      <c r="J17" s="109" t="s">
        <v>412</v>
      </c>
      <c r="K17" s="109" t="s">
        <v>413</v>
      </c>
      <c r="L17" s="101">
        <v>0</v>
      </c>
    </row>
    <row r="18" ht="15" customHeight="1" spans="1:12">
      <c r="A18" s="109" t="s">
        <v>278</v>
      </c>
      <c r="B18" s="109" t="s">
        <v>279</v>
      </c>
      <c r="C18" s="101">
        <v>0</v>
      </c>
      <c r="D18" s="109" t="s">
        <v>280</v>
      </c>
      <c r="E18" s="109" t="s">
        <v>281</v>
      </c>
      <c r="F18" s="101">
        <v>0</v>
      </c>
      <c r="G18" s="109" t="s">
        <v>414</v>
      </c>
      <c r="H18" s="109" t="s">
        <v>415</v>
      </c>
      <c r="I18" s="101">
        <v>0</v>
      </c>
      <c r="J18" s="109" t="s">
        <v>416</v>
      </c>
      <c r="K18" s="109" t="s">
        <v>417</v>
      </c>
      <c r="L18" s="101">
        <v>0</v>
      </c>
    </row>
    <row r="19" ht="15" customHeight="1" spans="1:12">
      <c r="A19" s="109" t="s">
        <v>284</v>
      </c>
      <c r="B19" s="109" t="s">
        <v>285</v>
      </c>
      <c r="C19" s="101">
        <v>0</v>
      </c>
      <c r="D19" s="109" t="s">
        <v>286</v>
      </c>
      <c r="E19" s="109" t="s">
        <v>287</v>
      </c>
      <c r="F19" s="101">
        <v>0</v>
      </c>
      <c r="G19" s="109" t="s">
        <v>210</v>
      </c>
      <c r="H19" s="109" t="s">
        <v>211</v>
      </c>
      <c r="I19" s="101">
        <v>0</v>
      </c>
      <c r="J19" s="109" t="s">
        <v>418</v>
      </c>
      <c r="K19" s="109" t="s">
        <v>419</v>
      </c>
      <c r="L19" s="101">
        <v>0</v>
      </c>
    </row>
    <row r="20" ht="15" customHeight="1" spans="1:12">
      <c r="A20" s="109" t="s">
        <v>290</v>
      </c>
      <c r="B20" s="109" t="s">
        <v>291</v>
      </c>
      <c r="C20" s="101">
        <v>0</v>
      </c>
      <c r="D20" s="109" t="s">
        <v>292</v>
      </c>
      <c r="E20" s="109" t="s">
        <v>293</v>
      </c>
      <c r="F20" s="101">
        <v>0</v>
      </c>
      <c r="G20" s="109" t="s">
        <v>216</v>
      </c>
      <c r="H20" s="109" t="s">
        <v>217</v>
      </c>
      <c r="I20" s="101">
        <v>0</v>
      </c>
      <c r="J20" s="109" t="s">
        <v>354</v>
      </c>
      <c r="K20" s="109" t="s">
        <v>355</v>
      </c>
      <c r="L20" s="101">
        <v>0</v>
      </c>
    </row>
    <row r="21" ht="15" customHeight="1" spans="1:12">
      <c r="A21" s="109" t="s">
        <v>296</v>
      </c>
      <c r="B21" s="109" t="s">
        <v>297</v>
      </c>
      <c r="C21" s="101">
        <v>0</v>
      </c>
      <c r="D21" s="109" t="s">
        <v>298</v>
      </c>
      <c r="E21" s="109" t="s">
        <v>299</v>
      </c>
      <c r="F21" s="101">
        <v>0</v>
      </c>
      <c r="G21" s="109" t="s">
        <v>222</v>
      </c>
      <c r="H21" s="109" t="s">
        <v>223</v>
      </c>
      <c r="I21" s="101">
        <v>0</v>
      </c>
      <c r="J21" s="109" t="s">
        <v>360</v>
      </c>
      <c r="K21" s="109" t="s">
        <v>361</v>
      </c>
      <c r="L21" s="101">
        <v>0</v>
      </c>
    </row>
    <row r="22" ht="15" customHeight="1" spans="1:12">
      <c r="A22" s="109" t="s">
        <v>302</v>
      </c>
      <c r="B22" s="109" t="s">
        <v>303</v>
      </c>
      <c r="C22" s="101">
        <v>0</v>
      </c>
      <c r="D22" s="109" t="s">
        <v>304</v>
      </c>
      <c r="E22" s="109" t="s">
        <v>305</v>
      </c>
      <c r="F22" s="101">
        <v>0</v>
      </c>
      <c r="G22" s="109" t="s">
        <v>228</v>
      </c>
      <c r="H22" s="109" t="s">
        <v>229</v>
      </c>
      <c r="I22" s="101">
        <v>0</v>
      </c>
      <c r="J22" s="109" t="s">
        <v>366</v>
      </c>
      <c r="K22" s="109" t="s">
        <v>367</v>
      </c>
      <c r="L22" s="101">
        <v>0</v>
      </c>
    </row>
    <row r="23" ht="15" customHeight="1" spans="1:12">
      <c r="A23" s="109" t="s">
        <v>308</v>
      </c>
      <c r="B23" s="109" t="s">
        <v>309</v>
      </c>
      <c r="C23" s="101">
        <v>0</v>
      </c>
      <c r="D23" s="109" t="s">
        <v>310</v>
      </c>
      <c r="E23" s="109" t="s">
        <v>311</v>
      </c>
      <c r="F23" s="101">
        <v>0</v>
      </c>
      <c r="G23" s="109" t="s">
        <v>234</v>
      </c>
      <c r="H23" s="109" t="s">
        <v>235</v>
      </c>
      <c r="I23" s="101">
        <v>0</v>
      </c>
      <c r="J23" s="109" t="s">
        <v>370</v>
      </c>
      <c r="K23" s="109" t="s">
        <v>371</v>
      </c>
      <c r="L23" s="101">
        <v>0</v>
      </c>
    </row>
    <row r="24" ht="15" customHeight="1" spans="1:12">
      <c r="A24" s="109" t="s">
        <v>314</v>
      </c>
      <c r="B24" s="109" t="s">
        <v>315</v>
      </c>
      <c r="C24" s="101">
        <v>0</v>
      </c>
      <c r="D24" s="109" t="s">
        <v>316</v>
      </c>
      <c r="E24" s="109" t="s">
        <v>317</v>
      </c>
      <c r="F24" s="101">
        <v>0</v>
      </c>
      <c r="G24" s="109" t="s">
        <v>240</v>
      </c>
      <c r="H24" s="109" t="s">
        <v>241</v>
      </c>
      <c r="I24" s="101">
        <v>0</v>
      </c>
      <c r="J24" s="109" t="s">
        <v>374</v>
      </c>
      <c r="K24" s="109" t="s">
        <v>375</v>
      </c>
      <c r="L24" s="101">
        <v>0</v>
      </c>
    </row>
    <row r="25" ht="15" customHeight="1" spans="1:12">
      <c r="A25" s="109" t="s">
        <v>320</v>
      </c>
      <c r="B25" s="109" t="s">
        <v>321</v>
      </c>
      <c r="C25" s="101">
        <v>0</v>
      </c>
      <c r="D25" s="109" t="s">
        <v>322</v>
      </c>
      <c r="E25" s="109" t="s">
        <v>323</v>
      </c>
      <c r="F25" s="101">
        <v>0</v>
      </c>
      <c r="G25" s="109" t="s">
        <v>246</v>
      </c>
      <c r="H25" s="109" t="s">
        <v>247</v>
      </c>
      <c r="I25" s="101">
        <v>0</v>
      </c>
      <c r="J25" s="109" t="s">
        <v>378</v>
      </c>
      <c r="K25" s="109" t="s">
        <v>379</v>
      </c>
      <c r="L25" s="101">
        <v>0</v>
      </c>
    </row>
    <row r="26" ht="15" customHeight="1" spans="1:12">
      <c r="A26" s="109" t="s">
        <v>326</v>
      </c>
      <c r="B26" s="109" t="s">
        <v>327</v>
      </c>
      <c r="C26" s="101">
        <v>0</v>
      </c>
      <c r="D26" s="109" t="s">
        <v>328</v>
      </c>
      <c r="E26" s="109" t="s">
        <v>329</v>
      </c>
      <c r="F26" s="101">
        <v>0</v>
      </c>
      <c r="G26" s="109" t="s">
        <v>252</v>
      </c>
      <c r="H26" s="109" t="s">
        <v>253</v>
      </c>
      <c r="I26" s="101">
        <v>0</v>
      </c>
      <c r="J26" s="109"/>
      <c r="K26" s="109"/>
      <c r="L26" s="111"/>
    </row>
    <row r="27" ht="15" customHeight="1" spans="1:12">
      <c r="A27" s="109" t="s">
        <v>332</v>
      </c>
      <c r="B27" s="109" t="s">
        <v>333</v>
      </c>
      <c r="C27" s="101">
        <v>0</v>
      </c>
      <c r="D27" s="109" t="s">
        <v>334</v>
      </c>
      <c r="E27" s="109" t="s">
        <v>335</v>
      </c>
      <c r="F27" s="101">
        <v>0</v>
      </c>
      <c r="G27" s="109" t="s">
        <v>258</v>
      </c>
      <c r="H27" s="109" t="s">
        <v>259</v>
      </c>
      <c r="I27" s="101">
        <v>0</v>
      </c>
      <c r="J27" s="109"/>
      <c r="K27" s="109"/>
      <c r="L27" s="111"/>
    </row>
    <row r="28" ht="15" customHeight="1" spans="1:12">
      <c r="A28" s="109" t="s">
        <v>338</v>
      </c>
      <c r="B28" s="109" t="s">
        <v>339</v>
      </c>
      <c r="C28" s="101">
        <v>0</v>
      </c>
      <c r="D28" s="109" t="s">
        <v>340</v>
      </c>
      <c r="E28" s="109" t="s">
        <v>341</v>
      </c>
      <c r="F28" s="101">
        <v>0</v>
      </c>
      <c r="G28" s="109" t="s">
        <v>264</v>
      </c>
      <c r="H28" s="109" t="s">
        <v>265</v>
      </c>
      <c r="I28" s="101">
        <v>0</v>
      </c>
      <c r="J28" s="109"/>
      <c r="K28" s="109"/>
      <c r="L28" s="111"/>
    </row>
    <row r="29" ht="15" customHeight="1" spans="1:12">
      <c r="A29" s="109" t="s">
        <v>344</v>
      </c>
      <c r="B29" s="109" t="s">
        <v>345</v>
      </c>
      <c r="C29" s="101">
        <v>0</v>
      </c>
      <c r="D29" s="109" t="s">
        <v>346</v>
      </c>
      <c r="E29" s="109" t="s">
        <v>347</v>
      </c>
      <c r="F29" s="101">
        <v>0</v>
      </c>
      <c r="G29" s="109" t="s">
        <v>270</v>
      </c>
      <c r="H29" s="109" t="s">
        <v>271</v>
      </c>
      <c r="I29" s="101">
        <v>0</v>
      </c>
      <c r="J29" s="109"/>
      <c r="K29" s="109"/>
      <c r="L29" s="111"/>
    </row>
    <row r="30" ht="15" customHeight="1" spans="1:12">
      <c r="A30" s="109" t="s">
        <v>350</v>
      </c>
      <c r="B30" s="109" t="s">
        <v>351</v>
      </c>
      <c r="C30" s="101">
        <v>0</v>
      </c>
      <c r="D30" s="109" t="s">
        <v>352</v>
      </c>
      <c r="E30" s="109" t="s">
        <v>353</v>
      </c>
      <c r="F30" s="101">
        <v>5718.6</v>
      </c>
      <c r="G30" s="109" t="s">
        <v>276</v>
      </c>
      <c r="H30" s="109" t="s">
        <v>277</v>
      </c>
      <c r="I30" s="101">
        <v>0</v>
      </c>
      <c r="J30" s="109"/>
      <c r="K30" s="109"/>
      <c r="L30" s="111"/>
    </row>
    <row r="31" ht="15" customHeight="1" spans="1:12">
      <c r="A31" s="109" t="s">
        <v>356</v>
      </c>
      <c r="B31" s="109" t="s">
        <v>357</v>
      </c>
      <c r="C31" s="101">
        <v>0</v>
      </c>
      <c r="D31" s="109" t="s">
        <v>358</v>
      </c>
      <c r="E31" s="109" t="s">
        <v>359</v>
      </c>
      <c r="F31" s="101">
        <v>0</v>
      </c>
      <c r="G31" s="109" t="s">
        <v>282</v>
      </c>
      <c r="H31" s="109" t="s">
        <v>283</v>
      </c>
      <c r="I31" s="101">
        <v>0</v>
      </c>
      <c r="J31" s="109"/>
      <c r="K31" s="109"/>
      <c r="L31" s="111"/>
    </row>
    <row r="32" ht="15" customHeight="1" spans="1:12">
      <c r="A32" s="109" t="s">
        <v>362</v>
      </c>
      <c r="B32" s="109" t="s">
        <v>420</v>
      </c>
      <c r="C32" s="101">
        <v>0</v>
      </c>
      <c r="D32" s="109" t="s">
        <v>364</v>
      </c>
      <c r="E32" s="109" t="s">
        <v>365</v>
      </c>
      <c r="F32" s="101">
        <v>0</v>
      </c>
      <c r="G32" s="109" t="s">
        <v>288</v>
      </c>
      <c r="H32" s="109" t="s">
        <v>289</v>
      </c>
      <c r="I32" s="101">
        <v>0</v>
      </c>
      <c r="J32" s="109"/>
      <c r="K32" s="109"/>
      <c r="L32" s="111"/>
    </row>
    <row r="33" ht="15" customHeight="1" spans="1:12">
      <c r="A33" s="109"/>
      <c r="B33" s="109"/>
      <c r="C33" s="110"/>
      <c r="D33" s="109" t="s">
        <v>368</v>
      </c>
      <c r="E33" s="109" t="s">
        <v>369</v>
      </c>
      <c r="F33" s="101">
        <v>0</v>
      </c>
      <c r="G33" s="109" t="s">
        <v>294</v>
      </c>
      <c r="H33" s="109" t="s">
        <v>295</v>
      </c>
      <c r="I33" s="101">
        <v>0</v>
      </c>
      <c r="J33" s="109"/>
      <c r="K33" s="109"/>
      <c r="L33" s="111"/>
    </row>
    <row r="34" ht="15" customHeight="1" spans="1:12">
      <c r="A34" s="109"/>
      <c r="B34" s="109"/>
      <c r="C34" s="111"/>
      <c r="D34" s="109" t="s">
        <v>372</v>
      </c>
      <c r="E34" s="109" t="s">
        <v>373</v>
      </c>
      <c r="F34" s="101">
        <v>0</v>
      </c>
      <c r="G34" s="109" t="s">
        <v>300</v>
      </c>
      <c r="H34" s="109" t="s">
        <v>301</v>
      </c>
      <c r="I34" s="101">
        <v>0</v>
      </c>
      <c r="J34" s="109"/>
      <c r="K34" s="109"/>
      <c r="L34" s="111"/>
    </row>
    <row r="35" ht="15" customHeight="1" spans="1:12">
      <c r="A35" s="109"/>
      <c r="B35" s="109"/>
      <c r="C35" s="111"/>
      <c r="D35" s="109" t="s">
        <v>376</v>
      </c>
      <c r="E35" s="109" t="s">
        <v>377</v>
      </c>
      <c r="F35" s="101">
        <v>0</v>
      </c>
      <c r="G35" s="109" t="s">
        <v>306</v>
      </c>
      <c r="H35" s="109" t="s">
        <v>307</v>
      </c>
      <c r="I35" s="101">
        <v>0</v>
      </c>
      <c r="J35" s="109"/>
      <c r="K35" s="109"/>
      <c r="L35" s="111"/>
    </row>
    <row r="36" ht="15" customHeight="1" spans="1:12">
      <c r="A36" s="109"/>
      <c r="B36" s="109"/>
      <c r="C36" s="111"/>
      <c r="D36" s="109" t="s">
        <v>380</v>
      </c>
      <c r="E36" s="109" t="s">
        <v>381</v>
      </c>
      <c r="F36" s="101">
        <v>0</v>
      </c>
      <c r="G36" s="109"/>
      <c r="H36" s="109"/>
      <c r="I36" s="110"/>
      <c r="J36" s="109"/>
      <c r="K36" s="109"/>
      <c r="L36" s="111"/>
    </row>
    <row r="37" ht="15" customHeight="1" spans="1:12">
      <c r="A37" s="109"/>
      <c r="B37" s="109"/>
      <c r="C37" s="111"/>
      <c r="D37" s="109" t="s">
        <v>382</v>
      </c>
      <c r="E37" s="109" t="s">
        <v>383</v>
      </c>
      <c r="F37" s="101">
        <v>0</v>
      </c>
      <c r="G37" s="109"/>
      <c r="H37" s="109"/>
      <c r="I37" s="111"/>
      <c r="J37" s="109"/>
      <c r="K37" s="109"/>
      <c r="L37" s="111"/>
    </row>
    <row r="38" ht="15" customHeight="1" spans="1:12">
      <c r="A38" s="109"/>
      <c r="B38" s="109"/>
      <c r="C38" s="111"/>
      <c r="D38" s="109" t="s">
        <v>384</v>
      </c>
      <c r="E38" s="109" t="s">
        <v>385</v>
      </c>
      <c r="F38" s="112">
        <v>0</v>
      </c>
      <c r="G38" s="109"/>
      <c r="H38" s="109"/>
      <c r="I38" s="111"/>
      <c r="J38" s="109"/>
      <c r="K38" s="109"/>
      <c r="L38" s="111"/>
    </row>
    <row r="39" ht="15" customHeight="1" spans="1:12">
      <c r="A39" s="100" t="s">
        <v>421</v>
      </c>
      <c r="B39" s="100"/>
      <c r="C39" s="100"/>
      <c r="D39" s="100"/>
      <c r="E39" s="100"/>
      <c r="F39" s="100"/>
      <c r="G39" s="100"/>
      <c r="H39" s="100"/>
      <c r="I39" s="100"/>
      <c r="J39" s="100"/>
      <c r="K39" s="100"/>
      <c r="L39" s="10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T11"/>
  <sheetViews>
    <sheetView workbookViewId="0">
      <pane xSplit="4" ySplit="9" topLeftCell="J10" activePane="bottomRight" state="frozen"/>
      <selection/>
      <selection pane="topRight"/>
      <selection pane="bottomLeft"/>
      <selection pane="bottomRight" activeCell="P4" sqref="P4:T4"/>
    </sheetView>
  </sheetViews>
  <sheetFormatPr defaultColWidth="9" defaultRowHeight="13.5"/>
  <cols>
    <col min="1" max="3" width="2.75" style="96" customWidth="1"/>
    <col min="4" max="4" width="32.75" style="96" customWidth="1"/>
    <col min="5" max="8" width="14" style="96" customWidth="1"/>
    <col min="9" max="10" width="15" style="96" customWidth="1"/>
    <col min="11" max="11" width="14" style="96" customWidth="1"/>
    <col min="12" max="13" width="15" style="96" customWidth="1"/>
    <col min="14" max="17" width="14" style="96" customWidth="1"/>
    <col min="18" max="19" width="15" style="96" customWidth="1"/>
    <col min="20" max="20" width="14" style="96" customWidth="1"/>
    <col min="21" max="16384" width="9" style="96"/>
  </cols>
  <sheetData>
    <row r="1" ht="27" spans="11:11">
      <c r="K1" s="105" t="s">
        <v>422</v>
      </c>
    </row>
    <row r="2" ht="14.25" spans="20:20">
      <c r="T2" s="106" t="s">
        <v>423</v>
      </c>
    </row>
    <row r="3" ht="14.25" spans="1:20">
      <c r="A3" s="106" t="s">
        <v>2</v>
      </c>
      <c r="T3" s="106" t="s">
        <v>3</v>
      </c>
    </row>
    <row r="4" ht="19.5" customHeight="1" spans="1:20">
      <c r="A4" s="107" t="s">
        <v>6</v>
      </c>
      <c r="B4" s="107"/>
      <c r="C4" s="107"/>
      <c r="D4" s="107"/>
      <c r="E4" s="107" t="s">
        <v>105</v>
      </c>
      <c r="F4" s="107"/>
      <c r="G4" s="107"/>
      <c r="H4" s="107" t="s">
        <v>194</v>
      </c>
      <c r="I4" s="107"/>
      <c r="J4" s="107"/>
      <c r="K4" s="107" t="s">
        <v>195</v>
      </c>
      <c r="L4" s="107"/>
      <c r="M4" s="107"/>
      <c r="N4" s="107"/>
      <c r="O4" s="107"/>
      <c r="P4" s="107" t="s">
        <v>107</v>
      </c>
      <c r="Q4" s="107"/>
      <c r="R4" s="107"/>
      <c r="S4" s="107"/>
      <c r="T4" s="107"/>
    </row>
    <row r="5" ht="19.5" customHeight="1" spans="1:20">
      <c r="A5" s="107" t="s">
        <v>121</v>
      </c>
      <c r="B5" s="107"/>
      <c r="C5" s="107"/>
      <c r="D5" s="107" t="s">
        <v>122</v>
      </c>
      <c r="E5" s="107" t="s">
        <v>128</v>
      </c>
      <c r="F5" s="107" t="s">
        <v>196</v>
      </c>
      <c r="G5" s="107" t="s">
        <v>197</v>
      </c>
      <c r="H5" s="107" t="s">
        <v>128</v>
      </c>
      <c r="I5" s="107" t="s">
        <v>165</v>
      </c>
      <c r="J5" s="107" t="s">
        <v>166</v>
      </c>
      <c r="K5" s="107" t="s">
        <v>128</v>
      </c>
      <c r="L5" s="107" t="s">
        <v>165</v>
      </c>
      <c r="M5" s="107"/>
      <c r="N5" s="107" t="s">
        <v>165</v>
      </c>
      <c r="O5" s="107" t="s">
        <v>166</v>
      </c>
      <c r="P5" s="107" t="s">
        <v>128</v>
      </c>
      <c r="Q5" s="107" t="s">
        <v>196</v>
      </c>
      <c r="R5" s="107" t="s">
        <v>197</v>
      </c>
      <c r="S5" s="107" t="s">
        <v>197</v>
      </c>
      <c r="T5" s="107"/>
    </row>
    <row r="6" ht="19.5" customHeight="1" spans="1:20">
      <c r="A6" s="107"/>
      <c r="B6" s="107"/>
      <c r="C6" s="107"/>
      <c r="D6" s="107"/>
      <c r="E6" s="107"/>
      <c r="F6" s="107"/>
      <c r="G6" s="107" t="s">
        <v>123</v>
      </c>
      <c r="H6" s="107"/>
      <c r="I6" s="107"/>
      <c r="J6" s="107" t="s">
        <v>123</v>
      </c>
      <c r="K6" s="107"/>
      <c r="L6" s="107" t="s">
        <v>123</v>
      </c>
      <c r="M6" s="107" t="s">
        <v>199</v>
      </c>
      <c r="N6" s="107" t="s">
        <v>198</v>
      </c>
      <c r="O6" s="107" t="s">
        <v>123</v>
      </c>
      <c r="P6" s="107"/>
      <c r="Q6" s="107"/>
      <c r="R6" s="107" t="s">
        <v>123</v>
      </c>
      <c r="S6" s="107" t="s">
        <v>200</v>
      </c>
      <c r="T6" s="107" t="s">
        <v>201</v>
      </c>
    </row>
    <row r="7" ht="19.5" customHeight="1" spans="1:20">
      <c r="A7" s="107"/>
      <c r="B7" s="107"/>
      <c r="C7" s="107"/>
      <c r="D7" s="107"/>
      <c r="E7" s="107"/>
      <c r="F7" s="107"/>
      <c r="G7" s="107"/>
      <c r="H7" s="107"/>
      <c r="I7" s="107"/>
      <c r="J7" s="107"/>
      <c r="K7" s="107"/>
      <c r="L7" s="107"/>
      <c r="M7" s="107"/>
      <c r="N7" s="107"/>
      <c r="O7" s="107"/>
      <c r="P7" s="107"/>
      <c r="Q7" s="107"/>
      <c r="R7" s="107"/>
      <c r="S7" s="107"/>
      <c r="T7" s="107"/>
    </row>
    <row r="8" ht="19.5" customHeight="1" spans="1:20">
      <c r="A8" s="107" t="s">
        <v>125</v>
      </c>
      <c r="B8" s="107" t="s">
        <v>126</v>
      </c>
      <c r="C8" s="107" t="s">
        <v>127</v>
      </c>
      <c r="D8" s="107" t="s">
        <v>10</v>
      </c>
      <c r="E8" s="108" t="s">
        <v>11</v>
      </c>
      <c r="F8" s="108" t="s">
        <v>12</v>
      </c>
      <c r="G8" s="108" t="s">
        <v>20</v>
      </c>
      <c r="H8" s="108" t="s">
        <v>24</v>
      </c>
      <c r="I8" s="108" t="s">
        <v>28</v>
      </c>
      <c r="J8" s="108" t="s">
        <v>32</v>
      </c>
      <c r="K8" s="108" t="s">
        <v>36</v>
      </c>
      <c r="L8" s="108" t="s">
        <v>40</v>
      </c>
      <c r="M8" s="108" t="s">
        <v>43</v>
      </c>
      <c r="N8" s="108" t="s">
        <v>46</v>
      </c>
      <c r="O8" s="108" t="s">
        <v>49</v>
      </c>
      <c r="P8" s="108" t="s">
        <v>52</v>
      </c>
      <c r="Q8" s="108" t="s">
        <v>55</v>
      </c>
      <c r="R8" s="108" t="s">
        <v>58</v>
      </c>
      <c r="S8" s="108" t="s">
        <v>61</v>
      </c>
      <c r="T8" s="108" t="s">
        <v>64</v>
      </c>
    </row>
    <row r="9" ht="19.5" customHeight="1" spans="1:20">
      <c r="A9" s="107"/>
      <c r="B9" s="107"/>
      <c r="C9" s="107"/>
      <c r="D9" s="107" t="s">
        <v>128</v>
      </c>
      <c r="E9" s="101">
        <v>0</v>
      </c>
      <c r="F9" s="101">
        <v>0</v>
      </c>
      <c r="G9" s="101">
        <v>0</v>
      </c>
      <c r="H9" s="101">
        <v>0</v>
      </c>
      <c r="I9" s="101">
        <v>0</v>
      </c>
      <c r="J9" s="101">
        <v>0</v>
      </c>
      <c r="K9" s="101">
        <v>0</v>
      </c>
      <c r="L9" s="101">
        <v>0</v>
      </c>
      <c r="M9" s="101">
        <v>0</v>
      </c>
      <c r="N9" s="101">
        <v>0</v>
      </c>
      <c r="O9" s="101">
        <v>0</v>
      </c>
      <c r="P9" s="101">
        <v>0</v>
      </c>
      <c r="Q9" s="101">
        <v>0</v>
      </c>
      <c r="R9" s="101">
        <v>0</v>
      </c>
      <c r="S9" s="101">
        <v>0</v>
      </c>
      <c r="T9" s="101">
        <v>0</v>
      </c>
    </row>
    <row r="10" ht="19.5" customHeight="1" spans="1:20">
      <c r="A10" s="100"/>
      <c r="B10" s="100"/>
      <c r="C10" s="100"/>
      <c r="D10" s="100"/>
      <c r="E10" s="101"/>
      <c r="F10" s="101"/>
      <c r="G10" s="101"/>
      <c r="H10" s="101"/>
      <c r="I10" s="101"/>
      <c r="J10" s="101"/>
      <c r="K10" s="101"/>
      <c r="L10" s="101"/>
      <c r="M10" s="101"/>
      <c r="N10" s="101"/>
      <c r="O10" s="101"/>
      <c r="P10" s="101"/>
      <c r="Q10" s="101"/>
      <c r="R10" s="101"/>
      <c r="S10" s="101"/>
      <c r="T10" s="101"/>
    </row>
    <row r="11" ht="19.5" customHeight="1" spans="1:20">
      <c r="A11" s="103" t="s">
        <v>424</v>
      </c>
      <c r="B11" s="100"/>
      <c r="C11" s="100"/>
      <c r="D11" s="100"/>
      <c r="E11" s="100"/>
      <c r="F11" s="100"/>
      <c r="G11" s="100"/>
      <c r="H11" s="100"/>
      <c r="I11" s="100"/>
      <c r="J11" s="100"/>
      <c r="K11" s="100"/>
      <c r="L11" s="100"/>
      <c r="M11" s="100"/>
      <c r="N11" s="100"/>
      <c r="O11" s="100"/>
      <c r="P11" s="100"/>
      <c r="Q11" s="100"/>
      <c r="R11" s="100"/>
      <c r="S11" s="100"/>
      <c r="T11" s="100"/>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L11"/>
  <sheetViews>
    <sheetView workbookViewId="0">
      <pane xSplit="4" ySplit="9" topLeftCell="E10" activePane="bottomRight" state="frozen"/>
      <selection/>
      <selection pane="topRight"/>
      <selection pane="bottomLeft"/>
      <selection pane="bottomRight" activeCell="I21" sqref="I21"/>
    </sheetView>
  </sheetViews>
  <sheetFormatPr defaultColWidth="9" defaultRowHeight="13.5"/>
  <cols>
    <col min="1" max="3" width="2.75" style="96" customWidth="1"/>
    <col min="4" max="4" width="32.75" style="96" customWidth="1"/>
    <col min="5" max="6" width="15" style="96" customWidth="1"/>
    <col min="7" max="11" width="14" style="96" customWidth="1"/>
    <col min="12" max="12" width="35.625" style="96" customWidth="1"/>
    <col min="13" max="16384" width="9" style="96"/>
  </cols>
  <sheetData>
    <row r="1" ht="27" spans="7:7">
      <c r="G1" s="105" t="s">
        <v>425</v>
      </c>
    </row>
    <row r="2" ht="14.25" spans="12:12">
      <c r="L2" s="106" t="s">
        <v>426</v>
      </c>
    </row>
    <row r="3" ht="14.25" spans="1:12">
      <c r="A3" s="106" t="s">
        <v>2</v>
      </c>
      <c r="L3" s="106" t="s">
        <v>3</v>
      </c>
    </row>
    <row r="4" ht="19.5" customHeight="1" spans="1:12">
      <c r="A4" s="107" t="s">
        <v>6</v>
      </c>
      <c r="B4" s="107"/>
      <c r="C4" s="107"/>
      <c r="D4" s="107"/>
      <c r="E4" s="107" t="s">
        <v>105</v>
      </c>
      <c r="F4" s="107"/>
      <c r="G4" s="107"/>
      <c r="H4" s="107" t="s">
        <v>194</v>
      </c>
      <c r="I4" s="107" t="s">
        <v>195</v>
      </c>
      <c r="J4" s="107" t="s">
        <v>107</v>
      </c>
      <c r="K4" s="107"/>
      <c r="L4" s="107"/>
    </row>
    <row r="5" ht="19.5" customHeight="1" spans="1:12">
      <c r="A5" s="107" t="s">
        <v>121</v>
      </c>
      <c r="B5" s="107"/>
      <c r="C5" s="107"/>
      <c r="D5" s="107" t="s">
        <v>122</v>
      </c>
      <c r="E5" s="107" t="s">
        <v>128</v>
      </c>
      <c r="F5" s="107" t="s">
        <v>427</v>
      </c>
      <c r="G5" s="107" t="s">
        <v>428</v>
      </c>
      <c r="H5" s="107"/>
      <c r="I5" s="107"/>
      <c r="J5" s="107" t="s">
        <v>128</v>
      </c>
      <c r="K5" s="107" t="s">
        <v>427</v>
      </c>
      <c r="L5" s="108" t="s">
        <v>428</v>
      </c>
    </row>
    <row r="6" ht="19.5" customHeight="1" spans="1:12">
      <c r="A6" s="107"/>
      <c r="B6" s="107"/>
      <c r="C6" s="107"/>
      <c r="D6" s="107"/>
      <c r="E6" s="107"/>
      <c r="F6" s="107"/>
      <c r="G6" s="107"/>
      <c r="H6" s="107"/>
      <c r="I6" s="107"/>
      <c r="J6" s="107"/>
      <c r="K6" s="107"/>
      <c r="L6" s="108" t="s">
        <v>200</v>
      </c>
    </row>
    <row r="7" ht="19.5" customHeight="1" spans="1:12">
      <c r="A7" s="107"/>
      <c r="B7" s="107"/>
      <c r="C7" s="107"/>
      <c r="D7" s="107"/>
      <c r="E7" s="107"/>
      <c r="F7" s="107"/>
      <c r="G7" s="107"/>
      <c r="H7" s="107"/>
      <c r="I7" s="107"/>
      <c r="J7" s="107"/>
      <c r="K7" s="107"/>
      <c r="L7" s="108"/>
    </row>
    <row r="8" ht="19.5" customHeight="1" spans="1:12">
      <c r="A8" s="107" t="s">
        <v>125</v>
      </c>
      <c r="B8" s="107" t="s">
        <v>126</v>
      </c>
      <c r="C8" s="107" t="s">
        <v>127</v>
      </c>
      <c r="D8" s="107" t="s">
        <v>10</v>
      </c>
      <c r="E8" s="108" t="s">
        <v>11</v>
      </c>
      <c r="F8" s="108" t="s">
        <v>12</v>
      </c>
      <c r="G8" s="108" t="s">
        <v>20</v>
      </c>
      <c r="H8" s="108" t="s">
        <v>24</v>
      </c>
      <c r="I8" s="108" t="s">
        <v>28</v>
      </c>
      <c r="J8" s="108" t="s">
        <v>32</v>
      </c>
      <c r="K8" s="108" t="s">
        <v>36</v>
      </c>
      <c r="L8" s="108" t="s">
        <v>40</v>
      </c>
    </row>
    <row r="9" ht="19.5" customHeight="1" spans="1:12">
      <c r="A9" s="107"/>
      <c r="B9" s="107"/>
      <c r="C9" s="107"/>
      <c r="D9" s="107" t="s">
        <v>128</v>
      </c>
      <c r="E9" s="101">
        <v>0</v>
      </c>
      <c r="F9" s="101">
        <v>0</v>
      </c>
      <c r="G9" s="101">
        <v>0</v>
      </c>
      <c r="H9" s="101">
        <v>0</v>
      </c>
      <c r="I9" s="101">
        <v>0</v>
      </c>
      <c r="J9" s="101">
        <v>0</v>
      </c>
      <c r="K9" s="101">
        <v>0</v>
      </c>
      <c r="L9" s="101">
        <v>0</v>
      </c>
    </row>
    <row r="10" ht="19.5" customHeight="1" spans="1:12">
      <c r="A10" s="100"/>
      <c r="B10" s="100"/>
      <c r="C10" s="100"/>
      <c r="D10" s="100"/>
      <c r="E10" s="101"/>
      <c r="F10" s="101"/>
      <c r="G10" s="101"/>
      <c r="H10" s="101"/>
      <c r="I10" s="101"/>
      <c r="J10" s="101"/>
      <c r="K10" s="101"/>
      <c r="L10" s="101"/>
    </row>
    <row r="11" ht="19.5" customHeight="1" spans="1:12">
      <c r="A11" s="100" t="s">
        <v>429</v>
      </c>
      <c r="B11" s="100"/>
      <c r="C11" s="100"/>
      <c r="D11" s="100"/>
      <c r="E11" s="100"/>
      <c r="F11" s="100"/>
      <c r="G11" s="100"/>
      <c r="H11" s="100"/>
      <c r="I11" s="100"/>
      <c r="J11" s="100"/>
      <c r="K11" s="100"/>
      <c r="L11" s="10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德宏州梁河县党政机关单位</Company>
  <Application>WPS 表格</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2024年度部门整体支出绩效自评情况</vt:lpstr>
      <vt:lpstr>2024年度部门整体支出绩效自评表</vt:lpstr>
      <vt:lpstr>2024年项目支出绩效自评表（农村土地纠纷仲裁）</vt:lpstr>
      <vt:lpstr>2024年项目支出绩效自评表（村级会计委托代理服务）</vt:lpstr>
      <vt:lpstr>2024年项目支出绩效自评表（耕地地力保护补贴）</vt:lpstr>
      <vt:lpstr>2024年项目支出绩效自评表（州级安排耕地地力保护）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LENOVO1</dc:creator>
  <cp:lastModifiedBy>谷兴鏖</cp:lastModifiedBy>
  <dcterms:created xsi:type="dcterms:W3CDTF">2025-09-23T09:46:00Z</dcterms:created>
  <dcterms:modified xsi:type="dcterms:W3CDTF">2025-10-09T01:55:25Z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F8651B7FDF1A4579BCE530379106EC07_11</vt:lpwstr>
  </property>
  <property fmtid="{D5CDD505-2E9C-101B-9397-08002B2CF9AE}" pid="3" name="KSOProductBuildVer">
    <vt:lpwstr>2052-12.1.0.15336</vt:lpwstr>
  </property>
</Properties>
</file>