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980" windowHeight="10350" tabRatio="900" firstSheet="4" activeTab="4"/>
  </bookViews>
  <sheets>
    <sheet name="2024年度部门整体支出绩效自评情况" sheetId="1" r:id="rId1"/>
    <sheet name="2024年度部门整体支出绩效自评表" sheetId="2" r:id="rId2"/>
    <sheet name="2024年项目支出绩效自评表（农村土地纠纷仲裁）" sheetId="3" r:id="rId3"/>
    <sheet name="2024年项目支出绩效自评表（村级会计委托代理服务）" sheetId="4" r:id="rId4"/>
    <sheet name="2024年项目支出绩效自评表（耕地地力保护补贴）" sheetId="5" r:id="rId5"/>
    <sheet name="2024年项目支出绩效自评表（州级安排耕地地力保护）" sheetId="6" r:id="rId6"/>
  </sheets>
  <calcPr calcId="144525"/>
</workbook>
</file>

<file path=xl/sharedStrings.xml><?xml version="1.0" encoding="utf-8"?>
<sst xmlns="http://schemas.openxmlformats.org/spreadsheetml/2006/main" count="517" uniqueCount="168">
  <si>
    <t>2024年度部门整体支出绩效自评情况</t>
  </si>
  <si>
    <t>一、部门基本情况</t>
  </si>
  <si>
    <t>（一）部门概况</t>
  </si>
  <si>
    <t xml:space="preserve">   梁河县农村合作经济经营管理站是指导和管理农业农村经济发展的社会公益服务性事业单位，是为农村经济健康发展提供管理保障。属财政全额拨款，并具有独立法人资格的股所级农业事业单位。主要职能：梁河县农村合作经济经营管理站主要承担全县农村土地承包合同、农村土地承包流转管理、农村土地承包纠纷调解仲裁、农村土地承包经营权确登记颁证、农村集体资金资产资源管理、农民负担监督管理、农村集体产权制度改革、农村经济统计、农民专业合作社规范提升、家庭农场的发展管理、农村宅基地管理等工作。</t>
  </si>
  <si>
    <t>（二）部门绩效目标的设立情况</t>
  </si>
  <si>
    <t xml:space="preserve">  1.2024年梁财预〔2024〕1号村级会计委托代理服务工作经费，通过建立健全规章制度，完善运行机制，规范管理行为，健全监督体系，改进工作手段等措施，积极推行村级会计委托代理服务，逐步实现农村财会“管理科学化、程序规范化、理财民主化、监督制度化、手段现代化”的工作目标，建立起高效、统一的村级财会管理体系，全面提升我县农村财会管理质量和水平，全面实现村级会计委托代理服务。
  2.梁财预〔2024〕1号耕地地力保护补贴工作经费。为确保粮食安全生产，充分调动农民种粮积极性，稳定粮食作物播种面积，提升粮食供给保障能力。在保持政策稳定性和连续性的基础上，兼顾“生产与生态、公平与效率、指向性与操作性”的原则，完善农业补贴政策，改进农业补贴办法，增强农业补贴政策精准性、指向性和实效性，提高农业补贴政策效能。以绿色生态为导向，提高农作物秸秆综合利用水平，引导农民综合采取秸秆还田、深松整地、减少化肥农药用量、使用有机肥等措施，切实加强农业生态资源保护，自觉提升耕地地力。                                                       3.梁财预〔2024〕1号农村土地纠纷仲裁经费。农村土地承包经营纠纷仲裁工作是调解仲裁农村土地承包纠纷，是法律赋予农经部门的重要职责，也是农经部门的一项重要工作。围绕深入贯彻《农村土地承包经营纠纷调解仲裁法》，切实维护农户土地承包权益，积极探索建立农村土地承包纠纷仲裁新机制，为稳定农村土地承包关系，促进农村经济发展和社会和谐稳定发挥了重要作用。                         4、梁财农〔2024〕58号2024年州级安排耕地地力保护补贴工作经费。完成落实2024年耕地地力保护补贴面积工作、做好政策宣传工作，业务培训，严格执行公示制度，严格基础数据审核关，加强资金管理和监督检查工作。确保补贴对象、面积和程序的准确性和规范性 ，资金兑付完成及时率 ，使种粮农民收入明显提高，促进耕地地力保护和农民种粮积极性 ，增加绿肥使用量，保障粮食安全、稳定粮食自给率，农民补贴知晓率。       </t>
  </si>
  <si>
    <t>（三）部门整体收支情况</t>
  </si>
  <si>
    <t>2024年财政拨款收入139.14万元，支出139.14万元。其中：基本支出137.61万元，项目支出1.53万元。</t>
  </si>
  <si>
    <t>（四）部门预算管理制度建设情况</t>
  </si>
  <si>
    <t>本单位根据梁河县农业农村局财务管理制度执行及《事业单位会计制度》及财务规章等进一步规范本单位财务；认真对照《梁河县2024年度预算绩效管理考核细则》绩效管理细则开展自评；按照上级要求做好2024年度决算编报工作，进一步与上年度数据认真对比，做到数据完整，数据精准，认真审核数据，确保数据无误。</t>
  </si>
  <si>
    <t>（五）严控“三公”经费支出情况</t>
  </si>
  <si>
    <t>2024年财政拨款“三公”经费支出年初预算为0.88万元。其中：公务用车购置及运行费0.82万元，公务接待0.06万元。与上年年初预算数的0.91万元对比减少0.03万元。决算数0.57万元，其中：因公出国（境）费支出决算0元，占总支出决算的0%；公务用车购置费支出决算0元，占总支出决算的0%；公务用车运行维护费支出决算0.57万元，占总支出决算的100%；公务接待费支出决算0万元，国内接待费支出决算0元（其中：外事接待费支出决算0元），国（境）外接待费支出决算0元）。支出比去年较少的原因是持续坚持厉行节约的工作作风。</t>
  </si>
  <si>
    <t>二、绩效自评组织情况</t>
  </si>
  <si>
    <t>（一）前期准备</t>
  </si>
  <si>
    <t>一是明确自评目的和范围；二是收集相关数据资料。</t>
  </si>
  <si>
    <t>（二）组织实施</t>
  </si>
  <si>
    <t>一是根据自评目的和范围，结合工作实际，确定科学合理的自评指标体系；二是收集相关的数据和信息，包括定量数据和定性信息；三是撰写自评报告。</t>
  </si>
  <si>
    <t>三、评价情况分析及综合评价结论</t>
  </si>
  <si>
    <t>在大部分关键指标上取得了较好的成绩，项目进度基本符合计划，质量也达到了预期要求。然而，仍有少数指标未能完全达标，需要进一步加强管理和监督。</t>
  </si>
  <si>
    <t>四、存在的问题和整改情况</t>
  </si>
  <si>
    <t>一是预算绩效管理认识不足。在实际的建设操作过程中,还存在缺少对预算绩效管理制度的相关认识,没有意识到预算绩效管理对自身行业发展的重要意义,导致其预算绩效管理意识依旧淡薄。二是绩效目标设置难度大。投入指标、产出指标、效率指标、效果指标和成果指标,绩效目标的设定是预算绩效管理的关键环节,也是工作推进中的难点和重点,由于项目行业主管部门对绩效目标的设置不熟悉,部分绩效目标难以量化、个性指标没有统一的标准,导致部分目标设置存在指向不清、数量目标和质量目标量化不细、效益目标编制不完整等问题。三是单位会计人员多重身份。部分单位人少事多，根本没有时间来钻研绩效工作，缺乏专业人才指导。整改措施：一是健全指标体系。总结各地先进经验、做法,整合、分析现有成果,分别按行业、领域、项目等制定科学、统一的预算绩效指标体系、评价标准体系,增强绩效管理工作的可操作性,并根据绩效管理的实践不断更新、完善。二是做好培训提高业务能力。县财政局应该邀请预算绩效管理方面的专家授课培训,针对具体操作人员,依据其所在的主要部门对其进行专业对口培训,满足相关单位对于职员进行绩效分析、信息收集等相关环节的人员需求。</t>
  </si>
  <si>
    <t>五、绩效自评结果应用情况</t>
  </si>
  <si>
    <t>应用自评结果，制定改进措施和工作计划，为提高工作绩效提供指导。同时，将自评结果作为考核奖惩的重要依据。</t>
  </si>
  <si>
    <t>六、主要经验及做法</t>
  </si>
  <si>
    <t>领导重视财务管理、决算组织、编报、审核工作，并安排专人负责做好此项工作。</t>
  </si>
  <si>
    <t>七、其他需说明的情况</t>
  </si>
  <si>
    <t>无</t>
  </si>
  <si>
    <t>2024年度部门整体支出绩效自评表</t>
  </si>
  <si>
    <t>基本信息</t>
  </si>
  <si>
    <t>部门
名称</t>
  </si>
  <si>
    <t>梁河县农村合作经济经营管理站</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</si>
  <si>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</si>
  <si>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</si>
  <si>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</si>
  <si>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</si>
  <si>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</si>
  <si>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</si>
  <si>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</si>
  <si>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</si>
  <si>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</si>
  <si>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</si>
  <si>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</si>
  <si>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</si>
  <si>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</si>
  <si>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</si>
  <si>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</si>
  <si>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</si>
  <si>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 xml:space="preserve">  梁河县农村合作经济经营管理站在县农业农村局的正确领导下，在州经营管理站的业务指导下，在县直有关部门和各乡镇的大力支持配合下，紧紧围绕年初工作计划及上级下达的各项工作目标，求真务实，扎实工作，认真完成各项工作任务。2024年收支预算内，确保完成以下整体目标：1.落实2024年耕地地力保护补贴工作；2.农村集体“三资”管理工作；3.农村土地承包管理工作；4.加强预算绩效管理，严格审核各项支出。</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</si>
  <si>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</si>
  <si>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</si>
  <si>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</si>
  <si>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</si>
  <si>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</si>
  <si>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</si>
  <si>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</si>
  <si>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</si>
  <si>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</si>
  <si>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</si>
  <si>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</si>
  <si>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</si>
  <si>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工资福利发放事业人数</t>
  </si>
  <si>
    <t>=</t>
  </si>
  <si>
    <t>人</t>
  </si>
  <si>
    <t>供养离（退）休人员数</t>
  </si>
  <si>
    <t>效益指标</t>
  </si>
  <si>
    <t>社会效益指标</t>
  </si>
  <si>
    <t>部门运转</t>
  </si>
  <si>
    <t>正常运转</t>
  </si>
  <si>
    <t>年</t>
  </si>
  <si>
    <t>满意度指标</t>
  </si>
  <si>
    <t>服务对象满意度指标等</t>
  </si>
  <si>
    <t>单位人员满意度</t>
  </si>
  <si>
    <t>≥</t>
  </si>
  <si>
    <t>%</t>
  </si>
  <si>
    <t>社会公众满意度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</si>
  <si>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</si>
  <si>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</si>
  <si>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</si>
  <si>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</si>
  <si>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梁财预〔2024〕1号农村土地纠纷仲裁经费</t>
  </si>
  <si>
    <t>主管部门</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</si>
  <si>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</si>
  <si>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</si>
  <si>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</si>
  <si>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</si>
  <si>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</si>
  <si>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</si>
  <si>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</si>
  <si>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</si>
  <si>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</si>
  <si>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</si>
  <si>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</si>
  <si>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</si>
  <si>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</si>
  <si>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及时有效化解农村土地承包纠纷，为实施乡村振兴战略，促进平安乡村建设，发展现代农业，促进农村社会和谐稳定奠定基础。</t>
  </si>
  <si>
    <t>及时有效化解农村土地承包纠纷3户，为实施乡村振兴战略，促进平安乡村建设，发展现代农业，促进农村社会和谐稳定奠定基础。</t>
  </si>
  <si>
    <t>年度指标值</t>
  </si>
  <si>
    <t>指标完成情况</t>
  </si>
  <si>
    <t>调处全县存在农村土地承包纠纷仲裁农户数。</t>
  </si>
  <si>
    <t>户</t>
  </si>
  <si>
    <t>质量指标</t>
  </si>
  <si>
    <t>年度存在农村土地承包纠纷仲裁农户数。</t>
  </si>
  <si>
    <t>＝</t>
  </si>
  <si>
    <t>时效指标</t>
  </si>
  <si>
    <t>完成2024年全县存在农村土地承包纠纷仲裁农户数。</t>
  </si>
  <si>
    <t>完成</t>
  </si>
  <si>
    <t>经济成本指标</t>
  </si>
  <si>
    <t>万元</t>
  </si>
  <si>
    <t>成本指标</t>
  </si>
  <si>
    <t>差旅费</t>
  </si>
  <si>
    <t>稳定农村土地承包关系、促进农村经济发展和社会和谐稳定发挥重要作用。</t>
  </si>
  <si>
    <t>效果显著。</t>
  </si>
  <si>
    <t>效果显著</t>
  </si>
  <si>
    <t>可持续影响指标</t>
  </si>
  <si>
    <t>通过开展农村土地承包纠纷仲裁工作，及时有效化解农村土地承包纠纷，为实施乡村振兴战略，促进平安乡村建设，发展现代农业，促进农村社会和谐稳定奠定基础。</t>
  </si>
  <si>
    <t>有效促进平安乡村建设，农村社会和谐稳定奠定基础。</t>
  </si>
  <si>
    <t>继续开展好此项工作</t>
  </si>
  <si>
    <t>群众满意度。</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</si>
  <si>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</si>
  <si>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</si>
  <si>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</si>
  <si>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</si>
  <si>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梁财预〔2024〕1号村级会计委托代理服务工作经费</t>
  </si>
  <si>
    <t xml:space="preserve">    全面推行村级会计委托代理服务，对有效防止村级债务的增加，增强农村集体经济实力，深化农村综合改革，加强农村基层民主建设，促进农村党风廉政建设，确保集体资金的安全，推行基层会计核算体制改革，规范农村财务会计管理，更好地促进农村经济和谐稳步发展，促进社会主义新农村建设具有十分重要的意义。</t>
  </si>
  <si>
    <t>指导乡镇开展好农村集体“三资”管理突出问题专项整治工作，并继续常态化推进农村集体“三资”管理工作，认真负责对村级会计委托代理服务机构的日常管理及业务指导，负责对村集体经济组织资产、财务的监督管理及负责组织对农村财会人员进行具体业务培训。</t>
  </si>
  <si>
    <t>村、居委会</t>
  </si>
  <si>
    <t>个</t>
  </si>
  <si>
    <t>村民小组</t>
  </si>
  <si>
    <t>确保集体资金安全。</t>
  </si>
  <si>
    <t>按年度完成。</t>
  </si>
  <si>
    <t>公务用车运行维护费</t>
  </si>
  <si>
    <t>有效防止村级债务的增加，增强农村集体经济实力，深化农村综合改革，加强农村基层民主建设，促进农村党风廉政建设。</t>
  </si>
  <si>
    <t>确保集体资金的安全，推进基层会计核算体制改革，规范农村财务会计管理，更好地促进农村经济和谐稳步发展，促进社会主义新农村建设具有十分重要的意义。</t>
  </si>
  <si>
    <t>长期</t>
  </si>
  <si>
    <t>人民满意度</t>
  </si>
  <si>
    <t>梁财预〔2024〕1号耕地地力保护补贴工作经费</t>
  </si>
  <si>
    <t xml:space="preserve">   做好政策宣传工作，业务培训，严格执行公示制度，严格基础数据审核关，加强资金管理和监督检查工作。</t>
  </si>
  <si>
    <t xml:space="preserve">   做好政策宣传工作，业务培训，严格执行公示制度，严格基础数据审核关，加强资金管理和监督检查工作</t>
  </si>
  <si>
    <t>完成2024年中央下达我县耕地地力保护补贴资金。</t>
  </si>
  <si>
    <t>受益农户31231户、受益人口133475人。</t>
  </si>
  <si>
    <t>确保2024耕地地力保护补贴工作按时安质完成。</t>
  </si>
  <si>
    <t>按实施步骤完成。</t>
  </si>
  <si>
    <t>已完成</t>
  </si>
  <si>
    <t>确保粮食安全生产，充分调动农民种粮积极性，稳定粮食作物播种面积，提升粮食供给保障能力。</t>
  </si>
  <si>
    <t>充分调动农民种粮积极性，稳定粮食作物播种面积。</t>
  </si>
  <si>
    <t>生态效益指标</t>
  </si>
  <si>
    <t>以绿色生态为导向，提高农作物秸秆综合利用水平，引导农民综合采取秸秆还田、深松整地、减少化肥农药用量、使用有机肥等措施，切实加强农业生态资源保护，自觉提升耕地地力。</t>
  </si>
  <si>
    <t>减少农药化肥用量；鼓励有效利用农作物秸秆，大力发展节水农业。</t>
  </si>
  <si>
    <t>切实加强农业生态资源保护，自觉提升耕地地力。</t>
  </si>
  <si>
    <t>农户满意度</t>
  </si>
  <si>
    <t>梁财农〔2024〕58号2024年州级安排耕地地力保护补贴工作经费</t>
  </si>
  <si>
    <t xml:space="preserve">   完成落实2024年耕地地力保护补贴面积工作、做好政策宣传工作，业务培训，严格执行公示制度，严格基础数据审核关，加强资金管理和监督检查工作。</t>
  </si>
  <si>
    <t>完成落实2024年耕地地力保护补贴面积170528.98亩，兑付耕地地力保护补贴金额1303.18266万元</t>
  </si>
  <si>
    <t>受益农户29656户</t>
  </si>
  <si>
    <t>涉及9个乡镇、67个村委会（社区）</t>
  </si>
  <si>
    <t>补贴对象、面积和程序的准确性和规范性</t>
  </si>
  <si>
    <t>资金兑付完成及时率</t>
  </si>
  <si>
    <t>面积落实完成率</t>
  </si>
  <si>
    <t>社会成本指标</t>
  </si>
  <si>
    <t>经济效益指标</t>
  </si>
  <si>
    <t>种粮农民收入明显提高</t>
  </si>
  <si>
    <t>&gt;</t>
  </si>
  <si>
    <t>明显提高</t>
  </si>
  <si>
    <t>促进耕地地力保护和农民种粮积极性</t>
  </si>
  <si>
    <t>耕地质量明显提高</t>
  </si>
  <si>
    <t>增加绿肥使用量</t>
  </si>
  <si>
    <t>保障粮食安全、稳定粮食自给率</t>
  </si>
  <si>
    <t>农民补贴知晓率</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</si>
</sst>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1"/>
      <name val="等线"/>
      <charset val="134"/>
      <scheme val="minor"/>
    </font>
    <font>
      <sz val="22"/>
      <color indexed="8"/>
      <name val="宋体"/>
      <charset val="134"/>
    </font>
    <font>
      <sz val="22"/>
      <name val="宋体"/>
      <charset val="134"/>
    </font>
    <font>
      <sz val="11"/>
      <color rgb="FF000000"/>
      <name val="宋体"/>
      <charset val="134"/>
    </font>
    <font>
      <sz val="11"/>
      <name val="宋体"/>
      <charset val="134"/>
    </font>
    <font>
      <sz val="11"/>
      <color theme="1"/>
      <name val="宋体"/>
      <charset val="134"/>
    </font>
    <font>
      <sz val="10"/>
      <color rgb="FF000000"/>
      <name val="宋体"/>
      <charset val="134"/>
    </font>
    <font>
      <sz val="10"/>
      <name val="宋体"/>
      <charset val="134"/>
    </font>
    <font>
      <sz val="11"/>
      <name val="宋体"/>
      <charset val="1"/>
    </font>
    <font>
      <b/>
      <sz val="11"/>
      <color rgb="FF000000"/>
      <name val="宋体"/>
      <charset val="134"/>
    </font>
    <font>
      <sz val="11"/>
      <color rgb="FFFF0000"/>
      <name val="宋体"/>
      <charset val="134"/>
    </font>
    <font>
      <sz val="11"/>
      <color indexed="8"/>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11"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2" applyNumberFormat="0" applyFill="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0" fillId="0" borderId="0" applyNumberFormat="0" applyFill="0" applyBorder="0" applyAlignment="0" applyProtection="0">
      <alignment vertical="center"/>
    </xf>
    <xf numFmtId="0" fontId="21" fillId="4" borderId="14" applyNumberFormat="0" applyAlignment="0" applyProtection="0">
      <alignment vertical="center"/>
    </xf>
    <xf numFmtId="0" fontId="22" fillId="5" borderId="15" applyNumberFormat="0" applyAlignment="0" applyProtection="0">
      <alignment vertical="center"/>
    </xf>
    <xf numFmtId="0" fontId="23" fillId="5" borderId="14" applyNumberFormat="0" applyAlignment="0" applyProtection="0">
      <alignment vertical="center"/>
    </xf>
    <xf numFmtId="0" fontId="24" fillId="6" borderId="16" applyNumberFormat="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xf numFmtId="0" fontId="33" fillId="0" borderId="0">
      <alignment vertical="top"/>
      <protection locked="0"/>
    </xf>
  </cellStyleXfs>
  <cellXfs count="62">
    <xf numFmtId="0" fontId="0" fillId="0" borderId="0" xfId="0"/>
    <xf numFmtId="0" fontId="0" fillId="0" borderId="0" xfId="0" applyAlignment="1">
      <alignment horizontal="center" vertical="center"/>
    </xf>
    <xf numFmtId="0" fontId="1" fillId="0" borderId="0" xfId="0" applyFont="1"/>
    <xf numFmtId="0" fontId="2" fillId="0" borderId="0" xfId="0" applyFont="1" applyFill="1" applyAlignment="1">
      <alignment horizontal="center"/>
    </xf>
    <xf numFmtId="0" fontId="3" fillId="0" borderId="0" xfId="0" applyFont="1" applyFill="1" applyAlignment="1">
      <alignment horizont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5" fillId="0" borderId="1"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9" fontId="5" fillId="2" borderId="1" xfId="3" applyNumberFormat="1" applyFont="1" applyFill="1" applyBorder="1" applyAlignment="1">
      <alignment horizontal="center" vertical="center" wrapText="1"/>
    </xf>
    <xf numFmtId="0" fontId="6" fillId="0" borderId="1" xfId="0" applyFont="1" applyBorder="1" applyAlignment="1">
      <alignment horizontal="center" vertical="center"/>
    </xf>
    <xf numFmtId="9" fontId="5" fillId="0" borderId="1" xfId="3" applyNumberFormat="1" applyFont="1" applyBorder="1" applyAlignment="1">
      <alignment horizontal="center" vertical="center" wrapText="1"/>
    </xf>
    <xf numFmtId="0" fontId="7" fillId="0" borderId="0" xfId="0" applyFont="1" applyAlignment="1">
      <alignment wrapText="1"/>
    </xf>
    <xf numFmtId="0" fontId="7" fillId="0" borderId="0" xfId="0" applyFont="1" applyAlignment="1"/>
    <xf numFmtId="0" fontId="8" fillId="0" borderId="0" xfId="0" applyFont="1" applyAlignment="1"/>
    <xf numFmtId="0" fontId="9" fillId="0" borderId="3" xfId="50" applyFont="1" applyFill="1" applyBorder="1" applyAlignment="1" applyProtection="1">
      <alignment horizontal="center" vertical="center" wrapText="1"/>
      <protection locked="0"/>
    </xf>
    <xf numFmtId="0" fontId="0" fillId="0" borderId="0" xfId="0" applyAlignment="1">
      <alignment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10" fillId="0" borderId="1" xfId="0" applyFont="1" applyBorder="1" applyAlignment="1">
      <alignment horizontal="center" vertical="center"/>
    </xf>
    <xf numFmtId="0" fontId="10" fillId="0" borderId="1" xfId="0" applyNumberFormat="1" applyFont="1" applyBorder="1" applyAlignment="1">
      <alignment horizontal="center" vertical="center"/>
    </xf>
    <xf numFmtId="0" fontId="4" fillId="0" borderId="1" xfId="0" applyNumberFormat="1" applyFont="1" applyBorder="1" applyAlignment="1">
      <alignment horizontal="center" vertical="center" wrapText="1"/>
    </xf>
    <xf numFmtId="0" fontId="4" fillId="0" borderId="1" xfId="0" applyFont="1" applyBorder="1" applyAlignment="1">
      <alignment horizontal="center" vertical="center"/>
    </xf>
    <xf numFmtId="0" fontId="4" fillId="0" borderId="2"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2" borderId="1" xfId="0" applyNumberFormat="1" applyFont="1" applyFill="1" applyBorder="1" applyAlignment="1">
      <alignment horizontal="center" vertical="center"/>
    </xf>
    <xf numFmtId="0" fontId="4" fillId="0" borderId="5"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0" fontId="4" fillId="0" borderId="4" xfId="0" applyFont="1" applyBorder="1" applyAlignment="1">
      <alignment horizontal="center" vertical="center"/>
    </xf>
    <xf numFmtId="0" fontId="4" fillId="0" borderId="4" xfId="0" applyNumberFormat="1"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NumberFormat="1" applyFont="1" applyBorder="1" applyAlignment="1">
      <alignment horizontal="center" vertical="center"/>
    </xf>
    <xf numFmtId="9" fontId="4" fillId="0" borderId="1" xfId="0" applyNumberFormat="1"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0" xfId="0" applyNumberFormat="1" applyFont="1" applyAlignment="1">
      <alignment horizontal="left" vertical="center"/>
    </xf>
    <xf numFmtId="10" fontId="2" fillId="0" borderId="0" xfId="0" applyNumberFormat="1" applyFont="1" applyFill="1" applyAlignment="1">
      <alignment horizontal="center"/>
    </xf>
    <xf numFmtId="10" fontId="10" fillId="0" borderId="1" xfId="0" applyNumberFormat="1" applyFont="1" applyBorder="1" applyAlignment="1">
      <alignment horizontal="center" vertical="center"/>
    </xf>
    <xf numFmtId="10" fontId="4" fillId="0" borderId="1" xfId="0" applyNumberFormat="1" applyFont="1" applyBorder="1" applyAlignment="1">
      <alignment horizontal="center" vertical="center" wrapText="1"/>
    </xf>
    <xf numFmtId="10" fontId="4"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0" fontId="4" fillId="2" borderId="1" xfId="0" applyFont="1" applyFill="1" applyBorder="1" applyAlignment="1">
      <alignment horizontal="center" vertical="center"/>
    </xf>
    <xf numFmtId="10" fontId="4" fillId="0" borderId="1" xfId="0" applyNumberFormat="1" applyFont="1" applyBorder="1" applyAlignment="1">
      <alignment horizontal="left" vertical="center" wrapText="1"/>
    </xf>
    <xf numFmtId="10" fontId="4" fillId="0" borderId="6" xfId="0" applyNumberFormat="1" applyFont="1" applyBorder="1" applyAlignment="1">
      <alignment horizontal="center" vertical="center" wrapText="1"/>
    </xf>
    <xf numFmtId="0" fontId="4" fillId="0" borderId="8" xfId="0" applyFont="1" applyBorder="1" applyAlignment="1">
      <alignment horizontal="center" vertical="center" wrapText="1"/>
    </xf>
    <xf numFmtId="10" fontId="4" fillId="0" borderId="9"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10" xfId="0" applyFont="1" applyBorder="1" applyAlignment="1">
      <alignment horizontal="center" vertical="center" wrapText="1"/>
    </xf>
    <xf numFmtId="10" fontId="7" fillId="0" borderId="0" xfId="0" applyNumberFormat="1" applyFont="1" applyAlignment="1">
      <alignment horizontal="left" vertical="center"/>
    </xf>
    <xf numFmtId="0" fontId="0" fillId="0" borderId="0" xfId="0" applyAlignment="1">
      <alignment horizontal="left" vertical="center"/>
    </xf>
    <xf numFmtId="0" fontId="0" fillId="0" borderId="0" xfId="0" applyFont="1"/>
    <xf numFmtId="0" fontId="12" fillId="0" borderId="0" xfId="0" applyFont="1" applyFill="1" applyAlignment="1">
      <alignment horizontal="center"/>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C13"/>
  <sheetViews>
    <sheetView topLeftCell="A10" workbookViewId="0">
      <selection activeCell="C2" sqref="C$1:C$1048576"/>
    </sheetView>
  </sheetViews>
  <sheetFormatPr defaultColWidth="9" defaultRowHeight="13.5" outlineLevelCol="2"/>
  <cols>
    <col min="1" max="1" width="22.125" customWidth="1"/>
    <col min="2" max="2" width="33.375" customWidth="1"/>
    <col min="3" max="3" width="99.25" style="57" customWidth="1"/>
  </cols>
  <sheetData>
    <row r="1" ht="27" spans="1:3">
      <c r="A1" s="3" t="s">
        <v>0</v>
      </c>
      <c r="B1" s="3"/>
      <c r="C1" s="58"/>
    </row>
    <row r="2" s="56" customFormat="1" ht="111" customHeight="1" spans="1:3">
      <c r="A2" s="32" t="s">
        <v>1</v>
      </c>
      <c r="B2" s="32" t="s">
        <v>2</v>
      </c>
      <c r="C2" s="59" t="s">
        <v>3</v>
      </c>
    </row>
    <row r="3" s="56" customFormat="1" ht="369" customHeight="1" spans="1:3">
      <c r="A3" s="32"/>
      <c r="B3" s="32" t="s">
        <v>4</v>
      </c>
      <c r="C3" s="59" t="s">
        <v>5</v>
      </c>
    </row>
    <row r="4" s="56" customFormat="1" ht="67" customHeight="1" spans="1:3">
      <c r="A4" s="32"/>
      <c r="B4" s="32" t="s">
        <v>6</v>
      </c>
      <c r="C4" s="60" t="s">
        <v>7</v>
      </c>
    </row>
    <row r="5" s="56" customFormat="1" ht="67" customHeight="1" spans="1:3">
      <c r="A5" s="32"/>
      <c r="B5" s="32" t="s">
        <v>8</v>
      </c>
      <c r="C5" s="59" t="s">
        <v>9</v>
      </c>
    </row>
    <row r="6" s="56" customFormat="1" ht="110" customHeight="1" spans="1:3">
      <c r="A6" s="32"/>
      <c r="B6" s="32" t="s">
        <v>10</v>
      </c>
      <c r="C6" s="59" t="s">
        <v>11</v>
      </c>
    </row>
    <row r="7" s="56" customFormat="1" ht="67" customHeight="1" spans="1:3">
      <c r="A7" s="32" t="s">
        <v>12</v>
      </c>
      <c r="B7" s="32" t="s">
        <v>13</v>
      </c>
      <c r="C7" s="59" t="s">
        <v>14</v>
      </c>
    </row>
    <row r="8" s="56" customFormat="1" ht="67" customHeight="1" spans="1:3">
      <c r="A8" s="32"/>
      <c r="B8" s="32" t="s">
        <v>15</v>
      </c>
      <c r="C8" s="59" t="s">
        <v>16</v>
      </c>
    </row>
    <row r="9" s="56" customFormat="1" ht="67" customHeight="1" spans="1:3">
      <c r="A9" s="32" t="s">
        <v>17</v>
      </c>
      <c r="B9" s="32"/>
      <c r="C9" s="59" t="s">
        <v>18</v>
      </c>
    </row>
    <row r="10" s="56" customFormat="1" ht="180" customHeight="1" spans="1:3">
      <c r="A10" s="32" t="s">
        <v>19</v>
      </c>
      <c r="B10" s="32"/>
      <c r="C10" s="59" t="s">
        <v>20</v>
      </c>
    </row>
    <row r="11" s="56" customFormat="1" ht="67" customHeight="1" spans="1:3">
      <c r="A11" s="32" t="s">
        <v>21</v>
      </c>
      <c r="B11" s="32"/>
      <c r="C11" s="59" t="s">
        <v>22</v>
      </c>
    </row>
    <row r="12" s="56" customFormat="1" ht="67" customHeight="1" spans="1:3">
      <c r="A12" s="32" t="s">
        <v>23</v>
      </c>
      <c r="B12" s="32"/>
      <c r="C12" s="59" t="s">
        <v>24</v>
      </c>
    </row>
    <row r="13" s="56" customFormat="1" ht="67" customHeight="1" spans="1:3">
      <c r="A13" s="32" t="s">
        <v>25</v>
      </c>
      <c r="B13" s="32"/>
      <c r="C13" s="61"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scale="54"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K22"/>
  <sheetViews>
    <sheetView topLeftCell="A12" workbookViewId="0">
      <selection activeCell="P11" sqref="P11"/>
    </sheetView>
  </sheetViews>
  <sheetFormatPr defaultColWidth="9" defaultRowHeight="13.5"/>
  <cols>
    <col min="1" max="1" width="11" customWidth="1"/>
    <col min="2" max="2" width="11.2583333333333" customWidth="1"/>
    <col min="4" max="4" width="26.125" customWidth="1"/>
    <col min="7" max="7" width="9" style="21"/>
    <col min="8" max="8" width="10.7583333333333" style="21" customWidth="1"/>
    <col min="9" max="9" width="9.54166666666667" style="22"/>
    <col min="13" max="13" width="13.875" customWidth="1"/>
    <col min="15" max="15" width="15.375" customWidth="1"/>
    <col min="17" max="17" width="13.625" customWidth="1"/>
  </cols>
  <sheetData>
    <row r="1" s="20" customFormat="1" ht="27" spans="1:11">
      <c r="A1" s="3" t="s">
        <v>27</v>
      </c>
      <c r="B1" s="3"/>
      <c r="C1" s="3"/>
      <c r="D1" s="3"/>
      <c r="E1" s="3"/>
      <c r="F1" s="3"/>
      <c r="G1" s="23"/>
      <c r="H1" s="23"/>
      <c r="I1" s="43"/>
      <c r="J1" s="3"/>
      <c r="K1" s="3"/>
    </row>
    <row r="2" s="20" customFormat="1" ht="27" customHeight="1" spans="1:11">
      <c r="A2" s="24" t="s">
        <v>28</v>
      </c>
      <c r="B2" s="24"/>
      <c r="C2" s="24"/>
      <c r="D2" s="24"/>
      <c r="E2" s="24"/>
      <c r="F2" s="24"/>
      <c r="G2" s="25"/>
      <c r="H2" s="25"/>
      <c r="I2" s="44"/>
      <c r="J2" s="24"/>
      <c r="K2" s="24"/>
    </row>
    <row r="3" s="20" customFormat="1" ht="32" customHeight="1" spans="1:11">
      <c r="A3" s="7" t="s">
        <v>29</v>
      </c>
      <c r="B3" s="5" t="s">
        <v>30</v>
      </c>
      <c r="C3" s="5"/>
      <c r="D3" s="5"/>
      <c r="E3" s="5"/>
      <c r="F3" s="5"/>
      <c r="G3" s="26"/>
      <c r="H3" s="26"/>
      <c r="I3" s="45"/>
      <c r="J3" s="5"/>
      <c r="K3" s="5"/>
    </row>
    <row r="4" s="20" customFormat="1" ht="40" customHeight="1" spans="1:11">
      <c r="A4" s="7" t="s">
        <v>31</v>
      </c>
      <c r="B4" s="27" t="s">
        <v>32</v>
      </c>
      <c r="C4" s="27"/>
      <c r="D4" s="27"/>
      <c r="E4" s="7" t="s">
        <v>33</v>
      </c>
      <c r="F4" s="7" t="s">
        <v>34</v>
      </c>
      <c r="G4" s="28" t="s">
        <v>35</v>
      </c>
      <c r="H4" s="26" t="s">
        <v>36</v>
      </c>
      <c r="I4" s="45" t="s">
        <v>37</v>
      </c>
      <c r="J4" s="7" t="s">
        <v>38</v>
      </c>
      <c r="K4" s="27" t="s">
        <v>39</v>
      </c>
    </row>
    <row r="5" s="20" customFormat="1" ht="30" customHeight="1" spans="1:11">
      <c r="A5" s="29"/>
      <c r="B5" s="27" t="s">
        <v>40</v>
      </c>
      <c r="C5" s="27"/>
      <c r="D5" s="27"/>
      <c r="E5" s="5">
        <v>143.1</v>
      </c>
      <c r="F5" s="5">
        <v>-3.96</v>
      </c>
      <c r="G5" s="26">
        <v>139.14</v>
      </c>
      <c r="H5" s="26">
        <v>139.14</v>
      </c>
      <c r="I5" s="46">
        <f t="shared" ref="I5:I10" si="0">H5/G5</f>
        <v>1</v>
      </c>
      <c r="J5" s="27"/>
      <c r="K5" s="47"/>
    </row>
    <row r="6" s="20" customFormat="1" ht="30" customHeight="1" spans="1:11">
      <c r="A6" s="29"/>
      <c r="B6" s="5" t="s">
        <v>41</v>
      </c>
      <c r="C6" s="27" t="s">
        <v>40</v>
      </c>
      <c r="D6" s="27"/>
      <c r="E6" s="27">
        <v>137.8</v>
      </c>
      <c r="F6" s="27">
        <v>-0.2</v>
      </c>
      <c r="G6" s="26">
        <f t="shared" ref="G5:G10" si="1">F6+E6</f>
        <v>137.6</v>
      </c>
      <c r="H6" s="30">
        <v>137.6</v>
      </c>
      <c r="I6" s="46">
        <f t="shared" si="0"/>
        <v>1</v>
      </c>
      <c r="J6" s="48"/>
      <c r="K6" s="47"/>
    </row>
    <row r="7" s="20" customFormat="1" ht="30" customHeight="1" spans="1:11">
      <c r="A7" s="29"/>
      <c r="B7" s="5" t="s">
        <v>42</v>
      </c>
      <c r="C7" s="27" t="s">
        <v>40</v>
      </c>
      <c r="D7" s="27"/>
      <c r="E7" s="27">
        <v>5.3</v>
      </c>
      <c r="F7" s="27">
        <v>-3.77</v>
      </c>
      <c r="G7" s="26">
        <v>1.53</v>
      </c>
      <c r="H7" s="30">
        <v>1.53</v>
      </c>
      <c r="I7" s="46">
        <f t="shared" si="0"/>
        <v>1</v>
      </c>
      <c r="J7" s="48"/>
      <c r="K7" s="47"/>
    </row>
    <row r="8" s="20" customFormat="1" ht="30" customHeight="1" spans="1:11">
      <c r="A8" s="29"/>
      <c r="B8" s="5"/>
      <c r="C8" s="27" t="s">
        <v>43</v>
      </c>
      <c r="D8" s="27"/>
      <c r="E8" s="27">
        <v>5.3</v>
      </c>
      <c r="F8" s="27">
        <v>-3.77</v>
      </c>
      <c r="G8" s="26">
        <f t="shared" si="1"/>
        <v>1.53</v>
      </c>
      <c r="H8" s="30">
        <v>1.53</v>
      </c>
      <c r="I8" s="46">
        <f t="shared" si="0"/>
        <v>1</v>
      </c>
      <c r="J8" s="48"/>
      <c r="K8" s="47"/>
    </row>
    <row r="9" s="20" customFormat="1" ht="30" customHeight="1" spans="1:11">
      <c r="A9" s="29"/>
      <c r="B9" s="5"/>
      <c r="C9" s="27" t="s">
        <v>44</v>
      </c>
      <c r="D9" s="27"/>
      <c r="E9" s="27"/>
      <c r="F9" s="27"/>
      <c r="G9" s="26">
        <f t="shared" si="1"/>
        <v>0</v>
      </c>
      <c r="H9" s="30"/>
      <c r="I9" s="46"/>
      <c r="J9" s="48"/>
      <c r="K9" s="47"/>
    </row>
    <row r="10" s="20" customFormat="1" ht="30" customHeight="1" spans="1:11">
      <c r="A10" s="31"/>
      <c r="B10" s="5"/>
      <c r="C10" s="27" t="s">
        <v>45</v>
      </c>
      <c r="D10" s="27"/>
      <c r="E10" s="27"/>
      <c r="F10" s="27"/>
      <c r="G10" s="26">
        <f t="shared" si="1"/>
        <v>0</v>
      </c>
      <c r="H10" s="30"/>
      <c r="I10" s="46"/>
      <c r="J10" s="48"/>
      <c r="K10" s="47"/>
    </row>
    <row r="11" s="20" customFormat="1" ht="133" customHeight="1" spans="1:11">
      <c r="A11" s="7" t="s">
        <v>46</v>
      </c>
      <c r="B11" s="32" t="s">
        <v>47</v>
      </c>
      <c r="C11" s="32"/>
      <c r="D11" s="32"/>
      <c r="E11" s="32"/>
      <c r="F11" s="32"/>
      <c r="G11" s="33"/>
      <c r="H11" s="33"/>
      <c r="I11" s="49"/>
      <c r="J11" s="32"/>
      <c r="K11" s="32"/>
    </row>
    <row r="12" s="20" customFormat="1" ht="32" customHeight="1" spans="1:11">
      <c r="A12" s="24" t="s">
        <v>48</v>
      </c>
      <c r="B12" s="24"/>
      <c r="C12" s="24"/>
      <c r="D12" s="24"/>
      <c r="E12" s="24"/>
      <c r="F12" s="24"/>
      <c r="G12" s="25"/>
      <c r="H12" s="25"/>
      <c r="I12" s="44"/>
      <c r="J12" s="24"/>
      <c r="K12" s="24"/>
    </row>
    <row r="13" s="20" customFormat="1" ht="15.75" customHeight="1" spans="1:11">
      <c r="A13" s="27" t="s">
        <v>49</v>
      </c>
      <c r="B13" s="27"/>
      <c r="C13" s="27"/>
      <c r="D13" s="27"/>
      <c r="E13" s="7" t="s">
        <v>50</v>
      </c>
      <c r="F13" s="5" t="s">
        <v>51</v>
      </c>
      <c r="G13" s="28" t="s">
        <v>52</v>
      </c>
      <c r="H13" s="28" t="s">
        <v>53</v>
      </c>
      <c r="I13" s="50" t="s">
        <v>54</v>
      </c>
      <c r="J13" s="51"/>
      <c r="K13" s="37"/>
    </row>
    <row r="14" s="20" customFormat="1" ht="28" customHeight="1" spans="1:11">
      <c r="A14" s="7" t="s">
        <v>55</v>
      </c>
      <c r="B14" s="27" t="s">
        <v>56</v>
      </c>
      <c r="C14" s="27"/>
      <c r="D14" s="27" t="s">
        <v>57</v>
      </c>
      <c r="E14" s="34"/>
      <c r="F14" s="5"/>
      <c r="G14" s="35"/>
      <c r="H14" s="35"/>
      <c r="I14" s="52"/>
      <c r="J14" s="53"/>
      <c r="K14" s="54"/>
    </row>
    <row r="15" s="20" customFormat="1" ht="36" customHeight="1" spans="1:11">
      <c r="A15" s="5" t="s">
        <v>58</v>
      </c>
      <c r="B15" s="27" t="s">
        <v>59</v>
      </c>
      <c r="C15" s="27"/>
      <c r="D15" s="5" t="s">
        <v>60</v>
      </c>
      <c r="E15" s="5" t="s">
        <v>61</v>
      </c>
      <c r="F15" s="5">
        <v>6</v>
      </c>
      <c r="G15" s="26" t="s">
        <v>62</v>
      </c>
      <c r="H15" s="26">
        <v>6</v>
      </c>
      <c r="I15" s="45" t="s">
        <v>26</v>
      </c>
      <c r="J15" s="5"/>
      <c r="K15" s="5"/>
    </row>
    <row r="16" s="20" customFormat="1" ht="36" customHeight="1" spans="1:11">
      <c r="A16" s="5"/>
      <c r="B16" s="27" t="s">
        <v>59</v>
      </c>
      <c r="C16" s="27"/>
      <c r="D16" s="5" t="s">
        <v>63</v>
      </c>
      <c r="E16" s="5" t="s">
        <v>61</v>
      </c>
      <c r="F16" s="5">
        <v>8</v>
      </c>
      <c r="G16" s="26" t="s">
        <v>62</v>
      </c>
      <c r="H16" s="26">
        <v>8</v>
      </c>
      <c r="I16" s="45" t="s">
        <v>26</v>
      </c>
      <c r="J16" s="5"/>
      <c r="K16" s="5"/>
    </row>
    <row r="17" s="20" customFormat="1" ht="36" customHeight="1" spans="1:11">
      <c r="A17" s="5" t="s">
        <v>64</v>
      </c>
      <c r="B17" s="36" t="s">
        <v>65</v>
      </c>
      <c r="C17" s="37"/>
      <c r="D17" s="27" t="s">
        <v>66</v>
      </c>
      <c r="E17" s="5" t="s">
        <v>61</v>
      </c>
      <c r="F17" s="27" t="s">
        <v>67</v>
      </c>
      <c r="G17" s="38" t="s">
        <v>68</v>
      </c>
      <c r="H17" s="38" t="s">
        <v>67</v>
      </c>
      <c r="I17" s="45" t="s">
        <v>26</v>
      </c>
      <c r="J17" s="5"/>
      <c r="K17" s="5"/>
    </row>
    <row r="18" s="20" customFormat="1" ht="36" customHeight="1" spans="1:11">
      <c r="A18" s="7" t="s">
        <v>69</v>
      </c>
      <c r="B18" s="36" t="s">
        <v>70</v>
      </c>
      <c r="C18" s="37"/>
      <c r="D18" s="27" t="s">
        <v>71</v>
      </c>
      <c r="E18" s="5" t="s">
        <v>72</v>
      </c>
      <c r="F18" s="27">
        <v>90</v>
      </c>
      <c r="G18" s="38" t="s">
        <v>73</v>
      </c>
      <c r="H18" s="39">
        <v>1</v>
      </c>
      <c r="I18" s="45" t="s">
        <v>26</v>
      </c>
      <c r="J18" s="5"/>
      <c r="K18" s="5"/>
    </row>
    <row r="19" s="20" customFormat="1" ht="36" customHeight="1" spans="1:11">
      <c r="A19" s="31"/>
      <c r="B19" s="36" t="s">
        <v>70</v>
      </c>
      <c r="C19" s="37"/>
      <c r="D19" s="27" t="s">
        <v>74</v>
      </c>
      <c r="E19" s="14" t="s">
        <v>72</v>
      </c>
      <c r="F19" s="27">
        <v>90</v>
      </c>
      <c r="G19" s="38" t="s">
        <v>73</v>
      </c>
      <c r="H19" s="39">
        <v>1</v>
      </c>
      <c r="I19" s="45" t="s">
        <v>26</v>
      </c>
      <c r="J19" s="5"/>
      <c r="K19" s="5"/>
    </row>
    <row r="20" s="20" customFormat="1" ht="62" customHeight="1" spans="1:11">
      <c r="A20" s="5" t="s">
        <v>75</v>
      </c>
      <c r="B20" s="5" t="s">
        <v>26</v>
      </c>
      <c r="C20" s="5"/>
      <c r="D20" s="5"/>
      <c r="E20" s="5"/>
      <c r="F20" s="5"/>
      <c r="G20" s="26"/>
      <c r="H20" s="26"/>
      <c r="I20" s="45"/>
      <c r="J20" s="5"/>
      <c r="K20" s="5"/>
    </row>
    <row r="21" s="20" customFormat="1" spans="1:11">
      <c r="A21" s="40" t="s">
        <v>76</v>
      </c>
      <c r="B21" s="41"/>
      <c r="C21" s="41"/>
      <c r="D21" s="41"/>
      <c r="E21" s="41"/>
      <c r="F21" s="41"/>
      <c r="G21" s="42"/>
      <c r="H21" s="42"/>
      <c r="I21" s="55"/>
      <c r="J21" s="41"/>
      <c r="K21" s="41"/>
    </row>
    <row r="22" s="20" customFormat="1" spans="1:11">
      <c r="A22" s="41"/>
      <c r="B22" s="41"/>
      <c r="C22" s="41"/>
      <c r="D22" s="41"/>
      <c r="E22" s="41"/>
      <c r="F22" s="41"/>
      <c r="G22" s="42"/>
      <c r="H22" s="42"/>
      <c r="I22" s="55"/>
      <c r="J22" s="41"/>
      <c r="K22" s="41"/>
    </row>
  </sheetData>
  <mergeCells count="36">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K20"/>
    <mergeCell ref="A4:A10"/>
    <mergeCell ref="A15:A16"/>
    <mergeCell ref="A18:A19"/>
    <mergeCell ref="B7:B10"/>
    <mergeCell ref="E13:E14"/>
    <mergeCell ref="F13:F14"/>
    <mergeCell ref="G13:G14"/>
    <mergeCell ref="H13:H14"/>
    <mergeCell ref="K5:K10"/>
    <mergeCell ref="I13:K14"/>
    <mergeCell ref="A21:K22"/>
  </mergeCells>
  <pageMargins left="0.75" right="0.75" top="1" bottom="1" header="0.5" footer="0.5"/>
  <pageSetup paperSize="9" scale="71"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pageSetUpPr fitToPage="1"/>
  </sheetPr>
  <dimension ref="A1:J27"/>
  <sheetViews>
    <sheetView topLeftCell="A15" workbookViewId="0">
      <selection activeCell="J22" sqref="A2:J22"/>
    </sheetView>
  </sheetViews>
  <sheetFormatPr defaultColWidth="9" defaultRowHeight="13.5"/>
  <cols>
    <col min="1" max="1" width="11.5" customWidth="1"/>
    <col min="2" max="2" width="21.2583333333333" customWidth="1"/>
    <col min="3" max="3" width="35.875" customWidth="1"/>
    <col min="5" max="5" width="19.375" customWidth="1"/>
    <col min="7" max="7" width="10.7583333333333" style="2" customWidth="1"/>
    <col min="8" max="9" width="9" style="2"/>
    <col min="10" max="10" width="14.125" style="2" customWidth="1"/>
  </cols>
  <sheetData>
    <row r="1" ht="27" spans="1:10">
      <c r="A1" s="3" t="s">
        <v>77</v>
      </c>
      <c r="B1" s="3"/>
      <c r="C1" s="3"/>
      <c r="D1" s="3"/>
      <c r="E1" s="3"/>
      <c r="F1" s="3"/>
      <c r="G1" s="4"/>
      <c r="H1" s="4"/>
      <c r="I1" s="4"/>
      <c r="J1" s="4"/>
    </row>
    <row r="2" ht="26" customHeight="1" spans="1:10">
      <c r="A2" s="5" t="s">
        <v>78</v>
      </c>
      <c r="B2" s="5" t="s">
        <v>79</v>
      </c>
      <c r="C2" s="5"/>
      <c r="D2" s="5"/>
      <c r="E2" s="5"/>
      <c r="F2" s="5"/>
      <c r="G2" s="6"/>
      <c r="H2" s="6"/>
      <c r="I2" s="6"/>
      <c r="J2" s="6"/>
    </row>
    <row r="3" ht="26" customHeight="1" spans="1:10">
      <c r="A3" s="5" t="s">
        <v>80</v>
      </c>
      <c r="B3" s="5"/>
      <c r="C3" s="5"/>
      <c r="D3" s="5"/>
      <c r="E3" s="7" t="s">
        <v>81</v>
      </c>
      <c r="F3" s="5"/>
      <c r="G3" s="6"/>
      <c r="H3" s="6"/>
      <c r="I3" s="6"/>
      <c r="J3" s="6"/>
    </row>
    <row r="4" ht="37" customHeight="1" spans="1:10">
      <c r="A4" s="5" t="s">
        <v>82</v>
      </c>
      <c r="B4" s="5"/>
      <c r="C4" s="7" t="s">
        <v>33</v>
      </c>
      <c r="D4" s="7" t="s">
        <v>83</v>
      </c>
      <c r="E4" s="7" t="s">
        <v>84</v>
      </c>
      <c r="F4" s="5" t="s">
        <v>85</v>
      </c>
      <c r="G4" s="6"/>
      <c r="H4" s="6" t="s">
        <v>86</v>
      </c>
      <c r="I4" s="6" t="s">
        <v>87</v>
      </c>
      <c r="J4" s="6"/>
    </row>
    <row r="5" ht="31" customHeight="1" spans="1:10">
      <c r="A5" s="5"/>
      <c r="B5" s="5" t="s">
        <v>40</v>
      </c>
      <c r="C5" s="5">
        <v>0.3</v>
      </c>
      <c r="D5" s="5">
        <v>0.02</v>
      </c>
      <c r="E5" s="5">
        <v>0.02</v>
      </c>
      <c r="F5" s="5">
        <v>10</v>
      </c>
      <c r="G5" s="6"/>
      <c r="H5" s="8">
        <f>E5/D5</f>
        <v>1</v>
      </c>
      <c r="I5" s="6">
        <v>10</v>
      </c>
      <c r="J5" s="6"/>
    </row>
    <row r="6" ht="31" customHeight="1" spans="1:10">
      <c r="A6" s="5"/>
      <c r="B6" s="5" t="s">
        <v>43</v>
      </c>
      <c r="C6" s="5">
        <v>0.3</v>
      </c>
      <c r="D6" s="5">
        <v>0.02</v>
      </c>
      <c r="E6" s="5">
        <v>0.02</v>
      </c>
      <c r="F6" s="5" t="s">
        <v>88</v>
      </c>
      <c r="G6" s="6"/>
      <c r="H6" s="6" t="s">
        <v>88</v>
      </c>
      <c r="I6" s="6" t="s">
        <v>88</v>
      </c>
      <c r="J6" s="6"/>
    </row>
    <row r="7" ht="31" customHeight="1" spans="1:10">
      <c r="A7" s="5"/>
      <c r="B7" s="5" t="s">
        <v>89</v>
      </c>
      <c r="C7" s="5"/>
      <c r="D7" s="5"/>
      <c r="E7" s="5"/>
      <c r="F7" s="5" t="s">
        <v>88</v>
      </c>
      <c r="G7" s="6"/>
      <c r="H7" s="6" t="s">
        <v>88</v>
      </c>
      <c r="I7" s="6" t="s">
        <v>88</v>
      </c>
      <c r="J7" s="6"/>
    </row>
    <row r="8" ht="31" customHeight="1" spans="1:10">
      <c r="A8" s="5"/>
      <c r="B8" s="5" t="s">
        <v>90</v>
      </c>
      <c r="C8" s="5"/>
      <c r="D8" s="5"/>
      <c r="E8" s="5"/>
      <c r="F8" s="5" t="s">
        <v>88</v>
      </c>
      <c r="G8" s="6"/>
      <c r="H8" s="6" t="s">
        <v>88</v>
      </c>
      <c r="I8" s="6" t="s">
        <v>88</v>
      </c>
      <c r="J8" s="6"/>
    </row>
    <row r="9" ht="29" customHeight="1" spans="1:10">
      <c r="A9" s="9" t="s">
        <v>91</v>
      </c>
      <c r="B9" s="9"/>
      <c r="C9" s="9"/>
      <c r="D9" s="9"/>
      <c r="E9" s="9"/>
      <c r="F9" s="9"/>
      <c r="G9" s="10" t="s">
        <v>92</v>
      </c>
      <c r="H9" s="10"/>
      <c r="I9" s="10"/>
      <c r="J9" s="10"/>
    </row>
    <row r="10" ht="71" customHeight="1" spans="1:10">
      <c r="A10" s="9" t="s">
        <v>93</v>
      </c>
      <c r="B10" s="9" t="s">
        <v>94</v>
      </c>
      <c r="C10" s="9"/>
      <c r="D10" s="9"/>
      <c r="E10" s="9"/>
      <c r="F10" s="9"/>
      <c r="G10" s="10" t="s">
        <v>95</v>
      </c>
      <c r="H10" s="10"/>
      <c r="I10" s="10"/>
      <c r="J10" s="10"/>
    </row>
    <row r="11" ht="30" customHeight="1" spans="1:10">
      <c r="A11" s="9" t="s">
        <v>49</v>
      </c>
      <c r="B11" s="9"/>
      <c r="C11" s="9"/>
      <c r="D11" s="9" t="s">
        <v>96</v>
      </c>
      <c r="E11" s="9"/>
      <c r="F11" s="9"/>
      <c r="G11" s="10" t="s">
        <v>97</v>
      </c>
      <c r="H11" s="10"/>
      <c r="I11" s="10"/>
      <c r="J11" s="10"/>
    </row>
    <row r="12" s="1" customFormat="1" ht="48" customHeight="1" spans="1:10">
      <c r="A12" s="5" t="s">
        <v>55</v>
      </c>
      <c r="B12" s="5" t="s">
        <v>56</v>
      </c>
      <c r="C12" s="7" t="s">
        <v>57</v>
      </c>
      <c r="D12" s="7" t="s">
        <v>50</v>
      </c>
      <c r="E12" s="5" t="s">
        <v>51</v>
      </c>
      <c r="F12" s="11" t="s">
        <v>52</v>
      </c>
      <c r="G12" s="12" t="s">
        <v>53</v>
      </c>
      <c r="H12" s="10" t="s">
        <v>85</v>
      </c>
      <c r="I12" s="10" t="s">
        <v>87</v>
      </c>
      <c r="J12" s="10" t="s">
        <v>54</v>
      </c>
    </row>
    <row r="13" ht="48" customHeight="1" spans="1:10">
      <c r="A13" s="5" t="s">
        <v>58</v>
      </c>
      <c r="B13" s="5" t="s">
        <v>59</v>
      </c>
      <c r="C13" s="5" t="s">
        <v>98</v>
      </c>
      <c r="D13" s="5" t="s">
        <v>72</v>
      </c>
      <c r="E13" s="5">
        <v>3</v>
      </c>
      <c r="F13" s="9" t="s">
        <v>99</v>
      </c>
      <c r="G13" s="10">
        <v>3</v>
      </c>
      <c r="H13" s="10">
        <v>10</v>
      </c>
      <c r="I13" s="10">
        <v>10</v>
      </c>
      <c r="J13" s="10" t="s">
        <v>26</v>
      </c>
    </row>
    <row r="14" ht="52" customHeight="1" spans="1:10">
      <c r="A14" s="5"/>
      <c r="B14" s="5" t="s">
        <v>100</v>
      </c>
      <c r="C14" s="5" t="s">
        <v>101</v>
      </c>
      <c r="D14" s="5" t="s">
        <v>102</v>
      </c>
      <c r="E14" s="5">
        <v>100</v>
      </c>
      <c r="F14" s="19" t="s">
        <v>73</v>
      </c>
      <c r="G14" s="13">
        <v>1</v>
      </c>
      <c r="H14" s="10">
        <v>10</v>
      </c>
      <c r="I14" s="10">
        <v>10</v>
      </c>
      <c r="J14" s="10" t="s">
        <v>26</v>
      </c>
    </row>
    <row r="15" ht="63" customHeight="1" spans="1:10">
      <c r="A15" s="5"/>
      <c r="B15" s="5" t="s">
        <v>103</v>
      </c>
      <c r="C15" s="5" t="s">
        <v>104</v>
      </c>
      <c r="D15" s="5" t="s">
        <v>102</v>
      </c>
      <c r="E15" s="5">
        <v>2024</v>
      </c>
      <c r="F15" s="9" t="s">
        <v>68</v>
      </c>
      <c r="G15" s="10" t="s">
        <v>105</v>
      </c>
      <c r="H15" s="10">
        <v>10</v>
      </c>
      <c r="I15" s="10">
        <v>10</v>
      </c>
      <c r="J15" s="10" t="s">
        <v>26</v>
      </c>
    </row>
    <row r="16" ht="63" customHeight="1" spans="1:10">
      <c r="A16" s="5"/>
      <c r="B16" s="5" t="s">
        <v>59</v>
      </c>
      <c r="C16" s="5" t="s">
        <v>106</v>
      </c>
      <c r="D16" s="5" t="s">
        <v>72</v>
      </c>
      <c r="E16" s="5">
        <v>0.3</v>
      </c>
      <c r="F16" s="9" t="s">
        <v>107</v>
      </c>
      <c r="G16" s="10">
        <v>0.02</v>
      </c>
      <c r="H16" s="10">
        <v>10</v>
      </c>
      <c r="I16" s="10">
        <v>10</v>
      </c>
      <c r="J16" s="10" t="s">
        <v>26</v>
      </c>
    </row>
    <row r="17" ht="31" customHeight="1" spans="1:10">
      <c r="A17" s="5"/>
      <c r="B17" s="5" t="s">
        <v>108</v>
      </c>
      <c r="C17" s="5" t="s">
        <v>109</v>
      </c>
      <c r="D17" s="5" t="s">
        <v>72</v>
      </c>
      <c r="E17" s="5">
        <v>0.1</v>
      </c>
      <c r="F17" s="9" t="s">
        <v>107</v>
      </c>
      <c r="G17" s="10">
        <v>0.02</v>
      </c>
      <c r="H17" s="10">
        <v>10</v>
      </c>
      <c r="I17" s="10">
        <v>10</v>
      </c>
      <c r="J17" s="10" t="s">
        <v>26</v>
      </c>
    </row>
    <row r="18" ht="87" customHeight="1" spans="1:10">
      <c r="A18" s="5" t="s">
        <v>64</v>
      </c>
      <c r="B18" s="5" t="s">
        <v>65</v>
      </c>
      <c r="C18" s="5" t="s">
        <v>110</v>
      </c>
      <c r="D18" s="5" t="s">
        <v>102</v>
      </c>
      <c r="E18" s="5" t="s">
        <v>111</v>
      </c>
      <c r="F18" s="9" t="s">
        <v>68</v>
      </c>
      <c r="G18" s="10" t="s">
        <v>112</v>
      </c>
      <c r="H18" s="10">
        <v>15</v>
      </c>
      <c r="I18" s="10">
        <v>15</v>
      </c>
      <c r="J18" s="10" t="s">
        <v>26</v>
      </c>
    </row>
    <row r="19" ht="176" customHeight="1" spans="1:10">
      <c r="A19" s="5"/>
      <c r="B19" s="5" t="s">
        <v>113</v>
      </c>
      <c r="C19" s="5" t="s">
        <v>114</v>
      </c>
      <c r="D19" s="5" t="s">
        <v>102</v>
      </c>
      <c r="E19" s="5" t="s">
        <v>115</v>
      </c>
      <c r="F19" s="9" t="s">
        <v>68</v>
      </c>
      <c r="G19" s="10" t="s">
        <v>116</v>
      </c>
      <c r="H19" s="10">
        <v>15</v>
      </c>
      <c r="I19" s="10">
        <v>13</v>
      </c>
      <c r="J19" s="10" t="s">
        <v>26</v>
      </c>
    </row>
    <row r="20" ht="41" customHeight="1" spans="1:10">
      <c r="A20" s="5" t="s">
        <v>69</v>
      </c>
      <c r="B20" s="7" t="s">
        <v>70</v>
      </c>
      <c r="C20" s="5" t="s">
        <v>117</v>
      </c>
      <c r="D20" s="5" t="s">
        <v>72</v>
      </c>
      <c r="E20" s="5">
        <v>90</v>
      </c>
      <c r="F20" s="19" t="s">
        <v>73</v>
      </c>
      <c r="G20" s="15">
        <v>1</v>
      </c>
      <c r="H20" s="6">
        <v>10</v>
      </c>
      <c r="I20" s="6">
        <v>10</v>
      </c>
      <c r="J20" s="10" t="s">
        <v>26</v>
      </c>
    </row>
    <row r="21" ht="31" customHeight="1" spans="1:10">
      <c r="A21" s="5" t="s">
        <v>118</v>
      </c>
      <c r="B21" s="5"/>
      <c r="C21" s="5" t="s">
        <v>26</v>
      </c>
      <c r="D21" s="5"/>
      <c r="E21" s="5"/>
      <c r="F21" s="5"/>
      <c r="G21" s="6"/>
      <c r="H21" s="6"/>
      <c r="I21" s="6"/>
      <c r="J21" s="6"/>
    </row>
    <row r="22" ht="24" customHeight="1" spans="1:10">
      <c r="A22" s="5" t="s">
        <v>119</v>
      </c>
      <c r="B22" s="5">
        <v>100</v>
      </c>
      <c r="C22" s="5"/>
      <c r="D22" s="5"/>
      <c r="E22" s="5"/>
      <c r="F22" s="5"/>
      <c r="G22" s="6"/>
      <c r="H22" s="6"/>
      <c r="I22" s="6">
        <f>SUM(I5,I13:I20)</f>
        <v>98</v>
      </c>
      <c r="J22" s="6" t="s">
        <v>120</v>
      </c>
    </row>
    <row r="23" spans="1:10">
      <c r="A23" s="16" t="s">
        <v>121</v>
      </c>
      <c r="B23" s="17"/>
      <c r="C23" s="17"/>
      <c r="D23" s="17"/>
      <c r="E23" s="17"/>
      <c r="F23" s="17"/>
      <c r="G23" s="18"/>
      <c r="H23" s="18"/>
      <c r="I23" s="18"/>
      <c r="J23" s="18"/>
    </row>
    <row r="24" spans="1:10">
      <c r="A24" s="17"/>
      <c r="B24" s="17"/>
      <c r="C24" s="17"/>
      <c r="D24" s="17"/>
      <c r="E24" s="17"/>
      <c r="F24" s="17"/>
      <c r="G24" s="18"/>
      <c r="H24" s="18"/>
      <c r="I24" s="18"/>
      <c r="J24" s="18"/>
    </row>
    <row r="25" spans="1:10">
      <c r="A25" s="17"/>
      <c r="B25" s="17"/>
      <c r="C25" s="17"/>
      <c r="D25" s="17"/>
      <c r="E25" s="17"/>
      <c r="F25" s="17"/>
      <c r="G25" s="18"/>
      <c r="H25" s="18"/>
      <c r="I25" s="18"/>
      <c r="J25" s="18"/>
    </row>
    <row r="26" spans="1:10">
      <c r="A26" s="17"/>
      <c r="B26" s="17"/>
      <c r="C26" s="17"/>
      <c r="D26" s="17"/>
      <c r="E26" s="17"/>
      <c r="F26" s="17"/>
      <c r="G26" s="18"/>
      <c r="H26" s="18"/>
      <c r="I26" s="18"/>
      <c r="J26" s="18"/>
    </row>
    <row r="27" spans="1:10">
      <c r="A27" s="17"/>
      <c r="B27" s="17"/>
      <c r="C27" s="17"/>
      <c r="D27" s="17"/>
      <c r="E27" s="17"/>
      <c r="F27" s="17"/>
      <c r="G27" s="18"/>
      <c r="H27" s="18"/>
      <c r="I27" s="18"/>
      <c r="J27"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1:B21"/>
    <mergeCell ref="C21:J21"/>
    <mergeCell ref="B22:H22"/>
    <mergeCell ref="A4:A8"/>
    <mergeCell ref="A13:A17"/>
    <mergeCell ref="A18:A19"/>
    <mergeCell ref="A23:J27"/>
  </mergeCells>
  <pageMargins left="0.75" right="0.75" top="1" bottom="1" header="0.5" footer="0.5"/>
  <pageSetup paperSize="9" scale="5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pageSetUpPr fitToPage="1"/>
  </sheetPr>
  <dimension ref="A1:O28"/>
  <sheetViews>
    <sheetView workbookViewId="0">
      <selection activeCell="D8" sqref="D8"/>
    </sheetView>
  </sheetViews>
  <sheetFormatPr defaultColWidth="9" defaultRowHeight="13.5"/>
  <cols>
    <col min="1" max="1" width="11.5" customWidth="1"/>
    <col min="2" max="2" width="21.2583333333333" customWidth="1"/>
    <col min="3" max="3" width="31.75" customWidth="1"/>
    <col min="5" max="5" width="20.875" customWidth="1"/>
    <col min="7" max="7" width="10.7583333333333" style="2" customWidth="1"/>
    <col min="8" max="9" width="9" style="2"/>
    <col min="10" max="10" width="25.25" style="2" customWidth="1"/>
  </cols>
  <sheetData>
    <row r="1" ht="27" spans="1:10">
      <c r="A1" s="3" t="s">
        <v>77</v>
      </c>
      <c r="B1" s="3"/>
      <c r="C1" s="3"/>
      <c r="D1" s="3"/>
      <c r="E1" s="3"/>
      <c r="F1" s="3"/>
      <c r="G1" s="4"/>
      <c r="H1" s="4"/>
      <c r="I1" s="4"/>
      <c r="J1" s="4"/>
    </row>
    <row r="2" ht="26" customHeight="1" spans="1:10">
      <c r="A2" s="5" t="s">
        <v>78</v>
      </c>
      <c r="B2" s="5" t="s">
        <v>122</v>
      </c>
      <c r="C2" s="5"/>
      <c r="D2" s="5"/>
      <c r="E2" s="5"/>
      <c r="F2" s="5"/>
      <c r="G2" s="6"/>
      <c r="H2" s="6"/>
      <c r="I2" s="6"/>
      <c r="J2" s="6"/>
    </row>
    <row r="3" ht="26" customHeight="1" spans="1:10">
      <c r="A3" s="5" t="s">
        <v>80</v>
      </c>
      <c r="B3" s="5"/>
      <c r="C3" s="5"/>
      <c r="D3" s="5"/>
      <c r="E3" s="7" t="s">
        <v>81</v>
      </c>
      <c r="F3" s="5"/>
      <c r="G3" s="6"/>
      <c r="H3" s="6"/>
      <c r="I3" s="6"/>
      <c r="J3" s="6"/>
    </row>
    <row r="4" ht="37" customHeight="1" spans="1:10">
      <c r="A4" s="5" t="s">
        <v>82</v>
      </c>
      <c r="B4" s="5"/>
      <c r="C4" s="7" t="s">
        <v>33</v>
      </c>
      <c r="D4" s="7" t="s">
        <v>83</v>
      </c>
      <c r="E4" s="7" t="s">
        <v>84</v>
      </c>
      <c r="F4" s="5" t="s">
        <v>85</v>
      </c>
      <c r="G4" s="6"/>
      <c r="H4" s="6" t="s">
        <v>86</v>
      </c>
      <c r="I4" s="6" t="s">
        <v>87</v>
      </c>
      <c r="J4" s="6"/>
    </row>
    <row r="5" ht="31" customHeight="1" spans="1:10">
      <c r="A5" s="5"/>
      <c r="B5" s="5" t="s">
        <v>40</v>
      </c>
      <c r="C5" s="5">
        <v>3</v>
      </c>
      <c r="D5" s="5">
        <v>0.56</v>
      </c>
      <c r="E5" s="5">
        <v>0.56</v>
      </c>
      <c r="F5" s="5">
        <v>10</v>
      </c>
      <c r="G5" s="6"/>
      <c r="H5" s="8">
        <f>E5/D5</f>
        <v>1</v>
      </c>
      <c r="I5" s="6">
        <v>10</v>
      </c>
      <c r="J5" s="6"/>
    </row>
    <row r="6" ht="31" customHeight="1" spans="1:10">
      <c r="A6" s="5"/>
      <c r="B6" s="5" t="s">
        <v>43</v>
      </c>
      <c r="C6" s="5">
        <v>3</v>
      </c>
      <c r="D6" s="5">
        <v>0.56</v>
      </c>
      <c r="E6" s="5">
        <v>0.56</v>
      </c>
      <c r="F6" s="5" t="s">
        <v>88</v>
      </c>
      <c r="G6" s="6"/>
      <c r="H6" s="6" t="s">
        <v>88</v>
      </c>
      <c r="I6" s="6" t="s">
        <v>88</v>
      </c>
      <c r="J6" s="6"/>
    </row>
    <row r="7" ht="31" customHeight="1" spans="1:10">
      <c r="A7" s="5"/>
      <c r="B7" s="5" t="s">
        <v>89</v>
      </c>
      <c r="C7" s="5"/>
      <c r="D7" s="5"/>
      <c r="E7" s="5"/>
      <c r="F7" s="5" t="s">
        <v>88</v>
      </c>
      <c r="G7" s="6"/>
      <c r="H7" s="6" t="s">
        <v>88</v>
      </c>
      <c r="I7" s="6" t="s">
        <v>88</v>
      </c>
      <c r="J7" s="6"/>
    </row>
    <row r="8" ht="31" customHeight="1" spans="1:10">
      <c r="A8" s="5"/>
      <c r="B8" s="5" t="s">
        <v>90</v>
      </c>
      <c r="C8" s="5"/>
      <c r="D8" s="5"/>
      <c r="E8" s="5"/>
      <c r="F8" s="5" t="s">
        <v>88</v>
      </c>
      <c r="G8" s="6"/>
      <c r="H8" s="6" t="s">
        <v>88</v>
      </c>
      <c r="I8" s="6" t="s">
        <v>88</v>
      </c>
      <c r="J8" s="6"/>
    </row>
    <row r="9" ht="29" customHeight="1" spans="1:10">
      <c r="A9" s="9" t="s">
        <v>91</v>
      </c>
      <c r="B9" s="9"/>
      <c r="C9" s="9"/>
      <c r="D9" s="9"/>
      <c r="E9" s="9"/>
      <c r="F9" s="9"/>
      <c r="G9" s="10" t="s">
        <v>92</v>
      </c>
      <c r="H9" s="10"/>
      <c r="I9" s="10"/>
      <c r="J9" s="10"/>
    </row>
    <row r="10" ht="71" customHeight="1" spans="1:10">
      <c r="A10" s="9" t="s">
        <v>93</v>
      </c>
      <c r="B10" s="9" t="s">
        <v>123</v>
      </c>
      <c r="C10" s="9"/>
      <c r="D10" s="9"/>
      <c r="E10" s="9"/>
      <c r="F10" s="9"/>
      <c r="G10" s="10" t="s">
        <v>124</v>
      </c>
      <c r="H10" s="10"/>
      <c r="I10" s="10"/>
      <c r="J10" s="10"/>
    </row>
    <row r="11" ht="30" customHeight="1" spans="1:10">
      <c r="A11" s="9" t="s">
        <v>49</v>
      </c>
      <c r="B11" s="9"/>
      <c r="C11" s="9"/>
      <c r="D11" s="9" t="s">
        <v>96</v>
      </c>
      <c r="E11" s="9"/>
      <c r="F11" s="9"/>
      <c r="G11" s="10" t="s">
        <v>97</v>
      </c>
      <c r="H11" s="10"/>
      <c r="I11" s="10"/>
      <c r="J11" s="10"/>
    </row>
    <row r="12" s="1" customFormat="1" ht="48" customHeight="1" spans="1:15">
      <c r="A12" s="5" t="s">
        <v>55</v>
      </c>
      <c r="B12" s="5" t="s">
        <v>56</v>
      </c>
      <c r="C12" s="7" t="s">
        <v>57</v>
      </c>
      <c r="D12" s="7" t="s">
        <v>50</v>
      </c>
      <c r="E12" s="5" t="s">
        <v>51</v>
      </c>
      <c r="F12" s="11" t="s">
        <v>52</v>
      </c>
      <c r="G12" s="12" t="s">
        <v>53</v>
      </c>
      <c r="H12" s="10" t="s">
        <v>85</v>
      </c>
      <c r="I12" s="10" t="s">
        <v>87</v>
      </c>
      <c r="J12" s="10" t="s">
        <v>54</v>
      </c>
      <c r="K12"/>
      <c r="L12"/>
      <c r="M12"/>
      <c r="N12"/>
      <c r="O12"/>
    </row>
    <row r="13" ht="31" customHeight="1" spans="1:10">
      <c r="A13" s="5" t="s">
        <v>58</v>
      </c>
      <c r="B13" s="5" t="s">
        <v>59</v>
      </c>
      <c r="C13" s="5" t="s">
        <v>125</v>
      </c>
      <c r="D13" s="5" t="s">
        <v>102</v>
      </c>
      <c r="E13" s="5">
        <v>66</v>
      </c>
      <c r="F13" s="9" t="s">
        <v>126</v>
      </c>
      <c r="G13" s="10">
        <v>66</v>
      </c>
      <c r="H13" s="10">
        <v>10</v>
      </c>
      <c r="I13" s="10">
        <v>10</v>
      </c>
      <c r="J13" s="10" t="s">
        <v>26</v>
      </c>
    </row>
    <row r="14" ht="31" customHeight="1" spans="1:10">
      <c r="A14" s="5"/>
      <c r="B14" s="5" t="s">
        <v>59</v>
      </c>
      <c r="C14" s="5" t="s">
        <v>127</v>
      </c>
      <c r="D14" s="5" t="s">
        <v>102</v>
      </c>
      <c r="E14" s="5">
        <v>674</v>
      </c>
      <c r="F14" s="9" t="s">
        <v>126</v>
      </c>
      <c r="G14" s="10">
        <v>674</v>
      </c>
      <c r="H14" s="10">
        <v>10</v>
      </c>
      <c r="I14" s="10">
        <v>10</v>
      </c>
      <c r="J14" s="10" t="s">
        <v>26</v>
      </c>
    </row>
    <row r="15" ht="31" customHeight="1" spans="1:10">
      <c r="A15" s="5"/>
      <c r="B15" s="5" t="s">
        <v>100</v>
      </c>
      <c r="C15" s="5" t="s">
        <v>128</v>
      </c>
      <c r="D15" s="5" t="s">
        <v>102</v>
      </c>
      <c r="E15" s="5" t="s">
        <v>128</v>
      </c>
      <c r="F15" s="9" t="s">
        <v>68</v>
      </c>
      <c r="G15" s="10" t="s">
        <v>105</v>
      </c>
      <c r="H15" s="10">
        <v>10</v>
      </c>
      <c r="I15" s="10">
        <v>10</v>
      </c>
      <c r="J15" s="10" t="s">
        <v>26</v>
      </c>
    </row>
    <row r="16" ht="31" customHeight="1" spans="1:10">
      <c r="A16" s="5"/>
      <c r="B16" s="5" t="s">
        <v>103</v>
      </c>
      <c r="C16" s="5" t="s">
        <v>129</v>
      </c>
      <c r="D16" s="5" t="s">
        <v>102</v>
      </c>
      <c r="E16" s="5">
        <v>2024</v>
      </c>
      <c r="F16" s="9" t="s">
        <v>68</v>
      </c>
      <c r="G16" s="10" t="s">
        <v>105</v>
      </c>
      <c r="H16" s="10">
        <v>10</v>
      </c>
      <c r="I16" s="10">
        <v>10</v>
      </c>
      <c r="J16" s="10" t="s">
        <v>26</v>
      </c>
    </row>
    <row r="17" ht="31" customHeight="1" spans="1:10">
      <c r="A17" s="5"/>
      <c r="B17" s="5" t="s">
        <v>108</v>
      </c>
      <c r="C17" s="5" t="s">
        <v>109</v>
      </c>
      <c r="D17" s="5" t="s">
        <v>102</v>
      </c>
      <c r="E17" s="5">
        <v>0.24</v>
      </c>
      <c r="F17" s="9" t="s">
        <v>107</v>
      </c>
      <c r="G17" s="10">
        <v>0.19</v>
      </c>
      <c r="H17" s="10">
        <v>5</v>
      </c>
      <c r="I17" s="10">
        <v>5</v>
      </c>
      <c r="J17" s="10" t="s">
        <v>26</v>
      </c>
    </row>
    <row r="18" ht="31" customHeight="1" spans="1:10">
      <c r="A18" s="5"/>
      <c r="B18" s="5" t="s">
        <v>108</v>
      </c>
      <c r="C18" s="5" t="s">
        <v>130</v>
      </c>
      <c r="D18" s="5" t="s">
        <v>102</v>
      </c>
      <c r="E18" s="5">
        <v>0.37</v>
      </c>
      <c r="F18" s="9" t="s">
        <v>107</v>
      </c>
      <c r="G18" s="10">
        <v>0.37</v>
      </c>
      <c r="H18" s="10">
        <v>5</v>
      </c>
      <c r="I18" s="10">
        <v>5</v>
      </c>
      <c r="J18" s="10" t="s">
        <v>26</v>
      </c>
    </row>
    <row r="19" ht="97" customHeight="1" spans="1:10">
      <c r="A19" s="5" t="s">
        <v>64</v>
      </c>
      <c r="B19" s="5" t="s">
        <v>65</v>
      </c>
      <c r="C19" s="5" t="s">
        <v>131</v>
      </c>
      <c r="D19" s="5" t="s">
        <v>102</v>
      </c>
      <c r="E19" s="5" t="s">
        <v>111</v>
      </c>
      <c r="F19" s="9" t="s">
        <v>68</v>
      </c>
      <c r="G19" s="10" t="s">
        <v>112</v>
      </c>
      <c r="H19" s="10">
        <v>15</v>
      </c>
      <c r="I19" s="10">
        <v>15</v>
      </c>
      <c r="J19" s="10" t="s">
        <v>26</v>
      </c>
    </row>
    <row r="20" ht="97" customHeight="1" spans="1:10">
      <c r="A20" s="5"/>
      <c r="B20" s="5" t="s">
        <v>113</v>
      </c>
      <c r="C20" s="5" t="s">
        <v>132</v>
      </c>
      <c r="D20" s="5" t="s">
        <v>102</v>
      </c>
      <c r="E20" s="5" t="s">
        <v>133</v>
      </c>
      <c r="F20" s="9" t="s">
        <v>68</v>
      </c>
      <c r="G20" s="10" t="s">
        <v>112</v>
      </c>
      <c r="H20" s="10">
        <v>15</v>
      </c>
      <c r="I20" s="10">
        <v>14</v>
      </c>
      <c r="J20" s="10" t="s">
        <v>26</v>
      </c>
    </row>
    <row r="21" ht="41" customHeight="1" spans="1:10">
      <c r="A21" s="5" t="s">
        <v>69</v>
      </c>
      <c r="B21" s="7" t="s">
        <v>70</v>
      </c>
      <c r="C21" s="5" t="s">
        <v>134</v>
      </c>
      <c r="D21" s="14" t="s">
        <v>72</v>
      </c>
      <c r="E21" s="5">
        <v>90</v>
      </c>
      <c r="F21" s="5" t="s">
        <v>73</v>
      </c>
      <c r="G21" s="15">
        <v>1</v>
      </c>
      <c r="H21" s="6">
        <v>10</v>
      </c>
      <c r="I21" s="6">
        <v>10</v>
      </c>
      <c r="J21" s="10" t="s">
        <v>26</v>
      </c>
    </row>
    <row r="22" ht="31" customHeight="1" spans="1:10">
      <c r="A22" s="5" t="s">
        <v>118</v>
      </c>
      <c r="B22" s="5"/>
      <c r="C22" s="5" t="s">
        <v>26</v>
      </c>
      <c r="D22" s="5"/>
      <c r="E22" s="5"/>
      <c r="F22" s="5"/>
      <c r="G22" s="6"/>
      <c r="H22" s="6"/>
      <c r="I22" s="6"/>
      <c r="J22" s="6"/>
    </row>
    <row r="23" ht="24" customHeight="1" spans="1:10">
      <c r="A23" s="5" t="s">
        <v>119</v>
      </c>
      <c r="B23" s="5">
        <v>100</v>
      </c>
      <c r="C23" s="5"/>
      <c r="D23" s="5"/>
      <c r="E23" s="5"/>
      <c r="F23" s="5"/>
      <c r="G23" s="6"/>
      <c r="H23" s="6"/>
      <c r="I23" s="6">
        <f>SUM(I5,I13:I21)</f>
        <v>99</v>
      </c>
      <c r="J23" s="6" t="s">
        <v>120</v>
      </c>
    </row>
    <row r="24" spans="1:10">
      <c r="A24" s="16" t="s">
        <v>121</v>
      </c>
      <c r="B24" s="17"/>
      <c r="C24" s="17"/>
      <c r="D24" s="17"/>
      <c r="E24" s="17"/>
      <c r="F24" s="17"/>
      <c r="G24" s="18"/>
      <c r="H24" s="18"/>
      <c r="I24" s="18"/>
      <c r="J24" s="18"/>
    </row>
    <row r="25" spans="1:10">
      <c r="A25" s="17"/>
      <c r="B25" s="17"/>
      <c r="C25" s="17"/>
      <c r="D25" s="17"/>
      <c r="E25" s="17"/>
      <c r="F25" s="17"/>
      <c r="G25" s="18"/>
      <c r="H25" s="18"/>
      <c r="I25" s="18"/>
      <c r="J25" s="18"/>
    </row>
    <row r="26" spans="1:10">
      <c r="A26" s="17"/>
      <c r="B26" s="17"/>
      <c r="C26" s="17"/>
      <c r="D26" s="17"/>
      <c r="E26" s="17"/>
      <c r="F26" s="17"/>
      <c r="G26" s="18"/>
      <c r="H26" s="18"/>
      <c r="I26" s="18"/>
      <c r="J26" s="18"/>
    </row>
    <row r="27" spans="1:10">
      <c r="A27" s="17"/>
      <c r="B27" s="17"/>
      <c r="C27" s="17"/>
      <c r="D27" s="17"/>
      <c r="E27" s="17"/>
      <c r="F27" s="17"/>
      <c r="G27" s="18"/>
      <c r="H27" s="18"/>
      <c r="I27" s="18"/>
      <c r="J27" s="18"/>
    </row>
    <row r="28" spans="1:10">
      <c r="A28" s="17"/>
      <c r="B28" s="17"/>
      <c r="C28" s="17"/>
      <c r="D28" s="17"/>
      <c r="E28" s="17"/>
      <c r="F28" s="17"/>
      <c r="G28" s="18"/>
      <c r="H28" s="18"/>
      <c r="I28" s="18"/>
      <c r="J28"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8"/>
    <mergeCell ref="A19:A20"/>
    <mergeCell ref="A24:J28"/>
  </mergeCells>
  <pageMargins left="0.75" right="0.75" top="1" bottom="1" header="0.5" footer="0.5"/>
  <pageSetup paperSize="9" scale="55"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pageSetUpPr fitToPage="1"/>
  </sheetPr>
  <dimension ref="A1:J29"/>
  <sheetViews>
    <sheetView tabSelected="1" topLeftCell="A15" workbookViewId="0">
      <selection activeCell="E20" sqref="E20"/>
    </sheetView>
  </sheetViews>
  <sheetFormatPr defaultColWidth="9" defaultRowHeight="13.5"/>
  <cols>
    <col min="1" max="1" width="11.5" customWidth="1"/>
    <col min="2" max="2" width="21.2583333333333" customWidth="1"/>
    <col min="3" max="3" width="33.625" customWidth="1"/>
    <col min="5" max="5" width="13.375" customWidth="1"/>
    <col min="7" max="7" width="10.7583333333333" style="2" customWidth="1"/>
    <col min="8" max="9" width="9" style="2"/>
    <col min="10" max="10" width="14.125" style="2" customWidth="1"/>
  </cols>
  <sheetData>
    <row r="1" ht="27" spans="1:10">
      <c r="A1" s="3" t="s">
        <v>77</v>
      </c>
      <c r="B1" s="3"/>
      <c r="C1" s="3"/>
      <c r="D1" s="3"/>
      <c r="E1" s="3"/>
      <c r="F1" s="3"/>
      <c r="G1" s="4"/>
      <c r="H1" s="4"/>
      <c r="I1" s="4"/>
      <c r="J1" s="4"/>
    </row>
    <row r="2" ht="26" customHeight="1" spans="1:10">
      <c r="A2" s="5" t="s">
        <v>78</v>
      </c>
      <c r="B2" s="5" t="s">
        <v>135</v>
      </c>
      <c r="C2" s="5"/>
      <c r="D2" s="5"/>
      <c r="E2" s="5"/>
      <c r="F2" s="5"/>
      <c r="G2" s="6"/>
      <c r="H2" s="6"/>
      <c r="I2" s="6"/>
      <c r="J2" s="6"/>
    </row>
    <row r="3" ht="26" customHeight="1" spans="1:10">
      <c r="A3" s="5" t="s">
        <v>80</v>
      </c>
      <c r="B3" s="5"/>
      <c r="C3" s="5"/>
      <c r="D3" s="5"/>
      <c r="E3" s="7" t="s">
        <v>81</v>
      </c>
      <c r="F3" s="5"/>
      <c r="G3" s="6"/>
      <c r="H3" s="6"/>
      <c r="I3" s="6"/>
      <c r="J3" s="6"/>
    </row>
    <row r="4" ht="37" customHeight="1" spans="1:10">
      <c r="A4" s="5" t="s">
        <v>82</v>
      </c>
      <c r="B4" s="5"/>
      <c r="C4" s="7" t="s">
        <v>33</v>
      </c>
      <c r="D4" s="7" t="s">
        <v>83</v>
      </c>
      <c r="E4" s="7" t="s">
        <v>84</v>
      </c>
      <c r="F4" s="5" t="s">
        <v>85</v>
      </c>
      <c r="G4" s="6"/>
      <c r="H4" s="6" t="s">
        <v>86</v>
      </c>
      <c r="I4" s="6" t="s">
        <v>87</v>
      </c>
      <c r="J4" s="6"/>
    </row>
    <row r="5" ht="31" customHeight="1" spans="1:10">
      <c r="A5" s="5"/>
      <c r="B5" s="5" t="s">
        <v>40</v>
      </c>
      <c r="C5" s="5">
        <v>2</v>
      </c>
      <c r="D5" s="5">
        <v>0.74</v>
      </c>
      <c r="E5" s="5">
        <v>0.74</v>
      </c>
      <c r="F5" s="5">
        <v>10</v>
      </c>
      <c r="G5" s="6"/>
      <c r="H5" s="8">
        <f>E5/D5</f>
        <v>1</v>
      </c>
      <c r="I5" s="6">
        <v>10</v>
      </c>
      <c r="J5" s="6"/>
    </row>
    <row r="6" ht="31" customHeight="1" spans="1:10">
      <c r="A6" s="5"/>
      <c r="B6" s="5" t="s">
        <v>43</v>
      </c>
      <c r="C6" s="5">
        <v>2</v>
      </c>
      <c r="D6" s="5">
        <v>0.74</v>
      </c>
      <c r="E6" s="5">
        <v>0.74</v>
      </c>
      <c r="F6" s="5" t="s">
        <v>88</v>
      </c>
      <c r="G6" s="6"/>
      <c r="H6" s="6" t="s">
        <v>88</v>
      </c>
      <c r="I6" s="6" t="s">
        <v>88</v>
      </c>
      <c r="J6" s="6"/>
    </row>
    <row r="7" ht="31" customHeight="1" spans="1:10">
      <c r="A7" s="5"/>
      <c r="B7" s="5" t="s">
        <v>89</v>
      </c>
      <c r="C7" s="5"/>
      <c r="D7" s="5"/>
      <c r="E7" s="5"/>
      <c r="F7" s="5" t="s">
        <v>88</v>
      </c>
      <c r="G7" s="6"/>
      <c r="H7" s="6" t="s">
        <v>88</v>
      </c>
      <c r="I7" s="6" t="s">
        <v>88</v>
      </c>
      <c r="J7" s="6"/>
    </row>
    <row r="8" ht="31" customHeight="1" spans="1:10">
      <c r="A8" s="5"/>
      <c r="B8" s="5" t="s">
        <v>90</v>
      </c>
      <c r="C8" s="5"/>
      <c r="D8" s="5"/>
      <c r="E8" s="5"/>
      <c r="F8" s="5" t="s">
        <v>88</v>
      </c>
      <c r="G8" s="6"/>
      <c r="H8" s="6" t="s">
        <v>88</v>
      </c>
      <c r="I8" s="6" t="s">
        <v>88</v>
      </c>
      <c r="J8" s="6"/>
    </row>
    <row r="9" ht="29" customHeight="1" spans="1:10">
      <c r="A9" s="9" t="s">
        <v>91</v>
      </c>
      <c r="B9" s="9"/>
      <c r="C9" s="9"/>
      <c r="D9" s="9"/>
      <c r="E9" s="9"/>
      <c r="F9" s="9"/>
      <c r="G9" s="10" t="s">
        <v>92</v>
      </c>
      <c r="H9" s="10"/>
      <c r="I9" s="10"/>
      <c r="J9" s="10"/>
    </row>
    <row r="10" ht="71" customHeight="1" spans="1:10">
      <c r="A10" s="9" t="s">
        <v>93</v>
      </c>
      <c r="B10" s="9" t="s">
        <v>136</v>
      </c>
      <c r="C10" s="9"/>
      <c r="D10" s="9"/>
      <c r="E10" s="9"/>
      <c r="F10" s="9"/>
      <c r="G10" s="10" t="s">
        <v>137</v>
      </c>
      <c r="H10" s="10"/>
      <c r="I10" s="10"/>
      <c r="J10" s="10"/>
    </row>
    <row r="11" ht="30" customHeight="1" spans="1:10">
      <c r="A11" s="9" t="s">
        <v>49</v>
      </c>
      <c r="B11" s="9"/>
      <c r="C11" s="9"/>
      <c r="D11" s="9" t="s">
        <v>96</v>
      </c>
      <c r="E11" s="9"/>
      <c r="F11" s="9"/>
      <c r="G11" s="10" t="s">
        <v>97</v>
      </c>
      <c r="H11" s="10"/>
      <c r="I11" s="10"/>
      <c r="J11" s="10"/>
    </row>
    <row r="12" s="1" customFormat="1" ht="48" customHeight="1" spans="1:10">
      <c r="A12" s="5" t="s">
        <v>55</v>
      </c>
      <c r="B12" s="5" t="s">
        <v>56</v>
      </c>
      <c r="C12" s="7" t="s">
        <v>57</v>
      </c>
      <c r="D12" s="7" t="s">
        <v>50</v>
      </c>
      <c r="E12" s="5" t="s">
        <v>51</v>
      </c>
      <c r="F12" s="11" t="s">
        <v>52</v>
      </c>
      <c r="G12" s="12" t="s">
        <v>53</v>
      </c>
      <c r="H12" s="10" t="s">
        <v>85</v>
      </c>
      <c r="I12" s="10" t="s">
        <v>87</v>
      </c>
      <c r="J12" s="10" t="s">
        <v>54</v>
      </c>
    </row>
    <row r="13" ht="69" customHeight="1" spans="1:10">
      <c r="A13" s="5" t="s">
        <v>58</v>
      </c>
      <c r="B13" s="5" t="s">
        <v>59</v>
      </c>
      <c r="C13" s="5" t="s">
        <v>138</v>
      </c>
      <c r="D13" s="5" t="s">
        <v>102</v>
      </c>
      <c r="E13" s="5">
        <v>100</v>
      </c>
      <c r="F13" s="9" t="s">
        <v>73</v>
      </c>
      <c r="G13" s="15">
        <v>1</v>
      </c>
      <c r="H13" s="10">
        <v>10</v>
      </c>
      <c r="I13" s="10">
        <v>10</v>
      </c>
      <c r="J13" s="10" t="s">
        <v>26</v>
      </c>
    </row>
    <row r="14" ht="53" customHeight="1" spans="1:10">
      <c r="A14" s="5"/>
      <c r="B14" s="5" t="s">
        <v>59</v>
      </c>
      <c r="C14" s="5" t="s">
        <v>139</v>
      </c>
      <c r="D14" s="5" t="s">
        <v>102</v>
      </c>
      <c r="E14" s="5">
        <v>100</v>
      </c>
      <c r="F14" s="9" t="s">
        <v>73</v>
      </c>
      <c r="G14" s="15">
        <v>1</v>
      </c>
      <c r="H14" s="10">
        <v>10</v>
      </c>
      <c r="I14" s="10">
        <v>10</v>
      </c>
      <c r="J14" s="10" t="s">
        <v>26</v>
      </c>
    </row>
    <row r="15" ht="64" customHeight="1" spans="1:10">
      <c r="A15" s="5"/>
      <c r="B15" s="5" t="s">
        <v>100</v>
      </c>
      <c r="C15" s="5" t="s">
        <v>140</v>
      </c>
      <c r="D15" s="5" t="s">
        <v>102</v>
      </c>
      <c r="E15" s="5">
        <v>100</v>
      </c>
      <c r="F15" s="9" t="s">
        <v>73</v>
      </c>
      <c r="G15" s="15">
        <v>1</v>
      </c>
      <c r="H15" s="10">
        <v>10</v>
      </c>
      <c r="I15" s="10">
        <v>9</v>
      </c>
      <c r="J15" s="10" t="s">
        <v>26</v>
      </c>
    </row>
    <row r="16" ht="31" customHeight="1" spans="1:10">
      <c r="A16" s="5"/>
      <c r="B16" s="5" t="s">
        <v>103</v>
      </c>
      <c r="C16" s="5" t="s">
        <v>141</v>
      </c>
      <c r="D16" s="5" t="s">
        <v>102</v>
      </c>
      <c r="E16" s="5">
        <v>2024</v>
      </c>
      <c r="F16" s="9" t="s">
        <v>68</v>
      </c>
      <c r="G16" s="10" t="s">
        <v>142</v>
      </c>
      <c r="H16" s="10">
        <v>10</v>
      </c>
      <c r="I16" s="10">
        <v>10</v>
      </c>
      <c r="J16" s="10" t="s">
        <v>26</v>
      </c>
    </row>
    <row r="17" ht="31" customHeight="1" spans="1:10">
      <c r="A17" s="5"/>
      <c r="B17" s="5" t="s">
        <v>108</v>
      </c>
      <c r="C17" s="5" t="s">
        <v>109</v>
      </c>
      <c r="D17" s="5" t="s">
        <v>102</v>
      </c>
      <c r="E17" s="5">
        <v>0.59</v>
      </c>
      <c r="F17" s="9" t="s">
        <v>107</v>
      </c>
      <c r="G17" s="10">
        <v>0.54</v>
      </c>
      <c r="H17" s="10">
        <v>5</v>
      </c>
      <c r="I17" s="10">
        <v>5</v>
      </c>
      <c r="J17" s="10" t="s">
        <v>26</v>
      </c>
    </row>
    <row r="18" ht="31" customHeight="1" spans="1:10">
      <c r="A18" s="5"/>
      <c r="B18" s="5" t="s">
        <v>108</v>
      </c>
      <c r="C18" s="5" t="s">
        <v>130</v>
      </c>
      <c r="D18" s="5" t="s">
        <v>102</v>
      </c>
      <c r="E18" s="5">
        <v>0.45</v>
      </c>
      <c r="F18" s="9" t="s">
        <v>107</v>
      </c>
      <c r="G18" s="10">
        <v>0.2</v>
      </c>
      <c r="H18" s="10">
        <v>5</v>
      </c>
      <c r="I18" s="10">
        <v>5</v>
      </c>
      <c r="J18" s="10" t="s">
        <v>26</v>
      </c>
    </row>
    <row r="19" ht="110" customHeight="1" spans="1:10">
      <c r="A19" s="5" t="s">
        <v>64</v>
      </c>
      <c r="B19" s="5" t="s">
        <v>65</v>
      </c>
      <c r="C19" s="5" t="s">
        <v>143</v>
      </c>
      <c r="D19" s="5" t="s">
        <v>102</v>
      </c>
      <c r="E19" s="5" t="s">
        <v>144</v>
      </c>
      <c r="F19" s="9" t="s">
        <v>68</v>
      </c>
      <c r="G19" s="10" t="s">
        <v>112</v>
      </c>
      <c r="H19" s="10">
        <v>10</v>
      </c>
      <c r="I19" s="10">
        <v>10</v>
      </c>
      <c r="J19" s="10" t="s">
        <v>26</v>
      </c>
    </row>
    <row r="20" ht="202" customHeight="1" spans="1:10">
      <c r="A20" s="5"/>
      <c r="B20" s="5" t="s">
        <v>145</v>
      </c>
      <c r="C20" s="5" t="s">
        <v>146</v>
      </c>
      <c r="D20" s="5" t="s">
        <v>102</v>
      </c>
      <c r="E20" s="5" t="s">
        <v>147</v>
      </c>
      <c r="F20" s="9" t="s">
        <v>68</v>
      </c>
      <c r="G20" s="10" t="s">
        <v>112</v>
      </c>
      <c r="H20" s="10">
        <v>10</v>
      </c>
      <c r="I20" s="10">
        <v>10</v>
      </c>
      <c r="J20" s="10" t="s">
        <v>26</v>
      </c>
    </row>
    <row r="21" ht="66" customHeight="1" spans="1:10">
      <c r="A21" s="5"/>
      <c r="B21" s="5" t="s">
        <v>113</v>
      </c>
      <c r="C21" s="5" t="s">
        <v>148</v>
      </c>
      <c r="D21" s="5" t="s">
        <v>102</v>
      </c>
      <c r="E21" s="5" t="s">
        <v>148</v>
      </c>
      <c r="F21" s="9" t="s">
        <v>68</v>
      </c>
      <c r="G21" s="10" t="s">
        <v>112</v>
      </c>
      <c r="H21" s="10">
        <v>10</v>
      </c>
      <c r="I21" s="10">
        <v>10</v>
      </c>
      <c r="J21" s="10" t="s">
        <v>26</v>
      </c>
    </row>
    <row r="22" ht="41" customHeight="1" spans="1:10">
      <c r="A22" s="5" t="s">
        <v>69</v>
      </c>
      <c r="B22" s="7" t="s">
        <v>70</v>
      </c>
      <c r="C22" s="5" t="s">
        <v>149</v>
      </c>
      <c r="D22" s="14" t="s">
        <v>72</v>
      </c>
      <c r="E22" s="5">
        <v>90</v>
      </c>
      <c r="F22" s="5" t="s">
        <v>73</v>
      </c>
      <c r="G22" s="15">
        <v>1</v>
      </c>
      <c r="H22" s="6">
        <v>10</v>
      </c>
      <c r="I22" s="6">
        <v>10</v>
      </c>
      <c r="J22" s="10" t="s">
        <v>26</v>
      </c>
    </row>
    <row r="23" ht="31" customHeight="1" spans="1:10">
      <c r="A23" s="5" t="s">
        <v>118</v>
      </c>
      <c r="B23" s="5"/>
      <c r="C23" s="5" t="s">
        <v>26</v>
      </c>
      <c r="D23" s="5"/>
      <c r="E23" s="5"/>
      <c r="F23" s="5"/>
      <c r="G23" s="6"/>
      <c r="H23" s="6"/>
      <c r="I23" s="6"/>
      <c r="J23" s="6"/>
    </row>
    <row r="24" ht="24" customHeight="1" spans="1:10">
      <c r="A24" s="5" t="s">
        <v>119</v>
      </c>
      <c r="B24" s="5">
        <v>100</v>
      </c>
      <c r="C24" s="5"/>
      <c r="D24" s="5"/>
      <c r="E24" s="5"/>
      <c r="F24" s="5"/>
      <c r="G24" s="6"/>
      <c r="H24" s="6"/>
      <c r="I24" s="6">
        <f>SUM(I5,I13:I22)</f>
        <v>99</v>
      </c>
      <c r="J24" s="6" t="s">
        <v>120</v>
      </c>
    </row>
    <row r="25" spans="1:10">
      <c r="A25" s="16" t="s">
        <v>121</v>
      </c>
      <c r="B25" s="17"/>
      <c r="C25" s="17"/>
      <c r="D25" s="17"/>
      <c r="E25" s="17"/>
      <c r="F25" s="17"/>
      <c r="G25" s="18"/>
      <c r="H25" s="18"/>
      <c r="I25" s="18"/>
      <c r="J25" s="18"/>
    </row>
    <row r="26" spans="1:10">
      <c r="A26" s="17"/>
      <c r="B26" s="17"/>
      <c r="C26" s="17"/>
      <c r="D26" s="17"/>
      <c r="E26" s="17"/>
      <c r="F26" s="17"/>
      <c r="G26" s="18"/>
      <c r="H26" s="18"/>
      <c r="I26" s="18"/>
      <c r="J26" s="18"/>
    </row>
    <row r="27" spans="1:10">
      <c r="A27" s="17"/>
      <c r="B27" s="17"/>
      <c r="C27" s="17"/>
      <c r="D27" s="17"/>
      <c r="E27" s="17"/>
      <c r="F27" s="17"/>
      <c r="G27" s="18"/>
      <c r="H27" s="18"/>
      <c r="I27" s="18"/>
      <c r="J27" s="18"/>
    </row>
    <row r="28" spans="1:10">
      <c r="A28" s="17"/>
      <c r="B28" s="17"/>
      <c r="C28" s="17"/>
      <c r="D28" s="17"/>
      <c r="E28" s="17"/>
      <c r="F28" s="17"/>
      <c r="G28" s="18"/>
      <c r="H28" s="18"/>
      <c r="I28" s="18"/>
      <c r="J28" s="18"/>
    </row>
    <row r="29" spans="1:10">
      <c r="A29" s="17"/>
      <c r="B29" s="17"/>
      <c r="C29" s="17"/>
      <c r="D29" s="17"/>
      <c r="E29" s="17"/>
      <c r="F29" s="17"/>
      <c r="G29" s="18"/>
      <c r="H29" s="18"/>
      <c r="I29" s="18"/>
      <c r="J29"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3:B23"/>
    <mergeCell ref="C23:J23"/>
    <mergeCell ref="B24:H24"/>
    <mergeCell ref="A4:A8"/>
    <mergeCell ref="A13:A18"/>
    <mergeCell ref="A19:A21"/>
    <mergeCell ref="A25:J29"/>
  </mergeCells>
  <pageMargins left="0.75" right="0.75" top="1" bottom="1" header="0.5" footer="0.5"/>
  <pageSetup paperSize="9" scale="56"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pageSetUpPr fitToPage="1"/>
  </sheetPr>
  <dimension ref="A1:J31"/>
  <sheetViews>
    <sheetView topLeftCell="A4" workbookViewId="0">
      <selection activeCell="D11" sqref="D11:F11"/>
    </sheetView>
  </sheetViews>
  <sheetFormatPr defaultColWidth="9" defaultRowHeight="13.5"/>
  <cols>
    <col min="1" max="1" width="11.5" customWidth="1"/>
    <col min="2" max="2" width="21.2583333333333" customWidth="1"/>
    <col min="3" max="3" width="30.5" customWidth="1"/>
    <col min="5" max="5" width="22.125" customWidth="1"/>
    <col min="7" max="7" width="10.7583333333333" style="2" customWidth="1"/>
    <col min="8" max="9" width="9" style="2"/>
    <col min="10" max="10" width="14.125" style="2" customWidth="1"/>
  </cols>
  <sheetData>
    <row r="1" ht="27" spans="1:10">
      <c r="A1" s="3" t="s">
        <v>77</v>
      </c>
      <c r="B1" s="3"/>
      <c r="C1" s="3"/>
      <c r="D1" s="3"/>
      <c r="E1" s="3"/>
      <c r="F1" s="3"/>
      <c r="G1" s="4"/>
      <c r="H1" s="4"/>
      <c r="I1" s="4"/>
      <c r="J1" s="4"/>
    </row>
    <row r="2" ht="26" customHeight="1" spans="1:10">
      <c r="A2" s="5" t="s">
        <v>78</v>
      </c>
      <c r="B2" s="5" t="s">
        <v>150</v>
      </c>
      <c r="C2" s="5"/>
      <c r="D2" s="5"/>
      <c r="E2" s="5"/>
      <c r="F2" s="5"/>
      <c r="G2" s="6"/>
      <c r="H2" s="6"/>
      <c r="I2" s="6"/>
      <c r="J2" s="6"/>
    </row>
    <row r="3" ht="26" customHeight="1" spans="1:10">
      <c r="A3" s="5" t="s">
        <v>80</v>
      </c>
      <c r="B3" s="5"/>
      <c r="C3" s="5"/>
      <c r="D3" s="5"/>
      <c r="E3" s="7" t="s">
        <v>81</v>
      </c>
      <c r="F3" s="5"/>
      <c r="G3" s="6"/>
      <c r="H3" s="6"/>
      <c r="I3" s="6"/>
      <c r="J3" s="6"/>
    </row>
    <row r="4" ht="37" customHeight="1" spans="1:10">
      <c r="A4" s="5" t="s">
        <v>82</v>
      </c>
      <c r="B4" s="5"/>
      <c r="C4" s="7" t="s">
        <v>33</v>
      </c>
      <c r="D4" s="7" t="s">
        <v>83</v>
      </c>
      <c r="E4" s="7" t="s">
        <v>84</v>
      </c>
      <c r="F4" s="5" t="s">
        <v>85</v>
      </c>
      <c r="G4" s="6"/>
      <c r="H4" s="6" t="s">
        <v>86</v>
      </c>
      <c r="I4" s="6" t="s">
        <v>87</v>
      </c>
      <c r="J4" s="6"/>
    </row>
    <row r="5" ht="31" customHeight="1" spans="1:10">
      <c r="A5" s="5"/>
      <c r="B5" s="5" t="s">
        <v>40</v>
      </c>
      <c r="C5" s="5">
        <v>1</v>
      </c>
      <c r="D5" s="5">
        <v>0.21</v>
      </c>
      <c r="E5" s="5">
        <v>0.21</v>
      </c>
      <c r="F5" s="5">
        <v>10</v>
      </c>
      <c r="G5" s="6"/>
      <c r="H5" s="8">
        <f>E5/D5</f>
        <v>1</v>
      </c>
      <c r="I5" s="6">
        <v>10</v>
      </c>
      <c r="J5" s="6"/>
    </row>
    <row r="6" ht="31" customHeight="1" spans="1:10">
      <c r="A6" s="5"/>
      <c r="B6" s="5" t="s">
        <v>43</v>
      </c>
      <c r="C6" s="5">
        <v>1</v>
      </c>
      <c r="D6" s="5">
        <v>0.21</v>
      </c>
      <c r="E6" s="5">
        <v>0.21</v>
      </c>
      <c r="F6" s="5" t="s">
        <v>88</v>
      </c>
      <c r="G6" s="6"/>
      <c r="H6" s="6" t="s">
        <v>88</v>
      </c>
      <c r="I6" s="6" t="s">
        <v>88</v>
      </c>
      <c r="J6" s="6"/>
    </row>
    <row r="7" ht="31" customHeight="1" spans="1:10">
      <c r="A7" s="5"/>
      <c r="B7" s="5" t="s">
        <v>89</v>
      </c>
      <c r="C7" s="5"/>
      <c r="D7" s="5"/>
      <c r="E7" s="5"/>
      <c r="F7" s="5" t="s">
        <v>88</v>
      </c>
      <c r="G7" s="6"/>
      <c r="H7" s="6" t="s">
        <v>88</v>
      </c>
      <c r="I7" s="6" t="s">
        <v>88</v>
      </c>
      <c r="J7" s="6"/>
    </row>
    <row r="8" ht="31" customHeight="1" spans="1:10">
      <c r="A8" s="5"/>
      <c r="B8" s="5" t="s">
        <v>90</v>
      </c>
      <c r="C8" s="5"/>
      <c r="D8" s="5"/>
      <c r="E8" s="5"/>
      <c r="F8" s="5" t="s">
        <v>88</v>
      </c>
      <c r="G8" s="6"/>
      <c r="H8" s="6" t="s">
        <v>88</v>
      </c>
      <c r="I8" s="6" t="s">
        <v>88</v>
      </c>
      <c r="J8" s="6"/>
    </row>
    <row r="9" ht="29" customHeight="1" spans="1:10">
      <c r="A9" s="9" t="s">
        <v>91</v>
      </c>
      <c r="B9" s="9"/>
      <c r="C9" s="9"/>
      <c r="D9" s="9"/>
      <c r="E9" s="9"/>
      <c r="F9" s="9"/>
      <c r="G9" s="10" t="s">
        <v>92</v>
      </c>
      <c r="H9" s="10"/>
      <c r="I9" s="10"/>
      <c r="J9" s="10"/>
    </row>
    <row r="10" ht="71" customHeight="1" spans="1:10">
      <c r="A10" s="9" t="s">
        <v>93</v>
      </c>
      <c r="B10" s="9" t="s">
        <v>151</v>
      </c>
      <c r="C10" s="9"/>
      <c r="D10" s="9"/>
      <c r="E10" s="9"/>
      <c r="F10" s="9"/>
      <c r="G10" s="10" t="s">
        <v>151</v>
      </c>
      <c r="H10" s="10"/>
      <c r="I10" s="10"/>
      <c r="J10" s="10"/>
    </row>
    <row r="11" ht="30" customHeight="1" spans="1:10">
      <c r="A11" s="9" t="s">
        <v>49</v>
      </c>
      <c r="B11" s="9"/>
      <c r="C11" s="9"/>
      <c r="D11" s="9" t="s">
        <v>96</v>
      </c>
      <c r="E11" s="9"/>
      <c r="F11" s="9"/>
      <c r="G11" s="10" t="s">
        <v>97</v>
      </c>
      <c r="H11" s="10"/>
      <c r="I11" s="10"/>
      <c r="J11" s="10"/>
    </row>
    <row r="12" s="1" customFormat="1" ht="48" customHeight="1" spans="1:10">
      <c r="A12" s="5" t="s">
        <v>55</v>
      </c>
      <c r="B12" s="5" t="s">
        <v>56</v>
      </c>
      <c r="C12" s="7" t="s">
        <v>57</v>
      </c>
      <c r="D12" s="7" t="s">
        <v>50</v>
      </c>
      <c r="E12" s="5" t="s">
        <v>51</v>
      </c>
      <c r="F12" s="11" t="s">
        <v>52</v>
      </c>
      <c r="G12" s="12" t="s">
        <v>53</v>
      </c>
      <c r="H12" s="10" t="s">
        <v>85</v>
      </c>
      <c r="I12" s="10" t="s">
        <v>87</v>
      </c>
      <c r="J12" s="10" t="s">
        <v>54</v>
      </c>
    </row>
    <row r="13" ht="113" customHeight="1" spans="1:10">
      <c r="A13" s="5" t="s">
        <v>58</v>
      </c>
      <c r="B13" s="5" t="s">
        <v>59</v>
      </c>
      <c r="C13" s="5" t="s">
        <v>152</v>
      </c>
      <c r="D13" s="5" t="s">
        <v>102</v>
      </c>
      <c r="E13" s="5">
        <v>100</v>
      </c>
      <c r="F13" s="9" t="s">
        <v>73</v>
      </c>
      <c r="G13" s="13">
        <v>1</v>
      </c>
      <c r="H13" s="10">
        <v>5</v>
      </c>
      <c r="I13" s="10">
        <v>5</v>
      </c>
      <c r="J13" s="10" t="s">
        <v>26</v>
      </c>
    </row>
    <row r="14" ht="31" customHeight="1" spans="1:10">
      <c r="A14" s="5"/>
      <c r="B14" s="5" t="s">
        <v>59</v>
      </c>
      <c r="C14" s="5" t="s">
        <v>153</v>
      </c>
      <c r="D14" s="5" t="s">
        <v>102</v>
      </c>
      <c r="E14" s="5">
        <v>100</v>
      </c>
      <c r="F14" s="9" t="s">
        <v>73</v>
      </c>
      <c r="G14" s="13">
        <v>1</v>
      </c>
      <c r="H14" s="10">
        <v>5</v>
      </c>
      <c r="I14" s="10">
        <v>5</v>
      </c>
      <c r="J14" s="10" t="s">
        <v>26</v>
      </c>
    </row>
    <row r="15" ht="36" customHeight="1" spans="1:10">
      <c r="A15" s="5"/>
      <c r="B15" s="5" t="s">
        <v>59</v>
      </c>
      <c r="C15" s="5" t="s">
        <v>154</v>
      </c>
      <c r="D15" s="5" t="s">
        <v>102</v>
      </c>
      <c r="E15" s="5">
        <v>100</v>
      </c>
      <c r="F15" s="9" t="s">
        <v>73</v>
      </c>
      <c r="G15" s="13">
        <v>1</v>
      </c>
      <c r="H15" s="10">
        <v>5</v>
      </c>
      <c r="I15" s="10">
        <v>5</v>
      </c>
      <c r="J15" s="10" t="s">
        <v>26</v>
      </c>
    </row>
    <row r="16" ht="53" customHeight="1" spans="1:10">
      <c r="A16" s="5"/>
      <c r="B16" s="5" t="s">
        <v>100</v>
      </c>
      <c r="C16" s="5" t="s">
        <v>155</v>
      </c>
      <c r="D16" s="5" t="s">
        <v>102</v>
      </c>
      <c r="E16" s="5">
        <v>100</v>
      </c>
      <c r="F16" s="9" t="s">
        <v>73</v>
      </c>
      <c r="G16" s="13">
        <v>1</v>
      </c>
      <c r="H16" s="10">
        <v>10</v>
      </c>
      <c r="I16" s="10">
        <v>10</v>
      </c>
      <c r="J16" s="10" t="s">
        <v>26</v>
      </c>
    </row>
    <row r="17" ht="53" customHeight="1" spans="1:10">
      <c r="A17" s="5"/>
      <c r="B17" s="5" t="s">
        <v>103</v>
      </c>
      <c r="C17" s="5" t="s">
        <v>156</v>
      </c>
      <c r="D17" s="5" t="s">
        <v>102</v>
      </c>
      <c r="E17" s="5">
        <v>100</v>
      </c>
      <c r="F17" s="9" t="s">
        <v>73</v>
      </c>
      <c r="G17" s="13">
        <v>1</v>
      </c>
      <c r="H17" s="10">
        <v>10</v>
      </c>
      <c r="I17" s="10">
        <v>10</v>
      </c>
      <c r="J17" s="10" t="s">
        <v>26</v>
      </c>
    </row>
    <row r="18" ht="31" customHeight="1" spans="1:10">
      <c r="A18" s="5"/>
      <c r="B18" s="5" t="s">
        <v>103</v>
      </c>
      <c r="C18" s="5" t="s">
        <v>157</v>
      </c>
      <c r="D18" s="5" t="s">
        <v>102</v>
      </c>
      <c r="E18" s="5">
        <v>100</v>
      </c>
      <c r="F18" s="9" t="s">
        <v>73</v>
      </c>
      <c r="G18" s="13">
        <v>1</v>
      </c>
      <c r="H18" s="10">
        <v>5</v>
      </c>
      <c r="I18" s="10">
        <v>5</v>
      </c>
      <c r="J18" s="10" t="s">
        <v>26</v>
      </c>
    </row>
    <row r="19" ht="31" customHeight="1" spans="1:10">
      <c r="A19" s="5"/>
      <c r="B19" s="5" t="s">
        <v>108</v>
      </c>
      <c r="C19" s="5" t="s">
        <v>158</v>
      </c>
      <c r="D19" s="5" t="s">
        <v>102</v>
      </c>
      <c r="E19" s="5">
        <v>1</v>
      </c>
      <c r="F19" s="9" t="s">
        <v>107</v>
      </c>
      <c r="G19" s="10">
        <v>0.21</v>
      </c>
      <c r="H19" s="10">
        <v>10</v>
      </c>
      <c r="I19" s="10">
        <v>10</v>
      </c>
      <c r="J19" s="10" t="s">
        <v>26</v>
      </c>
    </row>
    <row r="20" ht="31" customHeight="1" spans="1:10">
      <c r="A20" s="5" t="s">
        <v>64</v>
      </c>
      <c r="B20" s="5" t="s">
        <v>159</v>
      </c>
      <c r="C20" s="5" t="s">
        <v>160</v>
      </c>
      <c r="D20" s="5" t="s">
        <v>161</v>
      </c>
      <c r="E20" s="5" t="s">
        <v>162</v>
      </c>
      <c r="F20" s="9" t="s">
        <v>68</v>
      </c>
      <c r="G20" s="10" t="s">
        <v>162</v>
      </c>
      <c r="H20" s="10">
        <v>10</v>
      </c>
      <c r="I20" s="10">
        <v>10</v>
      </c>
      <c r="J20" s="10" t="s">
        <v>26</v>
      </c>
    </row>
    <row r="21" ht="54" customHeight="1" spans="1:10">
      <c r="A21" s="5"/>
      <c r="B21" s="5" t="s">
        <v>65</v>
      </c>
      <c r="C21" s="5" t="s">
        <v>163</v>
      </c>
      <c r="D21" s="5" t="s">
        <v>161</v>
      </c>
      <c r="E21" s="5" t="s">
        <v>164</v>
      </c>
      <c r="F21" s="9" t="s">
        <v>68</v>
      </c>
      <c r="G21" s="10" t="s">
        <v>162</v>
      </c>
      <c r="H21" s="10">
        <v>10</v>
      </c>
      <c r="I21" s="10">
        <v>10</v>
      </c>
      <c r="J21" s="10" t="s">
        <v>26</v>
      </c>
    </row>
    <row r="22" ht="31" customHeight="1" spans="1:10">
      <c r="A22" s="5"/>
      <c r="B22" s="5" t="s">
        <v>145</v>
      </c>
      <c r="C22" s="5" t="s">
        <v>165</v>
      </c>
      <c r="D22" s="14" t="s">
        <v>161</v>
      </c>
      <c r="E22" s="5">
        <v>30</v>
      </c>
      <c r="F22" s="9" t="s">
        <v>73</v>
      </c>
      <c r="G22" s="13">
        <v>1</v>
      </c>
      <c r="H22" s="10">
        <v>5</v>
      </c>
      <c r="I22" s="10">
        <v>5</v>
      </c>
      <c r="J22" s="10" t="s">
        <v>26</v>
      </c>
    </row>
    <row r="23" ht="42" customHeight="1" spans="1:10">
      <c r="A23" s="5"/>
      <c r="B23" s="5" t="s">
        <v>113</v>
      </c>
      <c r="C23" s="5" t="s">
        <v>166</v>
      </c>
      <c r="D23" s="14" t="s">
        <v>161</v>
      </c>
      <c r="E23" s="5" t="s">
        <v>162</v>
      </c>
      <c r="F23" s="9" t="s">
        <v>68</v>
      </c>
      <c r="G23" s="10" t="s">
        <v>162</v>
      </c>
      <c r="H23" s="10">
        <v>5</v>
      </c>
      <c r="I23" s="10">
        <v>5</v>
      </c>
      <c r="J23" s="10" t="s">
        <v>26</v>
      </c>
    </row>
    <row r="24" ht="41" customHeight="1" spans="1:10">
      <c r="A24" s="5" t="s">
        <v>69</v>
      </c>
      <c r="B24" s="7" t="s">
        <v>70</v>
      </c>
      <c r="C24" s="5" t="s">
        <v>167</v>
      </c>
      <c r="D24" s="14" t="s">
        <v>161</v>
      </c>
      <c r="E24" s="5">
        <v>95</v>
      </c>
      <c r="F24" s="5" t="s">
        <v>73</v>
      </c>
      <c r="G24" s="15">
        <v>0.99</v>
      </c>
      <c r="H24" s="6">
        <v>10</v>
      </c>
      <c r="I24" s="6">
        <v>9</v>
      </c>
      <c r="J24" s="10" t="s">
        <v>26</v>
      </c>
    </row>
    <row r="25" ht="31" customHeight="1" spans="1:10">
      <c r="A25" s="5" t="s">
        <v>118</v>
      </c>
      <c r="B25" s="5"/>
      <c r="C25" s="5" t="s">
        <v>26</v>
      </c>
      <c r="D25" s="5"/>
      <c r="E25" s="5"/>
      <c r="F25" s="5"/>
      <c r="G25" s="6"/>
      <c r="H25" s="6"/>
      <c r="I25" s="6"/>
      <c r="J25" s="6"/>
    </row>
    <row r="26" ht="24" customHeight="1" spans="1:10">
      <c r="A26" s="5" t="s">
        <v>119</v>
      </c>
      <c r="B26" s="5">
        <v>100</v>
      </c>
      <c r="C26" s="5"/>
      <c r="D26" s="5"/>
      <c r="E26" s="5"/>
      <c r="F26" s="5"/>
      <c r="G26" s="6"/>
      <c r="H26" s="6"/>
      <c r="I26" s="6">
        <f>SUM(I5,I13:I24)</f>
        <v>99</v>
      </c>
      <c r="J26" s="6" t="s">
        <v>120</v>
      </c>
    </row>
    <row r="27" spans="1:10">
      <c r="A27" s="16" t="s">
        <v>121</v>
      </c>
      <c r="B27" s="17"/>
      <c r="C27" s="17"/>
      <c r="D27" s="17"/>
      <c r="E27" s="17"/>
      <c r="F27" s="17"/>
      <c r="G27" s="18"/>
      <c r="H27" s="18"/>
      <c r="I27" s="18"/>
      <c r="J27" s="18"/>
    </row>
    <row r="28" spans="1:10">
      <c r="A28" s="17"/>
      <c r="B28" s="17"/>
      <c r="C28" s="17"/>
      <c r="D28" s="17"/>
      <c r="E28" s="17"/>
      <c r="F28" s="17"/>
      <c r="G28" s="18"/>
      <c r="H28" s="18"/>
      <c r="I28" s="18"/>
      <c r="J28" s="18"/>
    </row>
    <row r="29" spans="1:10">
      <c r="A29" s="17"/>
      <c r="B29" s="17"/>
      <c r="C29" s="17"/>
      <c r="D29" s="17"/>
      <c r="E29" s="17"/>
      <c r="F29" s="17"/>
      <c r="G29" s="18"/>
      <c r="H29" s="18"/>
      <c r="I29" s="18"/>
      <c r="J29" s="18"/>
    </row>
    <row r="30" spans="1:10">
      <c r="A30" s="17"/>
      <c r="B30" s="17"/>
      <c r="C30" s="17"/>
      <c r="D30" s="17"/>
      <c r="E30" s="17"/>
      <c r="F30" s="17"/>
      <c r="G30" s="18"/>
      <c r="H30" s="18"/>
      <c r="I30" s="18"/>
      <c r="J30" s="18"/>
    </row>
    <row r="31" spans="1:10">
      <c r="A31" s="17"/>
      <c r="B31" s="17"/>
      <c r="C31" s="17"/>
      <c r="D31" s="17"/>
      <c r="E31" s="17"/>
      <c r="F31" s="17"/>
      <c r="G31" s="18"/>
      <c r="H31" s="18"/>
      <c r="I31" s="18"/>
      <c r="J31" s="18"/>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5:B25"/>
    <mergeCell ref="C25:J25"/>
    <mergeCell ref="B26:H26"/>
    <mergeCell ref="A4:A8"/>
    <mergeCell ref="A13:A19"/>
    <mergeCell ref="A20:A23"/>
    <mergeCell ref="A27:J31"/>
  </mergeCells>
  <pageMargins left="0.75" right="0.75" top="1" bottom="1" header="0.5" footer="0.5"/>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2024年度部门整体支出绩效自评情况</vt:lpstr>
      <vt:lpstr>2024年度部门整体支出绩效自评表</vt:lpstr>
      <vt:lpstr>2024年项目支出绩效自评表（农村土地纠纷仲裁）</vt:lpstr>
      <vt:lpstr>2024年项目支出绩效自评表（村级会计委托代理服务）</vt:lpstr>
      <vt:lpstr>2024年项目支出绩效自评表（耕地地力保护补贴）</vt:lpstr>
      <vt:lpstr>2024年项目支出绩效自评表（州级安排耕地地力保护）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谷兴鏖</cp:lastModifiedBy>
  <dcterms:created xsi:type="dcterms:W3CDTF">2015-06-08T10:19:00Z</dcterms:created>
  <dcterms:modified xsi:type="dcterms:W3CDTF">2025-10-10T07:58:49Z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2052-12.1.0.15336</vt:lpwstr>
  </property>
</Properties>
</file>