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980" windowHeight="10350" tabRatio="904" firstSheet="1"/>
  </bookViews>
  <sheets>
    <sheet name="2024年度部门整体支出绩效自评情况" sheetId="64" r:id="rId1"/>
    <sheet name="2024年度部门整体支出绩效自评表" sheetId="2" r:id="rId2"/>
    <sheet name="2024年项目支出绩效自评表-1" sheetId="47" r:id="rId3"/>
    <sheet name="2024年项目支出绩效自评表-2" sheetId="59" r:id="rId4"/>
    <sheet name="2024年项目支出绩效自评表-3" sheetId="60" r:id="rId5"/>
  </sheets>
  <calcPr calcId="144525"/>
</workbook>
</file>

<file path=xl/sharedStrings.xml><?xml version="1.0" encoding="utf-8"?>
<sst xmlns="http://schemas.openxmlformats.org/spreadsheetml/2006/main" count="377" uniqueCount="154">
  <si>
    <t>2024年度部门整体支出绩效自评情况</t>
  </si>
  <si>
    <t>一、部门基本情况</t>
  </si>
  <si>
    <t>（一）部门概况</t>
  </si>
  <si>
    <t xml:space="preserve">
梁河县乡村振兴局贯彻落实党中央和省委、州委、县委关于财经工作的方针政策和决策部署，在履行职责过程中坚持和加强党对财政工作的集中统一领导。主要职责是：1.宣传贯彻党中央、国务院、省委、省政府和州委、州政府关于扶贫开发工作的方针、政策，当好县委、县政府在扶贫开发工作中的参谋助手。2.研究拟定全县扶贫工作的方针、政策和规划发展战略，经批准后组织实施。3.认真执行国家、省州和扶贫资金管理办法，加强扶贫资金管理，制定年度扶贫计划，拟定扶贫资金使用分配方案，监督、检查扶贫资金使用情况。4.管理扶贫开发项目，与财政、发改、金融有关职能部门协调组织选报和评估审定扶贫开发项目，配合审计、监察部门对扶贫资金项目进行审计和监督检查。5.深入基层调查研究，帮助基层解决扶贫工作特殊困难，做好扶贫监测、统计工作。6.协调组织党政机关、企业、驻军、社会团体参与扶贫，做好党政机关定点挂钩扶贫工作。7.协调组织贫困地区的科技推广、干部培训工作。8.负责联系、协调、指导和监督外援扶贫项目和有关扶贫的对外交流与合作。9.承办县委、县政府和上级机关交办的其他事项。我部门共设置5个内设机构，包括：综合股、项目股、小额信贷股、易地扶贫股、社会帮扶股。所属单位0个。</t>
  </si>
  <si>
    <t>（二）部门绩效目标的设立情况</t>
  </si>
  <si>
    <t>认真执行国家、省州和扶贫资金管理办法，加强扶贫资金管理，制定年度扶贫计划，拟定扶贫资金使用分配方案，监督、检查扶贫资金使用情况。协调梁河县到上海务工人员各种事项，发布厂商招聘信息，协调各项事务；维护梁河县外出务工人员的权益。</t>
  </si>
  <si>
    <t>（三）部门整体收支情况</t>
  </si>
  <si>
    <t>梁河县乡村振兴局2024年度收入合计497.61万元。其中：财政拨款收入497.61万元，占总收入的100.00%；上级补助收入0.00元，占总收入的0.00%；事业收入0.00元（含教育收费0.00元），占总收入的0.00%；经营收入0.00元，占总收入的0.00%；附属单位上缴收入0.00元，占总收入的0.00%；其他收入0.00元，占总收入的0.00%。与上年相比，收入合计减少757.26万元，下降60.35%。其中：财政拨款收入757.26万元，下降60.35%；上年无上级补助收入；上年无事业收入；上年无经营收入；上年无附属单位上缴收入；上年无其他收入，主要原因是2024年3月因机构改革，梁河县乡村振兴局并入梁河县农业农村局，因此收入较上年减少。梁河县乡村振兴局2024年度支出合计505.61万元。其中：基本支出39.39万元，占总支出的7.79％；项目支出466.22万元，占总支出的92.21％；上缴上级支出0.00元，占总支出的0.00％；经营支出0.00元，占总支出的0.00％；对附属单位补助支出0.00元，占总支出的0.00％。与上年相比，支出合计减少749.26万元，下降59.71%。其中：基本支出减少119.23万元，下降75.17%；项目支出减少630.03万元，下降57.47%；上年无上缴上级支出；上年无经营支出；上年无对附属单位补助支出，主要原因是2024年3月因机构改革，梁河县乡村振兴局并入梁河县农业农村局，因此支出较上年减少。</t>
  </si>
  <si>
    <t>（四）部门预算管理制度建设情况</t>
  </si>
  <si>
    <t>本单位严格按照《中华人民共和国预算法》《中华人民共和国会计法》《中华人民共和国政府采购法》及财政局下发的相关预算管理制度来使用预算资金，并建立完善了《梁河县政协财务管理内部控制制度》。修改完善本单位项目支出绩效指标，提高财政资金使用效益。</t>
  </si>
  <si>
    <t>（五）严控“三公”经费支出情况</t>
  </si>
  <si>
    <t>梁河县乡村振兴局2024年度“三公”经费总额为0万元。2024年公务用车运行维护费0万元，与上年持平，2024年国内公务接待0万元，比年初预算减少0.49万                                                                        元，原因是机构改革，乡村振兴局并入梁河县农业农村局，“三公”经费到农业农村局报账列支。比2023年度决算数减少0.26元，下降100%，原因是机构改革，乡村振兴局并入梁河县农业农村局，“三公”经费到农业农村局报账列支。</t>
  </si>
  <si>
    <t>二、绩效自评组织情况</t>
  </si>
  <si>
    <t>（一）前期准备</t>
  </si>
  <si>
    <t>一是确定自评范围，2024年预算项目、专项转移支付项目以及年度中追加预算项目均列入评价范围；二是单位内部全面组织指导绩效自评工作。</t>
  </si>
  <si>
    <t>（二）组织实施</t>
  </si>
  <si>
    <t>绩效自评工作的组织实施按照绩效管理暂行办法进行，一是对2024年的预算项目支出进行全面清理，二是设定绩效评价指标，三是对照绩效评价指标对项目支出进行逐一分析，四是分析收集的资料并形成自评结论，五是撰写自评报告，六是上报自评报告并建立相关档案。</t>
  </si>
  <si>
    <t>三、评价情况分析及综合评价结论</t>
  </si>
  <si>
    <t>本单位将部门整体支出绩效评价作为财政预算资金使用管理的一项重要工作，切实加强预算收支管理，全面梳理内部管理流程，建立健全内部管理制度，有效提升了部门整体支出管理水平，较好地完成了年度工作目标，2024部门整体支出绩效目标自评分为96分，自评等级为优。</t>
  </si>
  <si>
    <t>四、存在的问题和整改情况</t>
  </si>
  <si>
    <t>年初预算为县级预算，在预算执行期间上级部门追加预算指标，造成预算数与决算数的调整数增大。我单位今后在做年初预算时，将严格遵守《中华人民共和国预算法》，加强预算精准度和全面性，避免决算数与预算数差异大的问题。</t>
  </si>
  <si>
    <t>五、绩效自评结果应用情况</t>
  </si>
  <si>
    <t>针对自评结果，认真进行分析，及时优化本部门下年度预算支出的方向和结构，合理配置资源，加强财务管理，不断补充完善项目管理办法，切实提高项目管理水平，增强财政资金使用效益和部门工作效率。</t>
  </si>
  <si>
    <t>六、主要经验及做法</t>
  </si>
  <si>
    <t>通过开展评价工作，加强了财政资金监管，提高了财政资金使用效益，对单位工作起到积极的促进作用；我局将加大对绩效评价成果运用，建立整体支出绩效评价体系和单项的绩效指标体系，为进一步做好财政资金绩效评价工作奠定基础。</t>
  </si>
  <si>
    <t>七、其他需说明的情况</t>
  </si>
  <si>
    <t>无</t>
  </si>
  <si>
    <t>2024年度部门整体支出绩效自评表</t>
  </si>
  <si>
    <t>基本信息</t>
  </si>
  <si>
    <t>部门
名称</t>
  </si>
  <si>
    <t>梁河县乡村振兴局</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</si>
  <si>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</si>
  <si>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</si>
  <si>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</si>
  <si>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</si>
  <si>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</si>
  <si>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</si>
  <si>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</si>
  <si>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</si>
  <si>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</si>
  <si>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</si>
  <si>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</si>
  <si>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</si>
  <si>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</si>
  <si>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</si>
  <si>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</si>
  <si>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</si>
  <si>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项目绩效围绕部门总体绩效目标开展。各项目绩效目标内容指向明确、细化量化、合理可行、便于考核，符合规定的格式要求，相关内容完整。</t>
  </si>
  <si>
    <t>部门整体支出绩效指标</t>
  </si>
  <si>
    <t>绩效指标</t>
  </si>
  <si>
    <t>指标性质</t>
  </si>
  <si>
    <t>指标值</t>
  </si>
  <si>
    <t>度量单位</t>
  </si>
  <si>
    <t>实际完成值</t>
  </si>
  <si>
    <t>偏差原因分析及改进措施</t>
  </si>
  <si>
    <t>一级指标</t>
  </si>
  <si>
    <t>二级指标</t>
  </si>
  <si>
    <t>三级指标</t>
  </si>
  <si>
    <t>产出指标</t>
  </si>
  <si>
    <t>质量指标</t>
  </si>
  <si>
    <t>获补对象准确率</t>
  </si>
  <si>
    <t>=</t>
  </si>
  <si>
    <t>%</t>
  </si>
  <si>
    <t>兑现准确率</t>
  </si>
  <si>
    <t>时效指标</t>
  </si>
  <si>
    <t>发放及时率</t>
  </si>
  <si>
    <t>＝</t>
  </si>
  <si>
    <t>效益指标</t>
  </si>
  <si>
    <t>社会效益指标</t>
  </si>
  <si>
    <t>政策知晓率</t>
  </si>
  <si>
    <t>≥</t>
  </si>
  <si>
    <t>满意度指标</t>
  </si>
  <si>
    <t>服务对象满意度指标等</t>
  </si>
  <si>
    <t>受益对象满意度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</si>
  <si>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</si>
  <si>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</si>
  <si>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</si>
  <si>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</si>
  <si>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乡村振兴局工作经费</t>
  </si>
  <si>
    <t>主管部门</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</si>
  <si>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</si>
  <si>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</si>
  <si>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</si>
  <si>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</si>
  <si>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</si>
  <si>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</si>
  <si>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</si>
  <si>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</si>
  <si>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</si>
  <si>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</si>
  <si>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</si>
  <si>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</si>
  <si>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</si>
  <si>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r>
      <rPr>
        <sz val="11"/>
        <color rgb="FF000000"/>
        <rFont val="宋体"/>
        <charset val="134"/>
      </rPr>
      <t>根据工作需要开展乡村振兴工作与巩固全县脱贫攻坚有效衔接，社会帮扶、大数据管理及扶贫成效考核等工作，我单位特向上级党委、政府申请【梁贫开</t>
    </r>
    <r>
      <rPr>
        <sz val="11"/>
        <color rgb="FF000000"/>
        <rFont val="方正仿宋_GBK"/>
        <charset val="134"/>
      </rPr>
      <t>〔</t>
    </r>
    <r>
      <rPr>
        <sz val="11"/>
        <color rgb="FF000000"/>
        <rFont val="宋体"/>
        <charset val="134"/>
      </rPr>
      <t>2020</t>
    </r>
    <r>
      <rPr>
        <sz val="11"/>
        <color rgb="FF000000"/>
        <rFont val="方正仿宋_GBK"/>
        <charset val="134"/>
      </rPr>
      <t>〕</t>
    </r>
    <r>
      <rPr>
        <sz val="11"/>
        <color rgb="FF000000"/>
        <rFont val="宋体"/>
        <charset val="134"/>
      </rPr>
      <t>25号】文件申请经费保障。</t>
    </r>
  </si>
  <si>
    <t>根据产出指标中数量指标、质量指标、时效指标、成本指标项目各项指标均已完成</t>
  </si>
  <si>
    <t>年度指标值</t>
  </si>
  <si>
    <t>指标完成情况</t>
  </si>
  <si>
    <t>数量指标</t>
  </si>
  <si>
    <t>开展扶贫大数据、项目库维护培训</t>
  </si>
  <si>
    <t>≤</t>
  </si>
  <si>
    <t>次</t>
  </si>
  <si>
    <t>制作建档立卡档案</t>
  </si>
  <si>
    <t>本</t>
  </si>
  <si>
    <t>扶贫项目验收、脱贫退出考核会议费</t>
  </si>
  <si>
    <t>开展工作所需要的其他材料费用</t>
  </si>
  <si>
    <t>建档立卡户政策宣传率</t>
  </si>
  <si>
    <t>使用时限</t>
  </si>
  <si>
    <t>2024年1-12月</t>
  </si>
  <si>
    <t>年</t>
  </si>
  <si>
    <t>完成</t>
  </si>
  <si>
    <t>成本指标</t>
  </si>
  <si>
    <t>经济成本指标</t>
  </si>
  <si>
    <t>万元</t>
  </si>
  <si>
    <t>通过宣传提高群众对扶贫工作的知晓率</t>
  </si>
  <si>
    <t>通过业务培训提高扶贫工作的效益</t>
  </si>
  <si>
    <t>长期</t>
  </si>
  <si>
    <t>巩固脱贫工作，社会帮扶及扶贫成效考核工作顺利推 进</t>
  </si>
  <si>
    <t>1年</t>
  </si>
  <si>
    <t>受益贫困人口满意度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</si>
  <si>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</si>
  <si>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</si>
  <si>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</si>
  <si>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</si>
  <si>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梁河县脱贫人口小额信贷贴息项目资金</t>
  </si>
  <si>
    <t>在全县范围内投入资金580万元，实施脱贫人口小额信贷贴息项目1个，年内完成贴息资金500万元以上。通过项目实施，可以减轻脱贫人口和监测对象家庭发展产业成本负担，为增收致富提供了有利条件。</t>
  </si>
  <si>
    <t>在全县范围内投入资金298.317694万元，实施脱贫人口小额信贷贴息项目1个，年内完成贴息资金298.317694万元。通过项目实施，可以减轻脱贫人口和监测对象家庭发展产业成本负担，为增收致富提供了有利条件。</t>
  </si>
  <si>
    <t>建档立卡贫困户贷款申请满足率</t>
  </si>
  <si>
    <t>99</t>
  </si>
  <si>
    <t>建档立卡贫困户获得贷款年度总金额</t>
  </si>
  <si>
    <t>0.2</t>
  </si>
  <si>
    <t>扶贫小额贷款还款率</t>
  </si>
  <si>
    <t>贷款风险补偿比率</t>
  </si>
  <si>
    <t>1%</t>
  </si>
  <si>
    <t>贷款及时发放率</t>
  </si>
  <si>
    <t>经济效益指标</t>
  </si>
  <si>
    <t>带动增加贫困人口全年总收入</t>
  </si>
  <si>
    <t>受益建档立卡贫困户数</t>
  </si>
  <si>
    <t>2497</t>
  </si>
  <si>
    <t>户</t>
  </si>
  <si>
    <t>受益建档立卡贫困户满意度</t>
  </si>
  <si>
    <t>90</t>
  </si>
  <si>
    <t>梁河县“雨露计划”补助项目资金</t>
  </si>
  <si>
    <t>在全县范围内投入资金168.8万元，实施“雨露计划”补助项目1个，年内完成补助资金160万元以上。通过项目实施，可以减轻脱贫人口和监测对象家庭生活支出负担，解决贫困学生就学难问题。</t>
  </si>
  <si>
    <t>在全县范围内实施“雨露计划”补助项目1个，完成补助资金168.8万元，通过项目实施，减轻脱贫人口和监测对象家庭生活支出负担，解决贫困学生就学难问题。</t>
  </si>
  <si>
    <t>资助建档立卡贫困户子女人数</t>
  </si>
  <si>
    <t>750</t>
  </si>
  <si>
    <t>人</t>
  </si>
  <si>
    <t>755</t>
  </si>
  <si>
    <t>接受补助的学生中建档立卡贫困户子女占比</t>
  </si>
  <si>
    <t>100</t>
  </si>
  <si>
    <t>资助标准达标率</t>
  </si>
  <si>
    <t>建档立卡贫困户子女全程全部接受资助的比例</t>
  </si>
  <si>
    <t>受助学生家长满意度</t>
  </si>
  <si>
    <t>98</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</si>
</sst>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等线"/>
      <charset val="134"/>
      <scheme val="minor"/>
    </font>
    <font>
      <sz val="22"/>
      <color indexed="8"/>
      <name val="宋体"/>
      <charset val="134"/>
    </font>
    <font>
      <sz val="11"/>
      <color rgb="FF000000"/>
      <name val="宋体"/>
      <charset val="134"/>
    </font>
    <font>
      <sz val="12"/>
      <name val="宋体"/>
      <charset val="134"/>
    </font>
    <font>
      <sz val="11"/>
      <color theme="1"/>
      <name val="宋体"/>
      <charset val="134"/>
    </font>
    <font>
      <sz val="10"/>
      <color rgb="FF000000"/>
      <name val="宋体"/>
      <charset val="134"/>
    </font>
    <font>
      <b/>
      <sz val="11"/>
      <color rgb="FF000000"/>
      <name val="宋体"/>
      <charset val="134"/>
    </font>
    <font>
      <sz val="11"/>
      <color indexed="8"/>
      <name val="宋体"/>
      <charset val="134"/>
    </font>
    <font>
      <sz val="11"/>
      <color rgb="FFFF0000"/>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Calibri"/>
      <charset val="134"/>
    </font>
    <font>
      <sz val="11"/>
      <color rgb="FF000000"/>
      <name val="方正仿宋_GBK"/>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style="thin">
        <color indexed="8"/>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4" borderId="16" applyNumberFormat="0" applyAlignment="0" applyProtection="0">
      <alignment vertical="center"/>
    </xf>
    <xf numFmtId="0" fontId="19" fillId="5" borderId="17" applyNumberFormat="0" applyAlignment="0" applyProtection="0">
      <alignment vertical="center"/>
    </xf>
    <xf numFmtId="0" fontId="20" fillId="5" borderId="16" applyNumberFormat="0" applyAlignment="0" applyProtection="0">
      <alignment vertical="center"/>
    </xf>
    <xf numFmtId="0" fontId="21" fillId="6"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3" fillId="0" borderId="0"/>
    <xf numFmtId="0" fontId="7" fillId="0" borderId="0">
      <alignment vertical="center"/>
    </xf>
    <xf numFmtId="0" fontId="7" fillId="0" borderId="0"/>
    <xf numFmtId="0" fontId="4" fillId="0" borderId="0">
      <alignment vertical="center"/>
    </xf>
    <xf numFmtId="0" fontId="7" fillId="0" borderId="0">
      <alignment vertical="center"/>
    </xf>
    <xf numFmtId="0" fontId="29" fillId="0" borderId="0">
      <alignment vertical="center"/>
    </xf>
  </cellStyleXfs>
  <cellXfs count="81">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4" fontId="3" fillId="0" borderId="3" xfId="54" applyNumberFormat="1" applyFont="1" applyBorder="1" applyAlignment="1">
      <alignment horizontal="center" vertical="center"/>
    </xf>
    <xf numFmtId="10"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4" xfId="0" applyFont="1" applyBorder="1" applyAlignment="1">
      <alignment horizontal="center" vertical="center" wrapText="1"/>
    </xf>
    <xf numFmtId="49" fontId="4" fillId="0" borderId="3" xfId="52" applyNumberFormat="1" applyBorder="1" applyAlignment="1">
      <alignment horizontal="center" vertical="center" wrapText="1"/>
    </xf>
    <xf numFmtId="49" fontId="3" fillId="0" borderId="3" xfId="52" applyNumberFormat="1" applyFont="1" applyBorder="1" applyAlignment="1">
      <alignment horizontal="center" vertical="center"/>
    </xf>
    <xf numFmtId="0" fontId="2" fillId="0" borderId="5" xfId="0" applyFont="1" applyBorder="1" applyAlignment="1">
      <alignment horizontal="center" vertical="center" wrapText="1"/>
    </xf>
    <xf numFmtId="0" fontId="5" fillId="0" borderId="0" xfId="0" applyFont="1" applyAlignment="1">
      <alignment wrapText="1"/>
    </xf>
    <xf numFmtId="0" fontId="5" fillId="0" borderId="0" xfId="0" applyFont="1" applyAlignment="1"/>
    <xf numFmtId="0" fontId="2" fillId="0" borderId="1" xfId="0" applyFont="1" applyBorder="1" applyAlignment="1">
      <alignment horizontal="center" wrapText="1"/>
    </xf>
    <xf numFmtId="176" fontId="3" fillId="0" borderId="3" xfId="54" applyNumberFormat="1" applyFont="1" applyBorder="1" applyAlignment="1">
      <alignment horizontal="center" vertical="center"/>
    </xf>
    <xf numFmtId="9" fontId="2" fillId="2" borderId="1" xfId="0" applyNumberFormat="1" applyFont="1" applyFill="1" applyBorder="1" applyAlignment="1">
      <alignment horizontal="center" vertical="center" wrapText="1"/>
    </xf>
    <xf numFmtId="176" fontId="2" fillId="0" borderId="1" xfId="0" applyNumberFormat="1" applyFont="1" applyBorder="1" applyAlignment="1">
      <alignment horizontal="center" vertical="center" wrapText="1"/>
    </xf>
    <xf numFmtId="49" fontId="4" fillId="0" borderId="3" xfId="52" applyNumberFormat="1" applyFont="1" applyBorder="1" applyAlignment="1">
      <alignment horizontal="center" vertical="center" wrapText="1"/>
    </xf>
    <xf numFmtId="49" fontId="4" fillId="0" borderId="1" xfId="52" applyNumberFormat="1"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4" fillId="0" borderId="1" xfId="0" applyFont="1" applyBorder="1" applyAlignment="1">
      <alignment horizontal="center"/>
    </xf>
    <xf numFmtId="0" fontId="2" fillId="2" borderId="1" xfId="0" applyFont="1" applyFill="1" applyBorder="1" applyAlignment="1">
      <alignment horizontal="center" wrapText="1"/>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2" fillId="0" borderId="2" xfId="0" applyFont="1" applyBorder="1" applyAlignment="1">
      <alignment horizontal="center" wrapText="1"/>
    </xf>
    <xf numFmtId="0" fontId="2" fillId="2" borderId="2" xfId="0" applyFont="1" applyFill="1" applyBorder="1" applyAlignment="1">
      <alignment horizontal="center" wrapText="1"/>
    </xf>
    <xf numFmtId="0" fontId="0" fillId="0" borderId="0" xfId="0" applyAlignment="1">
      <alignment vertical="center"/>
    </xf>
    <xf numFmtId="0" fontId="0" fillId="0" borderId="0" xfId="0" applyAlignment="1">
      <alignment wrapText="1"/>
    </xf>
    <xf numFmtId="0" fontId="0" fillId="0" borderId="0" xfId="0" applyNumberFormat="1"/>
    <xf numFmtId="10" fontId="0" fillId="0" borderId="0" xfId="0" applyNumberFormat="1"/>
    <xf numFmtId="0" fontId="1" fillId="0" borderId="0" xfId="0" applyFont="1" applyFill="1" applyAlignment="1">
      <alignment horizontal="center" wrapText="1"/>
    </xf>
    <xf numFmtId="0" fontId="1" fillId="0" borderId="0" xfId="0" applyNumberFormat="1" applyFont="1" applyFill="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176"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0" borderId="1" xfId="0" applyFont="1" applyBorder="1" applyAlignment="1">
      <alignment horizontal="left" vertical="center" wrapText="1"/>
    </xf>
    <xf numFmtId="0" fontId="2" fillId="0" borderId="1" xfId="0" applyNumberFormat="1" applyFont="1" applyBorder="1" applyAlignment="1">
      <alignment horizontal="left" vertical="center" wrapText="1"/>
    </xf>
    <xf numFmtId="0" fontId="2" fillId="0" borderId="4" xfId="0" applyFont="1" applyBorder="1" applyAlignment="1">
      <alignment horizontal="center" vertical="center"/>
    </xf>
    <xf numFmtId="0" fontId="2" fillId="0" borderId="4" xfId="0" applyNumberFormat="1"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 xfId="0" applyFont="1" applyFill="1" applyBorder="1" applyAlignment="1">
      <alignment horizontal="center" vertical="center"/>
    </xf>
    <xf numFmtId="0" fontId="4" fillId="0" borderId="1" xfId="0" applyFont="1" applyFill="1" applyBorder="1" applyAlignment="1">
      <alignment horizontal="center" vertical="center"/>
    </xf>
    <xf numFmtId="9" fontId="7" fillId="0" borderId="1" xfId="0" applyNumberFormat="1" applyFont="1" applyFill="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9" fontId="7" fillId="0" borderId="8" xfId="0" applyNumberFormat="1" applyFont="1" applyFill="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NumberFormat="1" applyFont="1" applyAlignment="1">
      <alignment horizontal="left" vertical="center"/>
    </xf>
    <xf numFmtId="10" fontId="1" fillId="0" borderId="0" xfId="0" applyNumberFormat="1" applyFont="1" applyFill="1" applyAlignment="1">
      <alignment horizontal="center"/>
    </xf>
    <xf numFmtId="10" fontId="6"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2" fillId="2" borderId="1" xfId="0" applyFont="1" applyFill="1" applyBorder="1" applyAlignment="1">
      <alignment horizontal="center" vertical="center"/>
    </xf>
    <xf numFmtId="10" fontId="2" fillId="0" borderId="1" xfId="0" applyNumberFormat="1" applyFont="1" applyBorder="1" applyAlignment="1">
      <alignment horizontal="left" vertical="center" wrapText="1"/>
    </xf>
    <xf numFmtId="10" fontId="2" fillId="0" borderId="10" xfId="0" applyNumberFormat="1" applyFont="1" applyBorder="1" applyAlignment="1">
      <alignment horizontal="center" vertical="center" wrapText="1"/>
    </xf>
    <xf numFmtId="0" fontId="2" fillId="0" borderId="12" xfId="0" applyFont="1" applyBorder="1" applyAlignment="1">
      <alignment horizontal="center" vertical="center" wrapText="1"/>
    </xf>
    <xf numFmtId="10" fontId="2" fillId="0" borderId="6"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10" fontId="5" fillId="0" borderId="0" xfId="0" applyNumberFormat="1" applyFont="1" applyAlignment="1">
      <alignment horizontal="left" vertical="center"/>
    </xf>
    <xf numFmtId="0" fontId="0" fillId="0" borderId="0" xfId="0" applyAlignment="1">
      <alignment horizontal="left" vertical="center"/>
    </xf>
    <xf numFmtId="0" fontId="0" fillId="0" borderId="0" xfId="0" applyFont="1"/>
    <xf numFmtId="0" fontId="7" fillId="0" borderId="0" xfId="0" applyFont="1" applyFill="1" applyAlignment="1">
      <alignment horizontal="center"/>
    </xf>
    <xf numFmtId="0" fontId="2" fillId="0" borderId="1" xfId="0" applyFont="1" applyBorder="1" applyAlignment="1">
      <alignment horizontal="justify" vertical="center" wrapText="1"/>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top" wrapText="1"/>
    </xf>
    <xf numFmtId="0" fontId="2" fillId="0" borderId="1" xfId="0" applyFont="1" applyBorder="1" applyAlignment="1">
      <alignment horizontal="justify" vertical="center"/>
    </xf>
    <xf numFmtId="0" fontId="4" fillId="0" borderId="1" xfId="0" applyFont="1" applyBorder="1" applyAlignment="1">
      <alignment horizontal="justify"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 name="常规 3 2" xfId="52"/>
    <cellStyle name="常规 3_项目绩效指标表" xfId="53"/>
    <cellStyle name="常规 2 3" xfId="54"/>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3"/>
  <sheetViews>
    <sheetView tabSelected="1" topLeftCell="A5" workbookViewId="0">
      <selection activeCell="C7" sqref="C7"/>
    </sheetView>
  </sheetViews>
  <sheetFormatPr defaultColWidth="9" defaultRowHeight="13.5" outlineLevelCol="2"/>
  <cols>
    <col min="1" max="1" width="22.1333333333333" customWidth="1"/>
    <col min="2" max="2" width="33.3833333333333" customWidth="1"/>
    <col min="3" max="3" width="98.5583333333333" style="74" customWidth="1"/>
  </cols>
  <sheetData>
    <row r="1" ht="27" spans="1:3">
      <c r="A1" s="2" t="s">
        <v>0</v>
      </c>
      <c r="B1" s="2"/>
      <c r="C1" s="75"/>
    </row>
    <row r="2" s="73" customFormat="1" ht="222" customHeight="1" spans="1:3">
      <c r="A2" s="43" t="s">
        <v>1</v>
      </c>
      <c r="B2" s="43" t="s">
        <v>2</v>
      </c>
      <c r="C2" s="76" t="s">
        <v>3</v>
      </c>
    </row>
    <row r="3" s="73" customFormat="1" ht="76" customHeight="1" spans="1:3">
      <c r="A3" s="43"/>
      <c r="B3" s="43" t="s">
        <v>4</v>
      </c>
      <c r="C3" s="76" t="s">
        <v>5</v>
      </c>
    </row>
    <row r="4" s="73" customFormat="1" ht="223" customHeight="1" spans="1:3">
      <c r="A4" s="43"/>
      <c r="B4" s="43" t="s">
        <v>6</v>
      </c>
      <c r="C4" s="77" t="s">
        <v>7</v>
      </c>
    </row>
    <row r="5" s="73" customFormat="1" ht="67" customHeight="1" spans="1:3">
      <c r="A5" s="43"/>
      <c r="B5" s="43" t="s">
        <v>8</v>
      </c>
      <c r="C5" s="76" t="s">
        <v>9</v>
      </c>
    </row>
    <row r="6" s="73" customFormat="1" ht="78" customHeight="1" spans="1:3">
      <c r="A6" s="43"/>
      <c r="B6" s="43" t="s">
        <v>10</v>
      </c>
      <c r="C6" s="78" t="s">
        <v>11</v>
      </c>
    </row>
    <row r="7" s="73" customFormat="1" ht="67" customHeight="1" spans="1:3">
      <c r="A7" s="43" t="s">
        <v>12</v>
      </c>
      <c r="B7" s="43" t="s">
        <v>13</v>
      </c>
      <c r="C7" s="76" t="s">
        <v>14</v>
      </c>
    </row>
    <row r="8" s="73" customFormat="1" ht="67" customHeight="1" spans="1:3">
      <c r="A8" s="43"/>
      <c r="B8" s="43" t="s">
        <v>15</v>
      </c>
      <c r="C8" s="76" t="s">
        <v>16</v>
      </c>
    </row>
    <row r="9" s="73" customFormat="1" ht="70" customHeight="1" spans="1:3">
      <c r="A9" s="43" t="s">
        <v>17</v>
      </c>
      <c r="B9" s="43"/>
      <c r="C9" s="76" t="s">
        <v>18</v>
      </c>
    </row>
    <row r="10" s="73" customFormat="1" ht="67" customHeight="1" spans="1:3">
      <c r="A10" s="43" t="s">
        <v>19</v>
      </c>
      <c r="B10" s="43"/>
      <c r="C10" s="79" t="s">
        <v>20</v>
      </c>
    </row>
    <row r="11" s="73" customFormat="1" ht="67" customHeight="1" spans="1:3">
      <c r="A11" s="43" t="s">
        <v>21</v>
      </c>
      <c r="B11" s="43"/>
      <c r="C11" s="76" t="s">
        <v>22</v>
      </c>
    </row>
    <row r="12" s="73" customFormat="1" ht="67" customHeight="1" spans="1:3">
      <c r="A12" s="43" t="s">
        <v>23</v>
      </c>
      <c r="B12" s="43"/>
      <c r="C12" s="76" t="s">
        <v>24</v>
      </c>
    </row>
    <row r="13" s="73" customFormat="1" ht="67" customHeight="1" spans="1:3">
      <c r="A13" s="43" t="s">
        <v>25</v>
      </c>
      <c r="B13" s="43"/>
      <c r="C13" s="80" t="s">
        <v>26</v>
      </c>
    </row>
  </sheetData>
  <mergeCells count="8">
    <mergeCell ref="A1:C1"/>
    <mergeCell ref="A9:B9"/>
    <mergeCell ref="A10:B10"/>
    <mergeCell ref="A11:B11"/>
    <mergeCell ref="A12:B12"/>
    <mergeCell ref="A13:B13"/>
    <mergeCell ref="A2:A6"/>
    <mergeCell ref="A7:A8"/>
  </mergeCells>
  <pageMargins left="0.699305555555556" right="0.699305555555556" top="0.75" bottom="0.75" header="0.3" footer="0.3"/>
  <pageSetup paperSize="9" scale="5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topLeftCell="A8" workbookViewId="0">
      <selection activeCell="B20" sqref="A2:K20"/>
    </sheetView>
  </sheetViews>
  <sheetFormatPr defaultColWidth="9" defaultRowHeight="13.5"/>
  <cols>
    <col min="1" max="1" width="11" customWidth="1"/>
    <col min="2" max="2" width="11.2583333333333" customWidth="1"/>
    <col min="4" max="4" width="36.75" style="30" customWidth="1"/>
    <col min="5" max="5" width="13.75"/>
    <col min="6" max="6" width="18.1333333333333" customWidth="1"/>
    <col min="7" max="7" width="19.5" style="31" customWidth="1"/>
    <col min="8" max="8" width="19.1333333333333" style="31" customWidth="1"/>
    <col min="9" max="9" width="14.3833333333333" style="32" customWidth="1"/>
    <col min="11" max="11" width="16.5" customWidth="1"/>
    <col min="12" max="12" width="27.775" customWidth="1"/>
    <col min="14" max="14" width="10.6666666666667"/>
  </cols>
  <sheetData>
    <row r="1" s="29" customFormat="1" ht="27" spans="1:11">
      <c r="A1" s="2" t="s">
        <v>27</v>
      </c>
      <c r="B1" s="2"/>
      <c r="C1" s="2"/>
      <c r="D1" s="33"/>
      <c r="E1" s="2"/>
      <c r="F1" s="2"/>
      <c r="G1" s="34"/>
      <c r="H1" s="34"/>
      <c r="I1" s="61"/>
      <c r="J1" s="2"/>
      <c r="K1" s="2"/>
    </row>
    <row r="2" s="29" customFormat="1" ht="27" customHeight="1" spans="1:11">
      <c r="A2" s="35" t="s">
        <v>28</v>
      </c>
      <c r="B2" s="35"/>
      <c r="C2" s="35"/>
      <c r="D2" s="36"/>
      <c r="E2" s="35"/>
      <c r="F2" s="35"/>
      <c r="G2" s="37"/>
      <c r="H2" s="37"/>
      <c r="I2" s="62"/>
      <c r="J2" s="35"/>
      <c r="K2" s="35"/>
    </row>
    <row r="3" s="29" customFormat="1" ht="32" customHeight="1" spans="1:11">
      <c r="A3" s="4" t="s">
        <v>29</v>
      </c>
      <c r="B3" s="3" t="s">
        <v>30</v>
      </c>
      <c r="C3" s="3"/>
      <c r="D3" s="3"/>
      <c r="E3" s="3"/>
      <c r="F3" s="3"/>
      <c r="G3" s="38"/>
      <c r="H3" s="38"/>
      <c r="I3" s="6"/>
      <c r="J3" s="3"/>
      <c r="K3" s="3"/>
    </row>
    <row r="4" s="29" customFormat="1" ht="40" customHeight="1" spans="1:11">
      <c r="A4" s="4" t="s">
        <v>31</v>
      </c>
      <c r="B4" s="39" t="s">
        <v>32</v>
      </c>
      <c r="C4" s="39"/>
      <c r="D4" s="3"/>
      <c r="E4" s="4" t="s">
        <v>33</v>
      </c>
      <c r="F4" s="4" t="s">
        <v>34</v>
      </c>
      <c r="G4" s="40" t="s">
        <v>35</v>
      </c>
      <c r="H4" s="38" t="s">
        <v>36</v>
      </c>
      <c r="I4" s="6" t="s">
        <v>37</v>
      </c>
      <c r="J4" s="4" t="s">
        <v>38</v>
      </c>
      <c r="K4" s="39" t="s">
        <v>39</v>
      </c>
    </row>
    <row r="5" s="29" customFormat="1" ht="30" customHeight="1" spans="1:11">
      <c r="A5" s="9"/>
      <c r="B5" s="39" t="s">
        <v>40</v>
      </c>
      <c r="C5" s="39"/>
      <c r="D5" s="3"/>
      <c r="E5" s="3">
        <f>E6+E7</f>
        <v>185.83</v>
      </c>
      <c r="F5" s="3">
        <f>F6+F7</f>
        <v>319.78</v>
      </c>
      <c r="G5" s="3">
        <f>G6+G7</f>
        <v>505.61</v>
      </c>
      <c r="H5" s="3">
        <f>H6+H7</f>
        <v>505.61</v>
      </c>
      <c r="I5" s="63">
        <f t="shared" ref="I5:I10" si="0">H5/G5</f>
        <v>1</v>
      </c>
      <c r="J5" s="39"/>
      <c r="K5" s="64"/>
    </row>
    <row r="6" s="29" customFormat="1" ht="30" customHeight="1" spans="1:11">
      <c r="A6" s="9"/>
      <c r="B6" s="3" t="s">
        <v>41</v>
      </c>
      <c r="C6" s="39" t="s">
        <v>40</v>
      </c>
      <c r="D6" s="3"/>
      <c r="E6" s="38">
        <v>150.83</v>
      </c>
      <c r="F6" s="39">
        <v>-111.44</v>
      </c>
      <c r="G6" s="41">
        <v>39.39</v>
      </c>
      <c r="H6" s="41">
        <v>39.39</v>
      </c>
      <c r="I6" s="63">
        <f t="shared" si="0"/>
        <v>1</v>
      </c>
      <c r="J6" s="65"/>
      <c r="K6" s="64"/>
    </row>
    <row r="7" s="29" customFormat="1" ht="30" customHeight="1" spans="1:11">
      <c r="A7" s="9"/>
      <c r="B7" s="3" t="s">
        <v>42</v>
      </c>
      <c r="C7" s="39" t="s">
        <v>40</v>
      </c>
      <c r="D7" s="3"/>
      <c r="E7" s="38">
        <v>35</v>
      </c>
      <c r="F7" s="38">
        <v>431.22</v>
      </c>
      <c r="G7" s="38">
        <v>466.22</v>
      </c>
      <c r="H7" s="38">
        <v>466.22</v>
      </c>
      <c r="I7" s="63">
        <f t="shared" si="0"/>
        <v>1</v>
      </c>
      <c r="J7" s="65"/>
      <c r="K7" s="64"/>
    </row>
    <row r="8" s="29" customFormat="1" ht="30" customHeight="1" spans="1:11">
      <c r="A8" s="9"/>
      <c r="B8" s="3"/>
      <c r="C8" s="39" t="s">
        <v>43</v>
      </c>
      <c r="D8" s="3"/>
      <c r="E8" s="38">
        <v>35</v>
      </c>
      <c r="F8" s="38">
        <v>431.22</v>
      </c>
      <c r="G8" s="38">
        <v>466.22</v>
      </c>
      <c r="H8" s="38">
        <v>466.22</v>
      </c>
      <c r="I8" s="63">
        <f t="shared" si="0"/>
        <v>1</v>
      </c>
      <c r="J8" s="65"/>
      <c r="K8" s="64"/>
    </row>
    <row r="9" s="29" customFormat="1" ht="30" customHeight="1" spans="1:11">
      <c r="A9" s="9"/>
      <c r="B9" s="3"/>
      <c r="C9" s="39" t="s">
        <v>44</v>
      </c>
      <c r="D9" s="3"/>
      <c r="E9" s="42"/>
      <c r="F9" s="39"/>
      <c r="G9" s="38"/>
      <c r="H9" s="42"/>
      <c r="I9" s="63"/>
      <c r="J9" s="65"/>
      <c r="K9" s="64"/>
    </row>
    <row r="10" s="29" customFormat="1" ht="30" customHeight="1" spans="1:11">
      <c r="A10" s="12"/>
      <c r="B10" s="3"/>
      <c r="C10" s="39" t="s">
        <v>45</v>
      </c>
      <c r="D10" s="3"/>
      <c r="E10" s="38"/>
      <c r="F10" s="39"/>
      <c r="G10" s="38"/>
      <c r="H10" s="42"/>
      <c r="I10" s="63"/>
      <c r="J10" s="65"/>
      <c r="K10" s="64"/>
    </row>
    <row r="11" s="29" customFormat="1" ht="102" customHeight="1" spans="1:11">
      <c r="A11" s="4" t="s">
        <v>46</v>
      </c>
      <c r="B11" s="43" t="s">
        <v>47</v>
      </c>
      <c r="C11" s="43"/>
      <c r="D11" s="43"/>
      <c r="E11" s="43"/>
      <c r="F11" s="43"/>
      <c r="G11" s="44"/>
      <c r="H11" s="44"/>
      <c r="I11" s="66"/>
      <c r="J11" s="43"/>
      <c r="K11" s="43"/>
    </row>
    <row r="12" s="29" customFormat="1" ht="32" customHeight="1" spans="1:11">
      <c r="A12" s="35" t="s">
        <v>48</v>
      </c>
      <c r="B12" s="35"/>
      <c r="C12" s="35"/>
      <c r="D12" s="36"/>
      <c r="E12" s="35"/>
      <c r="F12" s="35"/>
      <c r="G12" s="37"/>
      <c r="H12" s="37"/>
      <c r="I12" s="62"/>
      <c r="J12" s="35"/>
      <c r="K12" s="35"/>
    </row>
    <row r="13" s="29" customFormat="1" ht="15.75" customHeight="1" spans="1:11">
      <c r="A13" s="39" t="s">
        <v>49</v>
      </c>
      <c r="B13" s="39"/>
      <c r="C13" s="39"/>
      <c r="D13" s="3"/>
      <c r="E13" s="4" t="s">
        <v>50</v>
      </c>
      <c r="F13" s="3" t="s">
        <v>51</v>
      </c>
      <c r="G13" s="40" t="s">
        <v>52</v>
      </c>
      <c r="H13" s="40" t="s">
        <v>53</v>
      </c>
      <c r="I13" s="67" t="s">
        <v>54</v>
      </c>
      <c r="J13" s="68"/>
      <c r="K13" s="56"/>
    </row>
    <row r="14" s="29" customFormat="1" ht="28" customHeight="1" spans="1:11">
      <c r="A14" s="4" t="s">
        <v>55</v>
      </c>
      <c r="B14" s="39" t="s">
        <v>56</v>
      </c>
      <c r="C14" s="39"/>
      <c r="D14" s="3" t="s">
        <v>57</v>
      </c>
      <c r="E14" s="45"/>
      <c r="F14" s="4"/>
      <c r="G14" s="46"/>
      <c r="H14" s="46"/>
      <c r="I14" s="69"/>
      <c r="J14" s="70"/>
      <c r="K14" s="71"/>
    </row>
    <row r="15" s="29" customFormat="1" ht="36" customHeight="1" spans="1:11">
      <c r="A15" s="9" t="s">
        <v>58</v>
      </c>
      <c r="B15" s="47" t="s">
        <v>59</v>
      </c>
      <c r="C15" s="48"/>
      <c r="D15" s="49" t="s">
        <v>60</v>
      </c>
      <c r="E15" s="50" t="s">
        <v>61</v>
      </c>
      <c r="F15" s="51">
        <v>100</v>
      </c>
      <c r="G15" s="52" t="s">
        <v>62</v>
      </c>
      <c r="H15" s="53">
        <v>0.98</v>
      </c>
      <c r="I15" s="52" t="s">
        <v>26</v>
      </c>
      <c r="J15" s="52"/>
      <c r="K15" s="52"/>
    </row>
    <row r="16" s="29" customFormat="1" ht="36" customHeight="1" spans="1:11">
      <c r="A16" s="9"/>
      <c r="B16" s="47"/>
      <c r="C16" s="48"/>
      <c r="D16" s="49" t="s">
        <v>63</v>
      </c>
      <c r="E16" s="50" t="s">
        <v>61</v>
      </c>
      <c r="F16" s="51">
        <v>100</v>
      </c>
      <c r="G16" s="52" t="s">
        <v>62</v>
      </c>
      <c r="H16" s="53">
        <v>0.98</v>
      </c>
      <c r="I16" s="52" t="s">
        <v>26</v>
      </c>
      <c r="J16" s="52"/>
      <c r="K16" s="52"/>
    </row>
    <row r="17" s="29" customFormat="1" ht="36" customHeight="1" spans="1:11">
      <c r="A17" s="9"/>
      <c r="B17" s="39" t="s">
        <v>64</v>
      </c>
      <c r="C17" s="39"/>
      <c r="D17" s="49" t="s">
        <v>65</v>
      </c>
      <c r="E17" s="54" t="s">
        <v>66</v>
      </c>
      <c r="F17" s="51">
        <v>100</v>
      </c>
      <c r="G17" s="52" t="s">
        <v>62</v>
      </c>
      <c r="H17" s="53">
        <v>0.98</v>
      </c>
      <c r="I17" s="52" t="s">
        <v>26</v>
      </c>
      <c r="J17" s="52"/>
      <c r="K17" s="52"/>
    </row>
    <row r="18" s="29" customFormat="1" ht="48" customHeight="1" spans="1:11">
      <c r="A18" s="3" t="s">
        <v>67</v>
      </c>
      <c r="B18" s="55" t="s">
        <v>68</v>
      </c>
      <c r="C18" s="56"/>
      <c r="D18" s="49" t="s">
        <v>69</v>
      </c>
      <c r="E18" s="49" t="s">
        <v>70</v>
      </c>
      <c r="F18" s="49">
        <v>95</v>
      </c>
      <c r="G18" s="49" t="s">
        <v>62</v>
      </c>
      <c r="H18" s="57">
        <v>1</v>
      </c>
      <c r="I18" s="52" t="s">
        <v>26</v>
      </c>
      <c r="J18" s="52"/>
      <c r="K18" s="52"/>
    </row>
    <row r="19" s="29" customFormat="1" ht="36" customHeight="1" spans="1:11">
      <c r="A19" s="3" t="s">
        <v>71</v>
      </c>
      <c r="B19" s="55" t="s">
        <v>72</v>
      </c>
      <c r="C19" s="56"/>
      <c r="D19" s="49" t="s">
        <v>73</v>
      </c>
      <c r="E19" s="49" t="s">
        <v>70</v>
      </c>
      <c r="F19" s="49">
        <v>85</v>
      </c>
      <c r="G19" s="49" t="s">
        <v>62</v>
      </c>
      <c r="H19" s="57">
        <v>1</v>
      </c>
      <c r="I19" s="52" t="s">
        <v>26</v>
      </c>
      <c r="J19" s="52"/>
      <c r="K19" s="52"/>
    </row>
    <row r="20" s="29" customFormat="1" ht="62" customHeight="1" spans="1:11">
      <c r="A20" s="3" t="s">
        <v>74</v>
      </c>
      <c r="B20" s="3" t="s">
        <v>26</v>
      </c>
      <c r="C20" s="3"/>
      <c r="D20" s="3"/>
      <c r="E20" s="3"/>
      <c r="F20" s="3"/>
      <c r="G20" s="38"/>
      <c r="H20" s="38"/>
      <c r="I20" s="6"/>
      <c r="J20" s="3"/>
      <c r="K20" s="3"/>
    </row>
    <row r="21" s="29" customFormat="1" spans="1:11">
      <c r="A21" s="58" t="s">
        <v>75</v>
      </c>
      <c r="B21" s="59"/>
      <c r="C21" s="59"/>
      <c r="D21" s="58"/>
      <c r="E21" s="59"/>
      <c r="F21" s="59"/>
      <c r="G21" s="60"/>
      <c r="H21" s="60"/>
      <c r="I21" s="72"/>
      <c r="J21" s="59"/>
      <c r="K21" s="59"/>
    </row>
    <row r="22" s="29" customFormat="1" spans="1:11">
      <c r="A22" s="59"/>
      <c r="B22" s="59"/>
      <c r="C22" s="59"/>
      <c r="D22" s="58"/>
      <c r="E22" s="59"/>
      <c r="F22" s="59"/>
      <c r="G22" s="60"/>
      <c r="H22" s="60"/>
      <c r="I22" s="72"/>
      <c r="J22" s="59"/>
      <c r="K22" s="59"/>
    </row>
  </sheetData>
  <mergeCells count="34">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B17:C17"/>
    <mergeCell ref="I17:K17"/>
    <mergeCell ref="B18:C18"/>
    <mergeCell ref="I18:K18"/>
    <mergeCell ref="B19:C19"/>
    <mergeCell ref="I19:K19"/>
    <mergeCell ref="B20:K20"/>
    <mergeCell ref="A4:A10"/>
    <mergeCell ref="A15:A17"/>
    <mergeCell ref="B7:B10"/>
    <mergeCell ref="E13:E14"/>
    <mergeCell ref="F13:F14"/>
    <mergeCell ref="G13:G14"/>
    <mergeCell ref="H13:H14"/>
    <mergeCell ref="K5:K10"/>
    <mergeCell ref="I13:K14"/>
    <mergeCell ref="B15:C16"/>
    <mergeCell ref="A21:K22"/>
  </mergeCells>
  <pageMargins left="0.75" right="0.75" top="1" bottom="1" header="0.5" footer="0.5"/>
  <pageSetup paperSize="9" scale="4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opLeftCell="A11" workbookViewId="0">
      <selection activeCell="E23" sqref="E23"/>
    </sheetView>
  </sheetViews>
  <sheetFormatPr defaultColWidth="9" defaultRowHeight="13.5"/>
  <cols>
    <col min="1" max="1" width="11.5" customWidth="1"/>
    <col min="2" max="2" width="21.2583333333333" customWidth="1"/>
    <col min="3" max="3" width="35.3833333333333" customWidth="1"/>
    <col min="5" max="5" width="21.3833333333333" customWidth="1"/>
    <col min="7" max="7" width="10.7583333333333" customWidth="1"/>
    <col min="10" max="10" width="14.1333333333333" customWidth="1"/>
  </cols>
  <sheetData>
    <row r="1" ht="27" spans="1:10">
      <c r="A1" s="2" t="s">
        <v>76</v>
      </c>
      <c r="B1" s="2"/>
      <c r="C1" s="2"/>
      <c r="D1" s="2"/>
      <c r="E1" s="2"/>
      <c r="F1" s="2"/>
      <c r="G1" s="2"/>
      <c r="H1" s="2"/>
      <c r="I1" s="2"/>
      <c r="J1" s="2"/>
    </row>
    <row r="2" ht="26" customHeight="1" spans="1:10">
      <c r="A2" s="3" t="s">
        <v>77</v>
      </c>
      <c r="B2" s="15" t="s">
        <v>78</v>
      </c>
      <c r="C2" s="15"/>
      <c r="D2" s="15"/>
      <c r="E2" s="15"/>
      <c r="F2" s="15"/>
      <c r="G2" s="15"/>
      <c r="H2" s="15"/>
      <c r="I2" s="15"/>
      <c r="J2" s="15"/>
    </row>
    <row r="3" ht="26" customHeight="1" spans="1:10">
      <c r="A3" s="3" t="s">
        <v>79</v>
      </c>
      <c r="B3" s="15" t="s">
        <v>30</v>
      </c>
      <c r="C3" s="15"/>
      <c r="D3" s="15"/>
      <c r="E3" s="4" t="s">
        <v>80</v>
      </c>
      <c r="F3" s="15" t="s">
        <v>30</v>
      </c>
      <c r="G3" s="15"/>
      <c r="H3" s="15"/>
      <c r="I3" s="15"/>
      <c r="J3" s="15"/>
    </row>
    <row r="4" ht="37" customHeight="1" spans="1:10">
      <c r="A4" s="3" t="s">
        <v>81</v>
      </c>
      <c r="B4" s="15"/>
      <c r="C4" s="4" t="s">
        <v>33</v>
      </c>
      <c r="D4" s="4" t="s">
        <v>82</v>
      </c>
      <c r="E4" s="4" t="s">
        <v>83</v>
      </c>
      <c r="F4" s="3" t="s">
        <v>84</v>
      </c>
      <c r="G4" s="3"/>
      <c r="H4" s="3" t="s">
        <v>85</v>
      </c>
      <c r="I4" s="3" t="s">
        <v>86</v>
      </c>
      <c r="J4" s="3"/>
    </row>
    <row r="5" ht="31" customHeight="1" spans="1:10">
      <c r="A5" s="3"/>
      <c r="B5" s="3" t="s">
        <v>40</v>
      </c>
      <c r="C5" s="18">
        <v>7.73</v>
      </c>
      <c r="D5" s="18">
        <v>7.73</v>
      </c>
      <c r="E5" s="18">
        <v>7.73</v>
      </c>
      <c r="F5" s="3">
        <v>10</v>
      </c>
      <c r="G5" s="3"/>
      <c r="H5" s="6">
        <f>E5/D5</f>
        <v>1</v>
      </c>
      <c r="I5" s="3">
        <v>9</v>
      </c>
      <c r="J5" s="3"/>
    </row>
    <row r="6" ht="31" customHeight="1" spans="1:10">
      <c r="A6" s="3"/>
      <c r="B6" s="3" t="s">
        <v>43</v>
      </c>
      <c r="C6" s="3">
        <v>7.73</v>
      </c>
      <c r="D6" s="18">
        <v>7.73</v>
      </c>
      <c r="E6" s="18">
        <v>7.73</v>
      </c>
      <c r="F6" s="3" t="s">
        <v>87</v>
      </c>
      <c r="G6" s="3"/>
      <c r="H6" s="3" t="s">
        <v>87</v>
      </c>
      <c r="I6" s="3" t="s">
        <v>87</v>
      </c>
      <c r="J6" s="3"/>
    </row>
    <row r="7" ht="31" customHeight="1" spans="1:10">
      <c r="A7" s="3"/>
      <c r="B7" s="3" t="s">
        <v>88</v>
      </c>
      <c r="C7" s="3"/>
      <c r="D7" s="3"/>
      <c r="E7" s="3"/>
      <c r="F7" s="3" t="s">
        <v>87</v>
      </c>
      <c r="G7" s="3"/>
      <c r="H7" s="3" t="s">
        <v>87</v>
      </c>
      <c r="I7" s="3" t="s">
        <v>87</v>
      </c>
      <c r="J7" s="3"/>
    </row>
    <row r="8" ht="31" customHeight="1" spans="1:10">
      <c r="A8" s="3"/>
      <c r="B8" s="3" t="s">
        <v>89</v>
      </c>
      <c r="C8" s="3"/>
      <c r="D8" s="3"/>
      <c r="E8" s="3"/>
      <c r="F8" s="3" t="s">
        <v>87</v>
      </c>
      <c r="G8" s="3"/>
      <c r="H8" s="3" t="s">
        <v>87</v>
      </c>
      <c r="I8" s="3" t="s">
        <v>87</v>
      </c>
      <c r="J8" s="3"/>
    </row>
    <row r="9" ht="29" customHeight="1" spans="1:10">
      <c r="A9" s="7" t="s">
        <v>90</v>
      </c>
      <c r="B9" s="7"/>
      <c r="C9" s="7"/>
      <c r="D9" s="7"/>
      <c r="E9" s="7"/>
      <c r="F9" s="7"/>
      <c r="G9" s="7" t="s">
        <v>91</v>
      </c>
      <c r="H9" s="7"/>
      <c r="I9" s="7"/>
      <c r="J9" s="7"/>
    </row>
    <row r="10" ht="71" customHeight="1" spans="1:10">
      <c r="A10" s="7" t="s">
        <v>92</v>
      </c>
      <c r="B10" s="7" t="s">
        <v>93</v>
      </c>
      <c r="C10" s="7"/>
      <c r="D10" s="7"/>
      <c r="E10" s="7"/>
      <c r="F10" s="7"/>
      <c r="G10" s="7" t="s">
        <v>94</v>
      </c>
      <c r="H10" s="7"/>
      <c r="I10" s="7"/>
      <c r="J10" s="7"/>
    </row>
    <row r="11" ht="30" customHeight="1" spans="1:10">
      <c r="A11" s="7" t="s">
        <v>49</v>
      </c>
      <c r="B11" s="7"/>
      <c r="C11" s="7"/>
      <c r="D11" s="7" t="s">
        <v>95</v>
      </c>
      <c r="E11" s="7"/>
      <c r="F11" s="7"/>
      <c r="G11" s="7" t="s">
        <v>96</v>
      </c>
      <c r="H11" s="7"/>
      <c r="I11" s="7"/>
      <c r="J11" s="7"/>
    </row>
    <row r="12" s="1" customFormat="1" ht="48" customHeight="1" spans="1:10">
      <c r="A12" s="3" t="s">
        <v>55</v>
      </c>
      <c r="B12" s="3" t="s">
        <v>56</v>
      </c>
      <c r="C12" s="4" t="s">
        <v>57</v>
      </c>
      <c r="D12" s="4" t="s">
        <v>50</v>
      </c>
      <c r="E12" s="3" t="s">
        <v>51</v>
      </c>
      <c r="F12" s="8" t="s">
        <v>52</v>
      </c>
      <c r="G12" s="8" t="s">
        <v>53</v>
      </c>
      <c r="H12" s="7" t="s">
        <v>84</v>
      </c>
      <c r="I12" s="7" t="s">
        <v>86</v>
      </c>
      <c r="J12" s="7" t="s">
        <v>54</v>
      </c>
    </row>
    <row r="13" ht="31" customHeight="1" spans="1:10">
      <c r="A13" s="4" t="s">
        <v>58</v>
      </c>
      <c r="B13" s="4" t="s">
        <v>97</v>
      </c>
      <c r="C13" s="19" t="s">
        <v>98</v>
      </c>
      <c r="D13" s="3" t="s">
        <v>99</v>
      </c>
      <c r="E13" s="3">
        <v>20</v>
      </c>
      <c r="F13" s="7" t="s">
        <v>100</v>
      </c>
      <c r="G13" s="7">
        <v>20</v>
      </c>
      <c r="H13" s="8">
        <v>40</v>
      </c>
      <c r="I13" s="8">
        <v>40</v>
      </c>
      <c r="J13" s="28" t="s">
        <v>26</v>
      </c>
    </row>
    <row r="14" ht="31" customHeight="1" spans="1:10">
      <c r="A14" s="9"/>
      <c r="B14" s="9"/>
      <c r="C14" s="20" t="s">
        <v>101</v>
      </c>
      <c r="D14" s="3" t="s">
        <v>61</v>
      </c>
      <c r="E14" s="3">
        <v>7906</v>
      </c>
      <c r="F14" s="7" t="s">
        <v>102</v>
      </c>
      <c r="G14" s="7">
        <v>7906</v>
      </c>
      <c r="H14" s="21"/>
      <c r="I14" s="21"/>
      <c r="J14" s="25"/>
    </row>
    <row r="15" ht="31" customHeight="1" spans="1:10">
      <c r="A15" s="9"/>
      <c r="B15" s="9"/>
      <c r="C15" s="20" t="s">
        <v>103</v>
      </c>
      <c r="D15" s="3" t="s">
        <v>99</v>
      </c>
      <c r="E15" s="3">
        <v>30</v>
      </c>
      <c r="F15" s="7" t="s">
        <v>100</v>
      </c>
      <c r="G15" s="7">
        <v>30</v>
      </c>
      <c r="H15" s="21"/>
      <c r="I15" s="21"/>
      <c r="J15" s="25"/>
    </row>
    <row r="16" ht="31" customHeight="1" spans="1:10">
      <c r="A16" s="9"/>
      <c r="B16" s="12"/>
      <c r="C16" s="20" t="s">
        <v>104</v>
      </c>
      <c r="D16" s="3" t="s">
        <v>70</v>
      </c>
      <c r="E16" s="3">
        <v>50</v>
      </c>
      <c r="F16" s="7" t="s">
        <v>100</v>
      </c>
      <c r="G16" s="7">
        <v>50</v>
      </c>
      <c r="H16" s="22"/>
      <c r="I16" s="22"/>
      <c r="J16" s="26"/>
    </row>
    <row r="17" ht="31" customHeight="1" spans="1:10">
      <c r="A17" s="9"/>
      <c r="B17" s="12" t="s">
        <v>59</v>
      </c>
      <c r="C17" s="3" t="s">
        <v>105</v>
      </c>
      <c r="D17" s="3" t="s">
        <v>61</v>
      </c>
      <c r="E17" s="3">
        <v>100</v>
      </c>
      <c r="F17" s="7" t="s">
        <v>62</v>
      </c>
      <c r="G17" s="7">
        <v>100</v>
      </c>
      <c r="H17" s="22">
        <v>15</v>
      </c>
      <c r="I17" s="22">
        <v>15</v>
      </c>
      <c r="J17" s="25" t="s">
        <v>26</v>
      </c>
    </row>
    <row r="18" ht="31" customHeight="1" spans="1:10">
      <c r="A18" s="9"/>
      <c r="B18" s="12" t="s">
        <v>64</v>
      </c>
      <c r="C18" s="3" t="s">
        <v>106</v>
      </c>
      <c r="D18" s="3" t="s">
        <v>61</v>
      </c>
      <c r="E18" s="3" t="s">
        <v>107</v>
      </c>
      <c r="F18" s="7" t="s">
        <v>108</v>
      </c>
      <c r="G18" s="7" t="s">
        <v>109</v>
      </c>
      <c r="H18" s="22">
        <v>15</v>
      </c>
      <c r="I18" s="22">
        <v>15</v>
      </c>
      <c r="J18" s="26"/>
    </row>
    <row r="19" ht="31" customHeight="1" spans="1:10">
      <c r="A19" s="12"/>
      <c r="B19" s="12" t="s">
        <v>110</v>
      </c>
      <c r="C19" s="3" t="s">
        <v>111</v>
      </c>
      <c r="D19" s="3" t="s">
        <v>61</v>
      </c>
      <c r="E19" s="3">
        <v>7.73</v>
      </c>
      <c r="F19" s="7" t="s">
        <v>112</v>
      </c>
      <c r="G19" s="7">
        <v>7.73</v>
      </c>
      <c r="H19" s="22">
        <v>5</v>
      </c>
      <c r="I19" s="22">
        <v>5</v>
      </c>
      <c r="J19" s="28" t="s">
        <v>26</v>
      </c>
    </row>
    <row r="20" ht="31" customHeight="1" spans="1:10">
      <c r="A20" s="9" t="s">
        <v>67</v>
      </c>
      <c r="B20" s="9" t="s">
        <v>68</v>
      </c>
      <c r="C20" s="15" t="s">
        <v>113</v>
      </c>
      <c r="D20" s="23" t="s">
        <v>61</v>
      </c>
      <c r="E20" s="15">
        <v>100</v>
      </c>
      <c r="F20" s="24" t="s">
        <v>62</v>
      </c>
      <c r="G20" s="24">
        <v>100</v>
      </c>
      <c r="H20" s="25">
        <v>5</v>
      </c>
      <c r="I20" s="25">
        <v>5</v>
      </c>
      <c r="J20" s="25"/>
    </row>
    <row r="21" ht="31" customHeight="1" spans="1:10">
      <c r="A21" s="9"/>
      <c r="B21" s="9"/>
      <c r="C21" s="15" t="s">
        <v>114</v>
      </c>
      <c r="D21" s="23" t="s">
        <v>61</v>
      </c>
      <c r="E21" s="15" t="s">
        <v>115</v>
      </c>
      <c r="F21" s="24" t="s">
        <v>108</v>
      </c>
      <c r="G21" s="24" t="s">
        <v>115</v>
      </c>
      <c r="H21" s="26"/>
      <c r="I21" s="26"/>
      <c r="J21" s="25"/>
    </row>
    <row r="22" ht="41" customHeight="1" spans="1:10">
      <c r="A22" s="12"/>
      <c r="B22" s="9"/>
      <c r="C22" s="15" t="s">
        <v>116</v>
      </c>
      <c r="D22" s="23" t="s">
        <v>70</v>
      </c>
      <c r="E22" s="15" t="s">
        <v>117</v>
      </c>
      <c r="F22" s="15" t="s">
        <v>108</v>
      </c>
      <c r="G22" s="15" t="s">
        <v>117</v>
      </c>
      <c r="H22" s="26">
        <v>5</v>
      </c>
      <c r="I22" s="26">
        <v>5</v>
      </c>
      <c r="J22" s="26"/>
    </row>
    <row r="23" ht="41" customHeight="1" spans="1:10">
      <c r="A23" s="4" t="s">
        <v>71</v>
      </c>
      <c r="B23" s="4" t="s">
        <v>72</v>
      </c>
      <c r="C23" s="15" t="s">
        <v>118</v>
      </c>
      <c r="D23" s="15" t="s">
        <v>70</v>
      </c>
      <c r="E23" s="15">
        <v>85</v>
      </c>
      <c r="F23" s="15" t="s">
        <v>62</v>
      </c>
      <c r="G23" s="15">
        <v>85</v>
      </c>
      <c r="H23" s="27">
        <v>5</v>
      </c>
      <c r="I23" s="27">
        <v>5</v>
      </c>
      <c r="J23" s="27" t="s">
        <v>26</v>
      </c>
    </row>
    <row r="24" ht="31" customHeight="1" spans="1:10">
      <c r="A24" s="3" t="s">
        <v>119</v>
      </c>
      <c r="B24" s="3"/>
      <c r="C24" s="15" t="s">
        <v>26</v>
      </c>
      <c r="D24" s="15"/>
      <c r="E24" s="15"/>
      <c r="F24" s="15"/>
      <c r="G24" s="15"/>
      <c r="H24" s="15"/>
      <c r="I24" s="15"/>
      <c r="J24" s="15"/>
    </row>
    <row r="25" ht="24" customHeight="1" spans="1:10">
      <c r="A25" s="3" t="s">
        <v>120</v>
      </c>
      <c r="B25" s="3">
        <v>100</v>
      </c>
      <c r="C25" s="3"/>
      <c r="D25" s="3"/>
      <c r="E25" s="3"/>
      <c r="F25" s="3"/>
      <c r="G25" s="3"/>
      <c r="H25" s="3"/>
      <c r="I25" s="15">
        <f>SUM(I5,I13:I23)</f>
        <v>99</v>
      </c>
      <c r="J25" s="3" t="s">
        <v>121</v>
      </c>
    </row>
    <row r="26" spans="1:10">
      <c r="A26" s="13" t="s">
        <v>122</v>
      </c>
      <c r="B26" s="14"/>
      <c r="C26" s="14"/>
      <c r="D26" s="14"/>
      <c r="E26" s="14"/>
      <c r="F26" s="14"/>
      <c r="G26" s="14"/>
      <c r="H26" s="14"/>
      <c r="I26" s="14"/>
      <c r="J26" s="14"/>
    </row>
    <row r="27" spans="1:10">
      <c r="A27" s="14"/>
      <c r="B27" s="14"/>
      <c r="C27" s="14"/>
      <c r="D27" s="14"/>
      <c r="E27" s="14"/>
      <c r="F27" s="14"/>
      <c r="G27" s="14"/>
      <c r="H27" s="14"/>
      <c r="I27" s="14"/>
      <c r="J27" s="14"/>
    </row>
    <row r="28" spans="1:10">
      <c r="A28" s="14"/>
      <c r="B28" s="14"/>
      <c r="C28" s="14"/>
      <c r="D28" s="14"/>
      <c r="E28" s="14"/>
      <c r="F28" s="14"/>
      <c r="G28" s="14"/>
      <c r="H28" s="14"/>
      <c r="I28" s="14"/>
      <c r="J28" s="14"/>
    </row>
    <row r="29" spans="1:10">
      <c r="A29" s="14"/>
      <c r="B29" s="14"/>
      <c r="C29" s="14"/>
      <c r="D29" s="14"/>
      <c r="E29" s="14"/>
      <c r="F29" s="14"/>
      <c r="G29" s="14"/>
      <c r="H29" s="14"/>
      <c r="I29" s="14"/>
      <c r="J29" s="14"/>
    </row>
    <row r="30" spans="1:10">
      <c r="A30" s="14"/>
      <c r="B30" s="14"/>
      <c r="C30" s="14"/>
      <c r="D30" s="14"/>
      <c r="E30" s="14"/>
      <c r="F30" s="14"/>
      <c r="G30" s="14"/>
      <c r="H30" s="14"/>
      <c r="I30" s="14"/>
      <c r="J30" s="14"/>
    </row>
  </sheetData>
  <mergeCells count="3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19"/>
    <mergeCell ref="A20:A22"/>
    <mergeCell ref="B13:B16"/>
    <mergeCell ref="B20:B22"/>
    <mergeCell ref="H13:H16"/>
    <mergeCell ref="H20:H21"/>
    <mergeCell ref="I13:I16"/>
    <mergeCell ref="I20:I21"/>
    <mergeCell ref="J13:J16"/>
    <mergeCell ref="J17:J18"/>
    <mergeCell ref="J19:J22"/>
    <mergeCell ref="A26:J30"/>
  </mergeCells>
  <pageMargins left="0.75" right="0.75" top="1" bottom="1" header="0.5" footer="0.5"/>
  <pageSetup paperSize="9" scale="58"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topLeftCell="A5" workbookViewId="0">
      <selection activeCell="J18" sqref="J18"/>
    </sheetView>
  </sheetViews>
  <sheetFormatPr defaultColWidth="9" defaultRowHeight="13.5"/>
  <cols>
    <col min="1" max="1" width="11.5" customWidth="1"/>
    <col min="2" max="2" width="21.2583333333333" customWidth="1"/>
    <col min="3" max="3" width="41.1333333333333" customWidth="1"/>
    <col min="4" max="4" width="14.4416666666667"/>
    <col min="5" max="5" width="20.875" customWidth="1"/>
    <col min="7" max="7" width="10.7583333333333" customWidth="1"/>
    <col min="10" max="10" width="14.1333333333333" customWidth="1"/>
  </cols>
  <sheetData>
    <row r="1" ht="27" spans="1:10">
      <c r="A1" s="2" t="s">
        <v>76</v>
      </c>
      <c r="B1" s="2"/>
      <c r="C1" s="2"/>
      <c r="D1" s="2"/>
      <c r="E1" s="2"/>
      <c r="F1" s="2"/>
      <c r="G1" s="2"/>
      <c r="H1" s="2"/>
      <c r="I1" s="2"/>
      <c r="J1" s="2"/>
    </row>
    <row r="2" ht="26" customHeight="1" spans="1:10">
      <c r="A2" s="3" t="s">
        <v>77</v>
      </c>
      <c r="B2" s="3" t="s">
        <v>123</v>
      </c>
      <c r="C2" s="3"/>
      <c r="D2" s="3"/>
      <c r="E2" s="3"/>
      <c r="F2" s="3"/>
      <c r="G2" s="3"/>
      <c r="H2" s="3"/>
      <c r="I2" s="3"/>
      <c r="J2" s="3"/>
    </row>
    <row r="3" ht="26" customHeight="1" spans="1:10">
      <c r="A3" s="3" t="s">
        <v>79</v>
      </c>
      <c r="B3" s="15" t="s">
        <v>30</v>
      </c>
      <c r="C3" s="15"/>
      <c r="D3" s="15"/>
      <c r="E3" s="4" t="s">
        <v>80</v>
      </c>
      <c r="F3" s="3" t="s">
        <v>30</v>
      </c>
      <c r="G3" s="3"/>
      <c r="H3" s="3"/>
      <c r="I3" s="3"/>
      <c r="J3" s="3"/>
    </row>
    <row r="4" ht="37" customHeight="1" spans="1:10">
      <c r="A4" s="3" t="s">
        <v>81</v>
      </c>
      <c r="B4" s="3"/>
      <c r="C4" s="4" t="s">
        <v>33</v>
      </c>
      <c r="D4" s="4" t="s">
        <v>82</v>
      </c>
      <c r="E4" s="4" t="s">
        <v>83</v>
      </c>
      <c r="F4" s="3" t="s">
        <v>84</v>
      </c>
      <c r="G4" s="3"/>
      <c r="H4" s="3" t="s">
        <v>85</v>
      </c>
      <c r="I4" s="3" t="s">
        <v>86</v>
      </c>
      <c r="J4" s="3"/>
    </row>
    <row r="5" ht="31" customHeight="1" spans="1:10">
      <c r="A5" s="3"/>
      <c r="B5" s="3" t="s">
        <v>40</v>
      </c>
      <c r="C5" s="16">
        <v>289.68</v>
      </c>
      <c r="D5" s="16">
        <v>289.68</v>
      </c>
      <c r="E5" s="16">
        <v>289.68</v>
      </c>
      <c r="F5" s="3">
        <v>10</v>
      </c>
      <c r="G5" s="3"/>
      <c r="H5" s="6">
        <f>E5/D5</f>
        <v>1</v>
      </c>
      <c r="I5" s="3">
        <v>10</v>
      </c>
      <c r="J5" s="3"/>
    </row>
    <row r="6" ht="31" customHeight="1" spans="1:10">
      <c r="A6" s="3"/>
      <c r="B6" s="3" t="s">
        <v>43</v>
      </c>
      <c r="C6" s="16">
        <v>281.68</v>
      </c>
      <c r="D6" s="16">
        <v>281.68</v>
      </c>
      <c r="E6" s="16">
        <v>281.68</v>
      </c>
      <c r="F6" s="3" t="s">
        <v>87</v>
      </c>
      <c r="G6" s="3"/>
      <c r="H6" s="3" t="s">
        <v>87</v>
      </c>
      <c r="I6" s="3" t="s">
        <v>87</v>
      </c>
      <c r="J6" s="3"/>
    </row>
    <row r="7" ht="31" customHeight="1" spans="1:10">
      <c r="A7" s="3"/>
      <c r="B7" s="3" t="s">
        <v>88</v>
      </c>
      <c r="C7" s="3">
        <v>8</v>
      </c>
      <c r="D7" s="3">
        <v>8</v>
      </c>
      <c r="E7" s="3">
        <v>8</v>
      </c>
      <c r="F7" s="3" t="s">
        <v>87</v>
      </c>
      <c r="G7" s="3"/>
      <c r="H7" s="3" t="s">
        <v>87</v>
      </c>
      <c r="I7" s="3" t="s">
        <v>87</v>
      </c>
      <c r="J7" s="3"/>
    </row>
    <row r="8" ht="31" customHeight="1" spans="1:10">
      <c r="A8" s="3"/>
      <c r="B8" s="3" t="s">
        <v>89</v>
      </c>
      <c r="C8" s="3"/>
      <c r="D8" s="3"/>
      <c r="E8" s="3"/>
      <c r="F8" s="3" t="s">
        <v>87</v>
      </c>
      <c r="G8" s="3"/>
      <c r="H8" s="3" t="s">
        <v>87</v>
      </c>
      <c r="I8" s="3" t="s">
        <v>87</v>
      </c>
      <c r="J8" s="3"/>
    </row>
    <row r="9" ht="29" customHeight="1" spans="1:10">
      <c r="A9" s="7" t="s">
        <v>90</v>
      </c>
      <c r="B9" s="7"/>
      <c r="C9" s="7"/>
      <c r="D9" s="7"/>
      <c r="E9" s="7"/>
      <c r="F9" s="7"/>
      <c r="G9" s="7" t="s">
        <v>91</v>
      </c>
      <c r="H9" s="7"/>
      <c r="I9" s="7"/>
      <c r="J9" s="7"/>
    </row>
    <row r="10" ht="71" customHeight="1" spans="1:10">
      <c r="A10" s="7" t="s">
        <v>92</v>
      </c>
      <c r="B10" s="7" t="s">
        <v>124</v>
      </c>
      <c r="C10" s="7"/>
      <c r="D10" s="7"/>
      <c r="E10" s="7"/>
      <c r="F10" s="7"/>
      <c r="G10" s="7" t="s">
        <v>125</v>
      </c>
      <c r="H10" s="7"/>
      <c r="I10" s="7"/>
      <c r="J10" s="7"/>
    </row>
    <row r="11" ht="30" customHeight="1" spans="1:10">
      <c r="A11" s="7" t="s">
        <v>49</v>
      </c>
      <c r="B11" s="7"/>
      <c r="C11" s="7"/>
      <c r="D11" s="7" t="s">
        <v>95</v>
      </c>
      <c r="E11" s="7"/>
      <c r="F11" s="7"/>
      <c r="G11" s="7" t="s">
        <v>96</v>
      </c>
      <c r="H11" s="7"/>
      <c r="I11" s="7"/>
      <c r="J11" s="7"/>
    </row>
    <row r="12" s="1" customFormat="1" ht="48" customHeight="1" spans="1:10">
      <c r="A12" s="3" t="s">
        <v>55</v>
      </c>
      <c r="B12" s="3" t="s">
        <v>56</v>
      </c>
      <c r="C12" s="4" t="s">
        <v>57</v>
      </c>
      <c r="D12" s="4" t="s">
        <v>50</v>
      </c>
      <c r="E12" s="3" t="s">
        <v>51</v>
      </c>
      <c r="F12" s="8" t="s">
        <v>52</v>
      </c>
      <c r="G12" s="8" t="s">
        <v>53</v>
      </c>
      <c r="H12" s="7" t="s">
        <v>84</v>
      </c>
      <c r="I12" s="7" t="s">
        <v>86</v>
      </c>
      <c r="J12" s="7" t="s">
        <v>54</v>
      </c>
    </row>
    <row r="13" ht="31" customHeight="1" spans="1:10">
      <c r="A13" s="3" t="s">
        <v>58</v>
      </c>
      <c r="B13" s="4" t="s">
        <v>97</v>
      </c>
      <c r="C13" s="10" t="s">
        <v>126</v>
      </c>
      <c r="D13" s="11" t="s">
        <v>70</v>
      </c>
      <c r="E13" s="11" t="s">
        <v>127</v>
      </c>
      <c r="F13" s="11" t="s">
        <v>62</v>
      </c>
      <c r="G13" s="11" t="s">
        <v>127</v>
      </c>
      <c r="H13" s="7">
        <v>15</v>
      </c>
      <c r="I13" s="7">
        <v>15</v>
      </c>
      <c r="J13" s="7" t="s">
        <v>26</v>
      </c>
    </row>
    <row r="14" ht="45" customHeight="1" spans="1:10">
      <c r="A14" s="3"/>
      <c r="B14" s="12"/>
      <c r="C14" s="10" t="s">
        <v>128</v>
      </c>
      <c r="D14" s="11" t="s">
        <v>70</v>
      </c>
      <c r="E14" s="11" t="s">
        <v>129</v>
      </c>
      <c r="F14" s="11" t="s">
        <v>112</v>
      </c>
      <c r="G14" s="11" t="s">
        <v>129</v>
      </c>
      <c r="H14" s="7">
        <v>15</v>
      </c>
      <c r="I14" s="7">
        <v>15</v>
      </c>
      <c r="J14" s="7" t="s">
        <v>26</v>
      </c>
    </row>
    <row r="15" ht="31" customHeight="1" spans="1:10">
      <c r="A15" s="3"/>
      <c r="B15" s="4" t="s">
        <v>59</v>
      </c>
      <c r="C15" s="10" t="s">
        <v>130</v>
      </c>
      <c r="D15" s="11" t="s">
        <v>70</v>
      </c>
      <c r="E15" s="11" t="s">
        <v>127</v>
      </c>
      <c r="F15" s="11" t="s">
        <v>62</v>
      </c>
      <c r="G15" s="7">
        <v>100</v>
      </c>
      <c r="H15" s="7">
        <v>10</v>
      </c>
      <c r="I15" s="7">
        <v>10</v>
      </c>
      <c r="J15" s="7" t="s">
        <v>26</v>
      </c>
    </row>
    <row r="16" ht="31" customHeight="1" spans="1:10">
      <c r="A16" s="3"/>
      <c r="B16" s="9"/>
      <c r="C16" s="10" t="s">
        <v>131</v>
      </c>
      <c r="D16" s="11" t="s">
        <v>70</v>
      </c>
      <c r="E16" s="11" t="s">
        <v>132</v>
      </c>
      <c r="F16" s="11" t="s">
        <v>62</v>
      </c>
      <c r="G16" s="17">
        <v>0.01</v>
      </c>
      <c r="H16" s="7">
        <v>10</v>
      </c>
      <c r="I16" s="7">
        <v>10</v>
      </c>
      <c r="J16" s="7" t="s">
        <v>26</v>
      </c>
    </row>
    <row r="17" ht="31" customHeight="1" spans="1:10">
      <c r="A17" s="3"/>
      <c r="B17" s="4" t="s">
        <v>64</v>
      </c>
      <c r="C17" s="10" t="s">
        <v>133</v>
      </c>
      <c r="D17" s="11" t="s">
        <v>70</v>
      </c>
      <c r="E17" s="11" t="s">
        <v>127</v>
      </c>
      <c r="F17" s="11" t="s">
        <v>62</v>
      </c>
      <c r="G17" s="7">
        <v>99</v>
      </c>
      <c r="H17" s="7">
        <v>10</v>
      </c>
      <c r="I17" s="7">
        <v>10</v>
      </c>
      <c r="J17" s="7" t="s">
        <v>26</v>
      </c>
    </row>
    <row r="18" ht="31" customHeight="1" spans="1:10">
      <c r="A18" s="3" t="s">
        <v>67</v>
      </c>
      <c r="B18" s="3" t="s">
        <v>134</v>
      </c>
      <c r="C18" s="10" t="s">
        <v>135</v>
      </c>
      <c r="D18" s="11" t="s">
        <v>70</v>
      </c>
      <c r="E18" s="11" t="s">
        <v>129</v>
      </c>
      <c r="F18" s="11" t="s">
        <v>112</v>
      </c>
      <c r="G18" s="7">
        <v>0.2</v>
      </c>
      <c r="H18" s="7">
        <v>10</v>
      </c>
      <c r="I18" s="7">
        <v>10</v>
      </c>
      <c r="J18" s="7" t="s">
        <v>26</v>
      </c>
    </row>
    <row r="19" ht="54" customHeight="1" spans="1:10">
      <c r="A19" s="3"/>
      <c r="B19" s="4" t="s">
        <v>68</v>
      </c>
      <c r="C19" s="10" t="s">
        <v>136</v>
      </c>
      <c r="D19" s="11" t="s">
        <v>61</v>
      </c>
      <c r="E19" s="11" t="s">
        <v>137</v>
      </c>
      <c r="F19" s="11" t="s">
        <v>138</v>
      </c>
      <c r="G19" s="7">
        <v>2497</v>
      </c>
      <c r="H19" s="7">
        <v>10</v>
      </c>
      <c r="I19" s="7">
        <v>10</v>
      </c>
      <c r="J19" s="7" t="s">
        <v>26</v>
      </c>
    </row>
    <row r="20" ht="41" customHeight="1" spans="1:10">
      <c r="A20" s="3" t="s">
        <v>71</v>
      </c>
      <c r="B20" s="4" t="s">
        <v>72</v>
      </c>
      <c r="C20" s="10" t="s">
        <v>139</v>
      </c>
      <c r="D20" s="11" t="s">
        <v>70</v>
      </c>
      <c r="E20" s="11" t="s">
        <v>140</v>
      </c>
      <c r="F20" s="11" t="s">
        <v>62</v>
      </c>
      <c r="G20" s="3">
        <v>98</v>
      </c>
      <c r="H20" s="3">
        <v>10</v>
      </c>
      <c r="I20" s="3">
        <v>9</v>
      </c>
      <c r="J20" s="7" t="s">
        <v>26</v>
      </c>
    </row>
    <row r="21" ht="31" customHeight="1" spans="1:10">
      <c r="A21" s="3" t="s">
        <v>119</v>
      </c>
      <c r="B21" s="3"/>
      <c r="C21" s="3" t="s">
        <v>26</v>
      </c>
      <c r="D21" s="3"/>
      <c r="E21" s="3"/>
      <c r="F21" s="3"/>
      <c r="G21" s="3"/>
      <c r="H21" s="3"/>
      <c r="I21" s="3"/>
      <c r="J21" s="3"/>
    </row>
    <row r="22" ht="24" customHeight="1" spans="1:10">
      <c r="A22" s="3" t="s">
        <v>120</v>
      </c>
      <c r="B22" s="3">
        <v>100</v>
      </c>
      <c r="C22" s="3"/>
      <c r="D22" s="3"/>
      <c r="E22" s="3"/>
      <c r="F22" s="3"/>
      <c r="G22" s="3"/>
      <c r="H22" s="3"/>
      <c r="I22" s="3">
        <v>99</v>
      </c>
      <c r="J22" s="3" t="s">
        <v>121</v>
      </c>
    </row>
    <row r="23" spans="1:10">
      <c r="A23" s="13" t="s">
        <v>122</v>
      </c>
      <c r="B23" s="14"/>
      <c r="C23" s="14"/>
      <c r="D23" s="14"/>
      <c r="E23" s="14"/>
      <c r="F23" s="14"/>
      <c r="G23" s="14"/>
      <c r="H23" s="14"/>
      <c r="I23" s="14"/>
      <c r="J23" s="14"/>
    </row>
    <row r="24" spans="1:10">
      <c r="A24" s="14"/>
      <c r="B24" s="14"/>
      <c r="C24" s="14"/>
      <c r="D24" s="14"/>
      <c r="E24" s="14"/>
      <c r="F24" s="14"/>
      <c r="G24" s="14"/>
      <c r="H24" s="14"/>
      <c r="I24" s="14"/>
      <c r="J24" s="14"/>
    </row>
    <row r="25" spans="1:10">
      <c r="A25" s="14"/>
      <c r="B25" s="14"/>
      <c r="C25" s="14"/>
      <c r="D25" s="14"/>
      <c r="E25" s="14"/>
      <c r="F25" s="14"/>
      <c r="G25" s="14"/>
      <c r="H25" s="14"/>
      <c r="I25" s="14"/>
      <c r="J25" s="14"/>
    </row>
    <row r="26" spans="1:10">
      <c r="A26" s="14"/>
      <c r="B26" s="14"/>
      <c r="C26" s="14"/>
      <c r="D26" s="14"/>
      <c r="E26" s="14"/>
      <c r="F26" s="14"/>
      <c r="G26" s="14"/>
      <c r="H26" s="14"/>
      <c r="I26" s="14"/>
      <c r="J26" s="14"/>
    </row>
    <row r="27" spans="1:10">
      <c r="A27" s="14"/>
      <c r="B27" s="14"/>
      <c r="C27" s="14"/>
      <c r="D27" s="14"/>
      <c r="E27" s="14"/>
      <c r="F27" s="14"/>
      <c r="G27" s="14"/>
      <c r="H27" s="14"/>
      <c r="I27" s="14"/>
      <c r="J27" s="14"/>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B13:B14"/>
    <mergeCell ref="B15:B16"/>
    <mergeCell ref="A23:J27"/>
  </mergeCells>
  <pageMargins left="0.75" right="0.75" top="1" bottom="1" header="0.5" footer="0.5"/>
  <pageSetup paperSize="9" scale="54"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workbookViewId="0">
      <selection activeCell="C6" sqref="C6"/>
    </sheetView>
  </sheetViews>
  <sheetFormatPr defaultColWidth="9" defaultRowHeight="13.5"/>
  <cols>
    <col min="1" max="1" width="11.5" customWidth="1"/>
    <col min="2" max="2" width="21.2583333333333" customWidth="1"/>
    <col min="3" max="3" width="41.5" customWidth="1"/>
    <col min="5" max="5" width="21.25" customWidth="1"/>
    <col min="7" max="7" width="10.7583333333333" customWidth="1"/>
    <col min="10" max="10" width="14.1333333333333" customWidth="1"/>
  </cols>
  <sheetData>
    <row r="1" ht="27" spans="1:10">
      <c r="A1" s="2" t="s">
        <v>76</v>
      </c>
      <c r="B1" s="2"/>
      <c r="C1" s="2"/>
      <c r="D1" s="2"/>
      <c r="E1" s="2"/>
      <c r="F1" s="2"/>
      <c r="G1" s="2"/>
      <c r="H1" s="2"/>
      <c r="I1" s="2"/>
      <c r="J1" s="2"/>
    </row>
    <row r="2" ht="26" customHeight="1" spans="1:10">
      <c r="A2" s="3" t="s">
        <v>77</v>
      </c>
      <c r="B2" s="3" t="s">
        <v>141</v>
      </c>
      <c r="C2" s="3"/>
      <c r="D2" s="3"/>
      <c r="E2" s="3"/>
      <c r="F2" s="3"/>
      <c r="G2" s="3"/>
      <c r="H2" s="3"/>
      <c r="I2" s="3"/>
      <c r="J2" s="3"/>
    </row>
    <row r="3" ht="26" customHeight="1" spans="1:10">
      <c r="A3" s="3" t="s">
        <v>79</v>
      </c>
      <c r="B3" s="3" t="s">
        <v>30</v>
      </c>
      <c r="C3" s="3"/>
      <c r="D3" s="3"/>
      <c r="E3" s="4" t="s">
        <v>80</v>
      </c>
      <c r="F3" s="3" t="s">
        <v>30</v>
      </c>
      <c r="G3" s="3"/>
      <c r="H3" s="3"/>
      <c r="I3" s="3"/>
      <c r="J3" s="3"/>
    </row>
    <row r="4" ht="37" customHeight="1" spans="1:10">
      <c r="A4" s="3" t="s">
        <v>81</v>
      </c>
      <c r="B4" s="3"/>
      <c r="C4" s="4" t="s">
        <v>33</v>
      </c>
      <c r="D4" s="4" t="s">
        <v>82</v>
      </c>
      <c r="E4" s="4" t="s">
        <v>83</v>
      </c>
      <c r="F4" s="3" t="s">
        <v>84</v>
      </c>
      <c r="G4" s="3"/>
      <c r="H4" s="3" t="s">
        <v>85</v>
      </c>
      <c r="I4" s="3" t="s">
        <v>86</v>
      </c>
      <c r="J4" s="3"/>
    </row>
    <row r="5" ht="31" customHeight="1" spans="1:10">
      <c r="A5" s="3"/>
      <c r="B5" s="3" t="s">
        <v>40</v>
      </c>
      <c r="C5" s="5">
        <v>168.8</v>
      </c>
      <c r="D5" s="5">
        <v>168.8</v>
      </c>
      <c r="E5" s="5">
        <v>168.8</v>
      </c>
      <c r="F5" s="3">
        <v>10</v>
      </c>
      <c r="G5" s="3"/>
      <c r="H5" s="6">
        <f>E5/D5</f>
        <v>1</v>
      </c>
      <c r="I5" s="3">
        <v>10</v>
      </c>
      <c r="J5" s="3"/>
    </row>
    <row r="6" ht="31" customHeight="1" spans="1:10">
      <c r="A6" s="3"/>
      <c r="B6" s="3" t="s">
        <v>43</v>
      </c>
      <c r="C6" s="5">
        <v>168.8</v>
      </c>
      <c r="D6" s="5">
        <v>168.8</v>
      </c>
      <c r="E6" s="5">
        <v>168.8</v>
      </c>
      <c r="F6" s="3" t="s">
        <v>87</v>
      </c>
      <c r="G6" s="3"/>
      <c r="H6" s="3" t="s">
        <v>87</v>
      </c>
      <c r="I6" s="3" t="s">
        <v>87</v>
      </c>
      <c r="J6" s="3"/>
    </row>
    <row r="7" ht="31" customHeight="1" spans="1:10">
      <c r="A7" s="3"/>
      <c r="B7" s="3" t="s">
        <v>88</v>
      </c>
      <c r="C7" s="3"/>
      <c r="D7" s="3"/>
      <c r="E7" s="3"/>
      <c r="F7" s="3" t="s">
        <v>87</v>
      </c>
      <c r="G7" s="3"/>
      <c r="H7" s="3" t="s">
        <v>87</v>
      </c>
      <c r="I7" s="3" t="s">
        <v>87</v>
      </c>
      <c r="J7" s="3"/>
    </row>
    <row r="8" ht="31" customHeight="1" spans="1:10">
      <c r="A8" s="3"/>
      <c r="B8" s="3" t="s">
        <v>89</v>
      </c>
      <c r="C8" s="3"/>
      <c r="D8" s="3"/>
      <c r="E8" s="3"/>
      <c r="F8" s="3" t="s">
        <v>87</v>
      </c>
      <c r="G8" s="3"/>
      <c r="H8" s="3" t="s">
        <v>87</v>
      </c>
      <c r="I8" s="3" t="s">
        <v>87</v>
      </c>
      <c r="J8" s="3"/>
    </row>
    <row r="9" ht="29" customHeight="1" spans="1:10">
      <c r="A9" s="7" t="s">
        <v>90</v>
      </c>
      <c r="B9" s="7"/>
      <c r="C9" s="7"/>
      <c r="D9" s="7"/>
      <c r="E9" s="7"/>
      <c r="F9" s="7"/>
      <c r="G9" s="7" t="s">
        <v>91</v>
      </c>
      <c r="H9" s="7"/>
      <c r="I9" s="7"/>
      <c r="J9" s="7"/>
    </row>
    <row r="10" ht="71" customHeight="1" spans="1:10">
      <c r="A10" s="7" t="s">
        <v>92</v>
      </c>
      <c r="B10" s="7" t="s">
        <v>142</v>
      </c>
      <c r="C10" s="7"/>
      <c r="D10" s="7"/>
      <c r="E10" s="7"/>
      <c r="F10" s="7"/>
      <c r="G10" s="7" t="s">
        <v>143</v>
      </c>
      <c r="H10" s="7"/>
      <c r="I10" s="7"/>
      <c r="J10" s="7"/>
    </row>
    <row r="11" ht="30" customHeight="1" spans="1:10">
      <c r="A11" s="7" t="s">
        <v>49</v>
      </c>
      <c r="B11" s="7"/>
      <c r="C11" s="7"/>
      <c r="D11" s="7" t="s">
        <v>95</v>
      </c>
      <c r="E11" s="7"/>
      <c r="F11" s="7"/>
      <c r="G11" s="7" t="s">
        <v>96</v>
      </c>
      <c r="H11" s="7"/>
      <c r="I11" s="7"/>
      <c r="J11" s="7"/>
    </row>
    <row r="12" s="1" customFormat="1" ht="48" customHeight="1" spans="1:10">
      <c r="A12" s="3" t="s">
        <v>55</v>
      </c>
      <c r="B12" s="3" t="s">
        <v>56</v>
      </c>
      <c r="C12" s="4" t="s">
        <v>57</v>
      </c>
      <c r="D12" s="4" t="s">
        <v>50</v>
      </c>
      <c r="E12" s="3" t="s">
        <v>51</v>
      </c>
      <c r="F12" s="8" t="s">
        <v>52</v>
      </c>
      <c r="G12" s="8" t="s">
        <v>53</v>
      </c>
      <c r="H12" s="7" t="s">
        <v>84</v>
      </c>
      <c r="I12" s="7" t="s">
        <v>86</v>
      </c>
      <c r="J12" s="7" t="s">
        <v>54</v>
      </c>
    </row>
    <row r="13" s="1" customFormat="1" ht="48" customHeight="1" spans="1:10">
      <c r="A13" s="4" t="s">
        <v>58</v>
      </c>
      <c r="B13" s="9" t="s">
        <v>97</v>
      </c>
      <c r="C13" s="10" t="s">
        <v>144</v>
      </c>
      <c r="D13" s="11" t="s">
        <v>70</v>
      </c>
      <c r="E13" s="11" t="s">
        <v>145</v>
      </c>
      <c r="F13" s="11" t="s">
        <v>146</v>
      </c>
      <c r="G13" s="11" t="s">
        <v>147</v>
      </c>
      <c r="H13" s="7">
        <v>20</v>
      </c>
      <c r="I13" s="7">
        <v>20</v>
      </c>
      <c r="J13" s="7" t="s">
        <v>26</v>
      </c>
    </row>
    <row r="14" ht="45" customHeight="1" spans="1:10">
      <c r="A14" s="9"/>
      <c r="B14" s="12"/>
      <c r="C14" s="10" t="s">
        <v>148</v>
      </c>
      <c r="D14" s="11" t="s">
        <v>70</v>
      </c>
      <c r="E14" s="11" t="s">
        <v>127</v>
      </c>
      <c r="F14" s="11" t="s">
        <v>62</v>
      </c>
      <c r="G14" s="11" t="s">
        <v>149</v>
      </c>
      <c r="H14" s="7">
        <v>15</v>
      </c>
      <c r="I14" s="7">
        <v>15</v>
      </c>
      <c r="J14" s="7" t="s">
        <v>26</v>
      </c>
    </row>
    <row r="15" ht="31" customHeight="1" spans="1:10">
      <c r="A15" s="12"/>
      <c r="B15" s="3" t="s">
        <v>59</v>
      </c>
      <c r="C15" s="10" t="s">
        <v>150</v>
      </c>
      <c r="D15" s="11" t="s">
        <v>70</v>
      </c>
      <c r="E15" s="11" t="s">
        <v>149</v>
      </c>
      <c r="F15" s="11" t="s">
        <v>62</v>
      </c>
      <c r="G15" s="7">
        <v>100</v>
      </c>
      <c r="H15" s="7">
        <v>15</v>
      </c>
      <c r="I15" s="7">
        <v>15</v>
      </c>
      <c r="J15" s="7" t="s">
        <v>26</v>
      </c>
    </row>
    <row r="16" ht="54" customHeight="1" spans="1:10">
      <c r="A16" s="3" t="s">
        <v>67</v>
      </c>
      <c r="B16" s="4" t="s">
        <v>68</v>
      </c>
      <c r="C16" s="10" t="s">
        <v>151</v>
      </c>
      <c r="D16" s="11" t="s">
        <v>70</v>
      </c>
      <c r="E16" s="11" t="s">
        <v>149</v>
      </c>
      <c r="F16" s="11" t="s">
        <v>62</v>
      </c>
      <c r="G16" s="7">
        <v>100</v>
      </c>
      <c r="H16" s="7">
        <v>20</v>
      </c>
      <c r="I16" s="7">
        <v>20</v>
      </c>
      <c r="J16" s="7" t="s">
        <v>26</v>
      </c>
    </row>
    <row r="17" ht="41" customHeight="1" spans="1:10">
      <c r="A17" s="3" t="s">
        <v>71</v>
      </c>
      <c r="B17" s="4" t="s">
        <v>72</v>
      </c>
      <c r="C17" s="10" t="s">
        <v>152</v>
      </c>
      <c r="D17" s="11" t="s">
        <v>70</v>
      </c>
      <c r="E17" s="11" t="s">
        <v>153</v>
      </c>
      <c r="F17" s="11" t="s">
        <v>62</v>
      </c>
      <c r="G17" s="3">
        <v>98</v>
      </c>
      <c r="H17" s="3">
        <v>20</v>
      </c>
      <c r="I17" s="3">
        <v>18</v>
      </c>
      <c r="J17" s="7" t="s">
        <v>26</v>
      </c>
    </row>
    <row r="18" ht="31" customHeight="1" spans="1:10">
      <c r="A18" s="3" t="s">
        <v>119</v>
      </c>
      <c r="B18" s="3"/>
      <c r="C18" s="3" t="s">
        <v>26</v>
      </c>
      <c r="D18" s="3"/>
      <c r="E18" s="3"/>
      <c r="F18" s="3"/>
      <c r="G18" s="3"/>
      <c r="H18" s="3"/>
      <c r="I18" s="3"/>
      <c r="J18" s="3"/>
    </row>
    <row r="19" ht="24" customHeight="1" spans="1:10">
      <c r="A19" s="3" t="s">
        <v>120</v>
      </c>
      <c r="B19" s="3">
        <v>100</v>
      </c>
      <c r="C19" s="3"/>
      <c r="D19" s="3"/>
      <c r="E19" s="3"/>
      <c r="F19" s="3"/>
      <c r="G19" s="3"/>
      <c r="H19" s="3"/>
      <c r="I19" s="3">
        <v>98</v>
      </c>
      <c r="J19" s="3" t="s">
        <v>121</v>
      </c>
    </row>
    <row r="20" spans="1:10">
      <c r="A20" s="13" t="s">
        <v>122</v>
      </c>
      <c r="B20" s="14"/>
      <c r="C20" s="14"/>
      <c r="D20" s="14"/>
      <c r="E20" s="14"/>
      <c r="F20" s="14"/>
      <c r="G20" s="14"/>
      <c r="H20" s="14"/>
      <c r="I20" s="14"/>
      <c r="J20" s="14"/>
    </row>
    <row r="21" spans="1:10">
      <c r="A21" s="14"/>
      <c r="B21" s="14"/>
      <c r="C21" s="14"/>
      <c r="D21" s="14"/>
      <c r="E21" s="14"/>
      <c r="F21" s="14"/>
      <c r="G21" s="14"/>
      <c r="H21" s="14"/>
      <c r="I21" s="14"/>
      <c r="J21" s="14"/>
    </row>
    <row r="22" spans="1:10">
      <c r="A22" s="14"/>
      <c r="B22" s="14"/>
      <c r="C22" s="14"/>
      <c r="D22" s="14"/>
      <c r="E22" s="14"/>
      <c r="F22" s="14"/>
      <c r="G22" s="14"/>
      <c r="H22" s="14"/>
      <c r="I22" s="14"/>
      <c r="J22" s="14"/>
    </row>
    <row r="23" spans="1:10">
      <c r="A23" s="14"/>
      <c r="B23" s="14"/>
      <c r="C23" s="14"/>
      <c r="D23" s="14"/>
      <c r="E23" s="14"/>
      <c r="F23" s="14"/>
      <c r="G23" s="14"/>
      <c r="H23" s="14"/>
      <c r="I23" s="14"/>
      <c r="J23" s="14"/>
    </row>
    <row r="24" spans="1:10">
      <c r="A24" s="14"/>
      <c r="B24" s="14"/>
      <c r="C24" s="14"/>
      <c r="D24" s="14"/>
      <c r="E24" s="14"/>
      <c r="F24" s="14"/>
      <c r="G24" s="14"/>
      <c r="H24" s="14"/>
      <c r="I24" s="14"/>
      <c r="J24" s="14"/>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B13:B14"/>
    <mergeCell ref="A20:J24"/>
  </mergeCells>
  <pageMargins left="0.75" right="0.75" top="1" bottom="1" header="0.5" footer="0.5"/>
  <pageSetup paperSize="9" scale="56"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2024年度部门整体支出绩效自评情况</vt:lpstr>
      <vt:lpstr>2024年度部门整体支出绩效自评表</vt:lpstr>
      <vt:lpstr>2024年项目支出绩效自评表-1</vt:lpstr>
      <vt:lpstr>2024年项目支出绩效自评表-2</vt:lpstr>
      <vt:lpstr>2024年项目支出绩效自评表-3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谷兴鏖</cp:lastModifiedBy>
  <dcterms:created xsi:type="dcterms:W3CDTF">2015-06-05T18:19:00Z</dcterms:created>
  <dcterms:modified xsi:type="dcterms:W3CDTF">2025-10-10T08:09:35Z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2052-12.1.0.15336</vt:lpwstr>
  </property>
</Properties>
</file>