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<sst xmlns="http://schemas.openxmlformats.org/spreadsheetml/2006/main" count="61" uniqueCount="57">
  <si>
    <t>梁河县2022年灵活就业人员享受社会保险补贴名单（第二批）</t>
  </si>
  <si>
    <t>填报单位：梁河县人社局公共就业和人才服务中心</t>
  </si>
  <si>
    <t>序号</t>
  </si>
  <si>
    <t>姓名</t>
  </si>
  <si>
    <t>身份证号码</t>
  </si>
  <si>
    <t>家庭住址</t>
  </si>
  <si>
    <t>银行卡号</t>
  </si>
  <si>
    <t>性别</t>
  </si>
  <si>
    <t>出生年月</t>
  </si>
  <si>
    <t>原工作单位</t>
  </si>
  <si>
    <t>就业创业证号</t>
  </si>
  <si>
    <t>缴费金额</t>
  </si>
  <si>
    <t>补贴金额（元）</t>
  </si>
  <si>
    <t>合计</t>
  </si>
  <si>
    <t>备注</t>
  </si>
  <si>
    <t>联系电话</t>
  </si>
  <si>
    <t>养老</t>
  </si>
  <si>
    <t>医疗</t>
  </si>
  <si>
    <t>养老金额（*50%）</t>
  </si>
  <si>
    <t>医疗金额（*50%）</t>
  </si>
  <si>
    <t>杨祖芳</t>
  </si>
  <si>
    <t>533122******1468</t>
  </si>
  <si>
    <t>云南省德宏州梁河县遮岛镇向阳村89号</t>
  </si>
  <si>
    <t>6228*******9269</t>
  </si>
  <si>
    <t>女</t>
  </si>
  <si>
    <t>芒市糖厂</t>
  </si>
  <si>
    <t>5331030014005704</t>
  </si>
  <si>
    <t>13***8912</t>
  </si>
  <si>
    <t>马玉芳</t>
  </si>
  <si>
    <t>533122******0041</t>
  </si>
  <si>
    <t>云南省德宏州梁河县遮岛镇南甸路164号</t>
  </si>
  <si>
    <t>6214*******1382</t>
  </si>
  <si>
    <t>梁河造纸厂</t>
  </si>
  <si>
    <t>5331220020004407</t>
  </si>
  <si>
    <t>13***7792</t>
  </si>
  <si>
    <t>雷世国</t>
  </si>
  <si>
    <t>533122******1832</t>
  </si>
  <si>
    <t>云南省德宏州梁河县勐养镇中营村党良小组</t>
  </si>
  <si>
    <t>6228*******7760</t>
  </si>
  <si>
    <t>男</t>
  </si>
  <si>
    <t>勐养糖厂</t>
  </si>
  <si>
    <t>5331220015001842</t>
  </si>
  <si>
    <t>13***6540</t>
  </si>
  <si>
    <t>孙保凡</t>
  </si>
  <si>
    <t>533122******1813</t>
  </si>
  <si>
    <t>云南省德宏州梁河县遮岛镇体育路4号</t>
  </si>
  <si>
    <t>6228*******7666</t>
  </si>
  <si>
    <t>梁河县三禾公司</t>
  </si>
  <si>
    <t>5331220018009913</t>
  </si>
  <si>
    <t>13***8437</t>
  </si>
  <si>
    <t>段光华</t>
  </si>
  <si>
    <t>533122******0012</t>
  </si>
  <si>
    <t>云南省德宏州梁河县遮岛镇新兴巷39号</t>
  </si>
  <si>
    <t>6228*******6267</t>
  </si>
  <si>
    <t>云锡梁河矿业有限责任公司</t>
  </si>
  <si>
    <t>5331220017008393</t>
  </si>
  <si>
    <t>13***7687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</si>
</sst>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yyyy/m/d;@"/>
    <numFmt numFmtId="178" formatCode="yyyy&quot;年&quot;m&quot;月&quot;;@"/>
    <numFmt numFmtId="179" formatCode="0.00_);[Red]\(0.00\)"/>
    <numFmt numFmtId="180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shrinkToFit="1"/>
    </xf>
    <xf numFmtId="44" fontId="2" fillId="0" borderId="1" xfId="4" applyFont="1" applyBorder="1" applyAlignment="1">
      <alignment horizontal="left" vertical="center" shrinkToFi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179" fontId="3" fillId="0" borderId="1" xfId="0" applyNumberFormat="1" applyFont="1" applyFill="1" applyBorder="1" applyAlignment="1">
      <alignment horizontal="center" vertical="center" wrapText="1" shrinkToFit="1"/>
    </xf>
    <xf numFmtId="180" fontId="0" fillId="0" borderId="1" xfId="0" applyNumberFormat="1" applyBorder="1" applyAlignment="1">
      <alignment vertical="center"/>
    </xf>
    <xf numFmtId="180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0"/>
  <sheetViews>
    <sheetView tabSelected="1" workbookViewId="0">
      <selection activeCell="E5" sqref="E5"/>
    </sheetView>
  </sheetViews>
  <sheetFormatPr defaultColWidth="9" defaultRowHeight="13.5"/>
  <cols>
    <col min="1" max="1" width="6.25" customWidth="1"/>
    <col min="2" max="2" width="8.25" customWidth="1"/>
    <col min="3" max="3" width="20.5" style="1" customWidth="1"/>
    <col min="4" max="4" width="36.375" customWidth="1"/>
    <col min="5" max="5" width="17.75" customWidth="1"/>
    <col min="6" max="6" width="6.75" customWidth="1"/>
    <col min="7" max="7" width="11.25" customWidth="1"/>
    <col min="8" max="8" width="24.25" customWidth="1"/>
    <col min="9" max="9" width="17.625" customWidth="1"/>
    <col min="10" max="10" width="8.875" customWidth="1"/>
    <col min="11" max="11" width="8.375" customWidth="1"/>
    <col min="12" max="12" width="8.75" customWidth="1"/>
    <col min="14" max="14" width="9.375"/>
    <col min="16" max="16" width="12" customWidth="1"/>
  </cols>
  <sheetData>
    <row r="1" ht="25.5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25" spans="1:16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7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20" t="s">
        <v>10</v>
      </c>
      <c r="J3" s="21" t="s">
        <v>11</v>
      </c>
      <c r="K3" s="21"/>
      <c r="L3" s="22" t="s">
        <v>12</v>
      </c>
      <c r="M3" s="22"/>
      <c r="N3" s="22" t="s">
        <v>13</v>
      </c>
      <c r="O3" s="23" t="s">
        <v>14</v>
      </c>
      <c r="P3" s="24" t="s">
        <v>15</v>
      </c>
      <c r="Q3" s="28"/>
    </row>
    <row r="4" ht="24" spans="1:17">
      <c r="A4" s="6"/>
      <c r="B4" s="7"/>
      <c r="C4" s="13"/>
      <c r="D4" s="14"/>
      <c r="E4" s="14"/>
      <c r="F4" s="10"/>
      <c r="G4" s="11"/>
      <c r="H4" s="12"/>
      <c r="I4" s="20"/>
      <c r="J4" s="25" t="s">
        <v>16</v>
      </c>
      <c r="K4" s="25" t="s">
        <v>17</v>
      </c>
      <c r="L4" s="25" t="s">
        <v>18</v>
      </c>
      <c r="M4" s="25" t="s">
        <v>19</v>
      </c>
      <c r="N4" s="22"/>
      <c r="O4" s="23"/>
      <c r="P4" s="24"/>
      <c r="Q4" s="28"/>
    </row>
    <row r="5" ht="32" customHeight="1" spans="1:16">
      <c r="A5" s="15">
        <v>1</v>
      </c>
      <c r="B5" s="16" t="s">
        <v>20</v>
      </c>
      <c r="C5" s="17" t="s">
        <v>21</v>
      </c>
      <c r="D5" s="16" t="s">
        <v>22</v>
      </c>
      <c r="E5" s="16" t="s">
        <v>23</v>
      </c>
      <c r="F5" s="15" t="s">
        <v>24</v>
      </c>
      <c r="G5" s="18">
        <v>27672</v>
      </c>
      <c r="H5" s="16" t="s">
        <v>25</v>
      </c>
      <c r="I5" s="29" t="s">
        <v>26</v>
      </c>
      <c r="J5" s="26">
        <v>9535.2</v>
      </c>
      <c r="K5" s="16"/>
      <c r="L5" s="27">
        <v>4767.6</v>
      </c>
      <c r="M5" s="16"/>
      <c r="N5" s="27">
        <v>4767.6</v>
      </c>
      <c r="O5" s="16"/>
      <c r="P5" s="16" t="s">
        <v>27</v>
      </c>
    </row>
    <row r="6" ht="32" customHeight="1" spans="1:16">
      <c r="A6" s="15">
        <v>2</v>
      </c>
      <c r="B6" s="16" t="s">
        <v>28</v>
      </c>
      <c r="C6" s="17" t="s">
        <v>29</v>
      </c>
      <c r="D6" s="16" t="s">
        <v>30</v>
      </c>
      <c r="E6" s="16" t="s">
        <v>31</v>
      </c>
      <c r="F6" s="15" t="s">
        <v>24</v>
      </c>
      <c r="G6" s="18">
        <v>25233</v>
      </c>
      <c r="H6" s="16" t="s">
        <v>32</v>
      </c>
      <c r="I6" s="29" t="s">
        <v>33</v>
      </c>
      <c r="J6" s="26">
        <v>9535.2</v>
      </c>
      <c r="K6" s="16"/>
      <c r="L6" s="27">
        <v>4767.6</v>
      </c>
      <c r="M6" s="16"/>
      <c r="N6" s="27">
        <v>4767.6</v>
      </c>
      <c r="O6" s="16"/>
      <c r="P6" s="16" t="s">
        <v>34</v>
      </c>
    </row>
    <row r="7" ht="32" customHeight="1" spans="1:16">
      <c r="A7" s="15">
        <v>3</v>
      </c>
      <c r="B7" s="16" t="s">
        <v>35</v>
      </c>
      <c r="C7" s="17" t="s">
        <v>36</v>
      </c>
      <c r="D7" s="16" t="s">
        <v>37</v>
      </c>
      <c r="E7" s="16" t="s">
        <v>38</v>
      </c>
      <c r="F7" s="15" t="s">
        <v>39</v>
      </c>
      <c r="G7" s="18">
        <v>23112</v>
      </c>
      <c r="H7" s="16" t="s">
        <v>40</v>
      </c>
      <c r="I7" s="29" t="s">
        <v>41</v>
      </c>
      <c r="J7" s="15">
        <v>12715.2</v>
      </c>
      <c r="K7" s="16">
        <v>5912.48</v>
      </c>
      <c r="L7" s="27">
        <v>6357.6</v>
      </c>
      <c r="M7" s="16">
        <v>2956.24</v>
      </c>
      <c r="N7" s="15">
        <v>9313.84</v>
      </c>
      <c r="O7" s="16"/>
      <c r="P7" s="16" t="s">
        <v>42</v>
      </c>
    </row>
    <row r="8" ht="32" customHeight="1" spans="1:16">
      <c r="A8" s="15">
        <v>4</v>
      </c>
      <c r="B8" s="16" t="s">
        <v>43</v>
      </c>
      <c r="C8" s="17" t="s">
        <v>44</v>
      </c>
      <c r="D8" s="16" t="s">
        <v>45</v>
      </c>
      <c r="E8" s="16" t="s">
        <v>46</v>
      </c>
      <c r="F8" s="15" t="s">
        <v>39</v>
      </c>
      <c r="G8" s="19">
        <v>24056</v>
      </c>
      <c r="H8" s="16" t="s">
        <v>47</v>
      </c>
      <c r="I8" s="29" t="s">
        <v>48</v>
      </c>
      <c r="J8" s="15">
        <v>12715.2</v>
      </c>
      <c r="K8" s="16">
        <v>5912.48</v>
      </c>
      <c r="L8" s="27">
        <v>6357.6</v>
      </c>
      <c r="M8" s="16">
        <v>2956.24</v>
      </c>
      <c r="N8" s="15">
        <v>9313.84</v>
      </c>
      <c r="O8" s="16"/>
      <c r="P8" s="16" t="s">
        <v>49</v>
      </c>
    </row>
    <row r="9" ht="32" customHeight="1" spans="1:16">
      <c r="A9" s="15">
        <v>5</v>
      </c>
      <c r="B9" s="16" t="s">
        <v>50</v>
      </c>
      <c r="C9" s="17" t="s">
        <v>51</v>
      </c>
      <c r="D9" s="16" t="s">
        <v>52</v>
      </c>
      <c r="E9" s="16" t="s">
        <v>53</v>
      </c>
      <c r="F9" s="15" t="s">
        <v>39</v>
      </c>
      <c r="G9" s="18">
        <v>23023</v>
      </c>
      <c r="H9" s="16" t="s">
        <v>54</v>
      </c>
      <c r="I9" s="29" t="s">
        <v>55</v>
      </c>
      <c r="J9" s="15">
        <v>1059.6</v>
      </c>
      <c r="K9" s="15">
        <v>813.54</v>
      </c>
      <c r="L9" s="15">
        <v>529.8</v>
      </c>
      <c r="M9" s="15">
        <v>406.77</v>
      </c>
      <c r="N9" s="15">
        <v>936.57</v>
      </c>
      <c r="O9" s="16"/>
      <c r="P9" s="16" t="s">
        <v>56</v>
      </c>
    </row>
    <row r="10" ht="32" customHeight="1" spans="1:16">
      <c r="A10" s="15"/>
      <c r="B10" s="16" t="s">
        <v>13</v>
      </c>
      <c r="C10" s="17"/>
      <c r="D10" s="16"/>
      <c r="E10" s="16"/>
      <c r="F10" s="16"/>
      <c r="G10" s="16"/>
      <c r="H10" s="16"/>
      <c r="I10" s="16"/>
      <c r="J10" s="16">
        <f>SUM(J5:J9)</f>
        <v>45560.4</v>
      </c>
      <c r="K10" s="16">
        <f>SUM(K7:K9)</f>
        <v>12638.5</v>
      </c>
      <c r="L10" s="16">
        <f>SUM(L5:L9)</f>
        <v>22780.2</v>
      </c>
      <c r="M10" s="16">
        <f>SUM(M7:M9)</f>
        <v>6319.25</v>
      </c>
      <c r="N10" s="16">
        <f>SUM(N5:N9)</f>
        <v>29099.45</v>
      </c>
      <c r="O10" s="16"/>
      <c r="P10" s="16"/>
    </row>
  </sheetData>
  <mergeCells count="16">
    <mergeCell ref="A1:P1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2021-12-30T03:06:00Z</dcterms:created>
  <dcterms:modified xsi:type="dcterms:W3CDTF">2023-02-16T02:03:47Z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