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第一批" sheetId="1" r:id="rId1"/>
  </sheets>
  <definedNames>
    <definedName name="_xlnm._FilterDatabase" localSheetId="0" hidden="1">第一批!$A$3:$K$89</definedName>
  </definedNames>
  <calcPr calcId="144525"/>
</workbook>
</file>

<file path=xl/sharedStrings.xml><?xml version="1.0" encoding="utf-8"?>
<sst xmlns="http://schemas.openxmlformats.org/spreadsheetml/2006/main" count="269" uniqueCount="216">
  <si>
    <t>梁河县2023年灵活就业人员享受社会保险补贴名单</t>
  </si>
  <si>
    <t>序号</t>
  </si>
  <si>
    <t>姓名</t>
  </si>
  <si>
    <t>身份证</t>
  </si>
  <si>
    <t>原工作单位</t>
  </si>
  <si>
    <t>缴费金额</t>
  </si>
  <si>
    <t>补贴金额（元）</t>
  </si>
  <si>
    <t>备注</t>
  </si>
  <si>
    <t>养老</t>
  </si>
  <si>
    <t>医疗</t>
  </si>
  <si>
    <t>养老金额（*50%）</t>
  </si>
  <si>
    <t>医疗金额（*50%）</t>
  </si>
  <si>
    <t>合计</t>
  </si>
  <si>
    <t>纪萍</t>
  </si>
  <si>
    <t>533***********0027</t>
  </si>
  <si>
    <t>梁河县外贸局（进出口公司）</t>
  </si>
  <si>
    <t>尹留艳</t>
  </si>
  <si>
    <t>533***********1443</t>
  </si>
  <si>
    <t>城镇户口</t>
  </si>
  <si>
    <t>克丽元</t>
  </si>
  <si>
    <t>533***********1421</t>
  </si>
  <si>
    <t>梁河县五金厂</t>
  </si>
  <si>
    <t>段华</t>
  </si>
  <si>
    <t>533***********0015</t>
  </si>
  <si>
    <t>梁河进出口公司</t>
  </si>
  <si>
    <t>吴洪青</t>
  </si>
  <si>
    <t>533***********2343</t>
  </si>
  <si>
    <t>郑兴丽</t>
  </si>
  <si>
    <t>533***********102X</t>
  </si>
  <si>
    <t>谭丽</t>
  </si>
  <si>
    <t>533***********0048</t>
  </si>
  <si>
    <t>周建平</t>
  </si>
  <si>
    <t>533***********0023</t>
  </si>
  <si>
    <t>梁河锡矿</t>
  </si>
  <si>
    <t>冯石存</t>
  </si>
  <si>
    <t>533***********1842</t>
  </si>
  <si>
    <t>吴红磊</t>
  </si>
  <si>
    <t>533***********0037</t>
  </si>
  <si>
    <t>杨丽芬</t>
  </si>
  <si>
    <t>533***********0622</t>
  </si>
  <si>
    <t>梁河县制药厂</t>
  </si>
  <si>
    <t>瞿桃香</t>
  </si>
  <si>
    <t>533***********0620</t>
  </si>
  <si>
    <t>赵爱华</t>
  </si>
  <si>
    <t>533***********1815</t>
  </si>
  <si>
    <t>梁河县三禾林业有限公司</t>
  </si>
  <si>
    <t>郭美层</t>
  </si>
  <si>
    <t>533***********1419</t>
  </si>
  <si>
    <t>中国移动梁河分公司</t>
  </si>
  <si>
    <t>杨接英</t>
  </si>
  <si>
    <t>533***********1622</t>
  </si>
  <si>
    <t>尹月杏</t>
  </si>
  <si>
    <t>533***********0225</t>
  </si>
  <si>
    <t>赵仁聪</t>
  </si>
  <si>
    <t>533***********1015</t>
  </si>
  <si>
    <t>梁河糖厂</t>
  </si>
  <si>
    <t>尹艳川</t>
  </si>
  <si>
    <t>533***********1223</t>
  </si>
  <si>
    <t>电力公司</t>
  </si>
  <si>
    <t>刘淑玲</t>
  </si>
  <si>
    <t>533***********002X</t>
  </si>
  <si>
    <t>再生资源公司</t>
  </si>
  <si>
    <t>杨艳华</t>
  </si>
  <si>
    <t>533***********1029</t>
  </si>
  <si>
    <t>胡定梅</t>
  </si>
  <si>
    <t>533***********1645</t>
  </si>
  <si>
    <t>邮储银行</t>
  </si>
  <si>
    <t>岳元珍</t>
  </si>
  <si>
    <t>533***********0028</t>
  </si>
  <si>
    <t>向小信</t>
  </si>
  <si>
    <t>533***********0249</t>
  </si>
  <si>
    <t>一心堂</t>
  </si>
  <si>
    <t>龚永邦</t>
  </si>
  <si>
    <t>533***********0014</t>
  </si>
  <si>
    <t>梁河县矿业公司</t>
  </si>
  <si>
    <t>赵寿芹</t>
  </si>
  <si>
    <t>533***********0765</t>
  </si>
  <si>
    <t>陇川县甸111公司</t>
  </si>
  <si>
    <t>田文胜</t>
  </si>
  <si>
    <t>533***********1616</t>
  </si>
  <si>
    <t>梁河县造纸厂</t>
  </si>
  <si>
    <t>王明章</t>
  </si>
  <si>
    <t>533***********0010</t>
  </si>
  <si>
    <t>梁河县民族五金厂</t>
  </si>
  <si>
    <t>李加祝</t>
  </si>
  <si>
    <t>533***********1221</t>
  </si>
  <si>
    <t>梁河县糖业有限公司</t>
  </si>
  <si>
    <t>尹可权</t>
  </si>
  <si>
    <t>533***********1211</t>
  </si>
  <si>
    <t>梁河县锡矿</t>
  </si>
  <si>
    <t>梁云梅</t>
  </si>
  <si>
    <t>533***********1247</t>
  </si>
  <si>
    <t>梁河力男生物有限公司</t>
  </si>
  <si>
    <t>杨恩品</t>
  </si>
  <si>
    <t>533***********0018</t>
  </si>
  <si>
    <t>梁河县农机修造厂</t>
  </si>
  <si>
    <t>杨其信</t>
  </si>
  <si>
    <t>533***********1612</t>
  </si>
  <si>
    <t>梁河县医药公司</t>
  </si>
  <si>
    <t>尹春香</t>
  </si>
  <si>
    <t>533***********0641</t>
  </si>
  <si>
    <t>段景秋</t>
  </si>
  <si>
    <t>尹可达</t>
  </si>
  <si>
    <t>533***********1410</t>
  </si>
  <si>
    <t>李继华</t>
  </si>
  <si>
    <t>533***********0025</t>
  </si>
  <si>
    <t>梁河县进出口公司</t>
  </si>
  <si>
    <t>杨红青</t>
  </si>
  <si>
    <t>533***********0821</t>
  </si>
  <si>
    <t>王富渊</t>
  </si>
  <si>
    <t>533***********1030</t>
  </si>
  <si>
    <t>力量生物有限公司</t>
  </si>
  <si>
    <t>尹安所</t>
  </si>
  <si>
    <t>533***********1427</t>
  </si>
  <si>
    <t>肖玲先</t>
  </si>
  <si>
    <t>533***********1022</t>
  </si>
  <si>
    <t>侯禄斌</t>
  </si>
  <si>
    <t>梁河县石油公司</t>
  </si>
  <si>
    <t>杨明广</t>
  </si>
  <si>
    <t>533***********1016</t>
  </si>
  <si>
    <t>梁河县粮油购销公司</t>
  </si>
  <si>
    <t>李义</t>
  </si>
  <si>
    <t>533***********0035</t>
  </si>
  <si>
    <t>粮食系统</t>
  </si>
  <si>
    <t>杨江</t>
  </si>
  <si>
    <t>533***********0022</t>
  </si>
  <si>
    <t>郭月华</t>
  </si>
  <si>
    <t>梁河造纸厂</t>
  </si>
  <si>
    <t>杨祖芳</t>
  </si>
  <si>
    <t>533***********1468</t>
  </si>
  <si>
    <t>芒市糖厂</t>
  </si>
  <si>
    <t>马玉芳</t>
  </si>
  <si>
    <t>533***********0041</t>
  </si>
  <si>
    <t>赵文祥</t>
  </si>
  <si>
    <t>533***********0016</t>
  </si>
  <si>
    <t xml:space="preserve">梁河糖厂 </t>
  </si>
  <si>
    <t>刘永俊</t>
  </si>
  <si>
    <t>533***********0214</t>
  </si>
  <si>
    <t>聂常平</t>
  </si>
  <si>
    <t>食品公司</t>
  </si>
  <si>
    <t>王继东</t>
  </si>
  <si>
    <t>533***********0012</t>
  </si>
  <si>
    <t>河西商号</t>
  </si>
  <si>
    <t>杨新梅</t>
  </si>
  <si>
    <t>533***********0627</t>
  </si>
  <si>
    <t>林国仲</t>
  </si>
  <si>
    <t>梁河县供销社</t>
  </si>
  <si>
    <t>杨流多</t>
  </si>
  <si>
    <t>533***********1641</t>
  </si>
  <si>
    <t>粮食局</t>
  </si>
  <si>
    <t>杨恩有</t>
  </si>
  <si>
    <t>533***********1618</t>
  </si>
  <si>
    <t>杨世芳</t>
  </si>
  <si>
    <t>杨洋</t>
  </si>
  <si>
    <t>533***********1621</t>
  </si>
  <si>
    <t>杨秀芳</t>
  </si>
  <si>
    <t>533***********1028</t>
  </si>
  <si>
    <t>沙坝糖厂</t>
  </si>
  <si>
    <t>兰芬</t>
  </si>
  <si>
    <t>512***********0326</t>
  </si>
  <si>
    <t>谷祖坤</t>
  </si>
  <si>
    <t>李根艳</t>
  </si>
  <si>
    <t>533***********1447</t>
  </si>
  <si>
    <t>侬正凡</t>
  </si>
  <si>
    <t>532***********4114</t>
  </si>
  <si>
    <t>段正祥</t>
  </si>
  <si>
    <t>533***********1857</t>
  </si>
  <si>
    <t>勐养糖厂</t>
  </si>
  <si>
    <t>曹明军</t>
  </si>
  <si>
    <t>九保供销社</t>
  </si>
  <si>
    <t>尹晓昆</t>
  </si>
  <si>
    <t>533***********1420</t>
  </si>
  <si>
    <t>梁河县供销社综合商场</t>
  </si>
  <si>
    <t>江宗华</t>
  </si>
  <si>
    <t>533***********0024</t>
  </si>
  <si>
    <t>高定文</t>
  </si>
  <si>
    <t>芒东镇邮电所</t>
  </si>
  <si>
    <t>王平</t>
  </si>
  <si>
    <t>桂梁商号</t>
  </si>
  <si>
    <t>许庆芳</t>
  </si>
  <si>
    <t>533***********2123</t>
  </si>
  <si>
    <t>江青娥</t>
  </si>
  <si>
    <t>533***********1425</t>
  </si>
  <si>
    <t>梁河宾馆</t>
  </si>
  <si>
    <t>杨利军</t>
  </si>
  <si>
    <t>瞿思平</t>
  </si>
  <si>
    <t>533***********1830</t>
  </si>
  <si>
    <t>徐阳</t>
  </si>
  <si>
    <t>533***********0727</t>
  </si>
  <si>
    <t>许正山</t>
  </si>
  <si>
    <t>533***********1013</t>
  </si>
  <si>
    <t>龚平贤</t>
  </si>
  <si>
    <t>533***********1823</t>
  </si>
  <si>
    <t>尹可尚</t>
  </si>
  <si>
    <t>533***********1413</t>
  </si>
  <si>
    <t>杞木寨供销社</t>
  </si>
  <si>
    <t>杨恩楼</t>
  </si>
  <si>
    <t>533***********1834</t>
  </si>
  <si>
    <t>杨世春</t>
  </si>
  <si>
    <t>533***********1617</t>
  </si>
  <si>
    <t>张远</t>
  </si>
  <si>
    <t>533***********001X</t>
  </si>
  <si>
    <t>梁河县桂梁商号</t>
  </si>
  <si>
    <t>杨翕雄</t>
  </si>
  <si>
    <t>533***********0029</t>
  </si>
  <si>
    <t>梁河县食品工业公司</t>
  </si>
  <si>
    <t>孙保凡</t>
  </si>
  <si>
    <t>533***********1813</t>
  </si>
  <si>
    <t>杨雄</t>
  </si>
  <si>
    <t>梁河县商业局文化公司</t>
  </si>
  <si>
    <t>李维杰</t>
  </si>
  <si>
    <t>533***********0011</t>
  </si>
  <si>
    <t>杨晓飞</t>
  </si>
  <si>
    <t>533***********0020</t>
  </si>
  <si>
    <t>张正敏</t>
  </si>
  <si>
    <t>533***********1638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</si>
</sst>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4" fontId="3" fillId="0" borderId="1" xfId="4" applyFont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77" fontId="3" fillId="0" borderId="4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0"/>
  <sheetViews>
    <sheetView tabSelected="1" workbookViewId="0">
      <selection activeCell="N9" sqref="N9"/>
    </sheetView>
  </sheetViews>
  <sheetFormatPr defaultColWidth="9" defaultRowHeight="13.5"/>
  <cols>
    <col min="1" max="1" width="6" customWidth="1"/>
    <col min="2" max="2" width="8" customWidth="1"/>
    <col min="3" max="3" width="22.75" customWidth="1"/>
    <col min="4" max="4" width="20.75" customWidth="1"/>
    <col min="5" max="5" width="11.5" customWidth="1"/>
    <col min="6" max="6" width="8.5" customWidth="1"/>
    <col min="7" max="7" width="10.125" customWidth="1"/>
    <col min="8" max="8" width="9.125" customWidth="1"/>
    <col min="9" max="9" width="9.25" customWidth="1"/>
    <col min="10" max="10" width="9.375" customWidth="1"/>
    <col min="11" max="11" width="11.625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4.25" spans="1:10">
      <c r="A2" s="5" t="s">
        <v>1</v>
      </c>
      <c r="B2" s="6" t="s">
        <v>2</v>
      </c>
      <c r="C2" s="5" t="s">
        <v>3</v>
      </c>
      <c r="D2" s="7" t="s">
        <v>4</v>
      </c>
      <c r="E2" s="8" t="s">
        <v>5</v>
      </c>
      <c r="F2" s="8"/>
      <c r="G2" s="9" t="s">
        <v>6</v>
      </c>
      <c r="H2" s="10"/>
      <c r="I2" s="19"/>
      <c r="J2" s="20" t="s">
        <v>7</v>
      </c>
    </row>
    <row r="3" ht="24" spans="1:10">
      <c r="A3" s="5"/>
      <c r="B3" s="6"/>
      <c r="C3" s="5"/>
      <c r="D3" s="7"/>
      <c r="E3" s="11" t="s">
        <v>8</v>
      </c>
      <c r="F3" s="11" t="s">
        <v>9</v>
      </c>
      <c r="G3" s="11" t="s">
        <v>10</v>
      </c>
      <c r="H3" s="11" t="s">
        <v>11</v>
      </c>
      <c r="I3" s="21" t="s">
        <v>12</v>
      </c>
      <c r="J3" s="20"/>
    </row>
    <row r="4" s="1" customFormat="1" ht="24" spans="1:10">
      <c r="A4" s="5">
        <v>1</v>
      </c>
      <c r="B4" s="6" t="s">
        <v>13</v>
      </c>
      <c r="C4" s="6" t="s">
        <v>14</v>
      </c>
      <c r="D4" s="12" t="s">
        <v>15</v>
      </c>
      <c r="E4" s="13">
        <v>13260</v>
      </c>
      <c r="F4" s="8"/>
      <c r="G4" s="14">
        <f>E4*0.5</f>
        <v>6630</v>
      </c>
      <c r="H4" s="15">
        <f>F4*0.5</f>
        <v>0</v>
      </c>
      <c r="I4" s="22">
        <f>G4+H4</f>
        <v>6630</v>
      </c>
      <c r="J4" s="20"/>
    </row>
    <row r="5" s="1" customFormat="1" ht="14" customHeight="1" spans="1:10">
      <c r="A5" s="5">
        <v>2</v>
      </c>
      <c r="B5" s="6" t="s">
        <v>16</v>
      </c>
      <c r="C5" s="6" t="s">
        <v>17</v>
      </c>
      <c r="D5" s="12" t="s">
        <v>18</v>
      </c>
      <c r="E5" s="13">
        <v>9945.6</v>
      </c>
      <c r="F5" s="8"/>
      <c r="G5" s="14">
        <f t="shared" ref="G5:G36" si="0">E5*0.5</f>
        <v>4972.8</v>
      </c>
      <c r="H5" s="15">
        <f t="shared" ref="H5:H36" si="1">F5*0.5</f>
        <v>0</v>
      </c>
      <c r="I5" s="22">
        <f t="shared" ref="I5:I36" si="2">G5+H5</f>
        <v>4972.8</v>
      </c>
      <c r="J5" s="20"/>
    </row>
    <row r="6" s="1" customFormat="1" ht="14.25" spans="1:10">
      <c r="A6" s="5">
        <v>3</v>
      </c>
      <c r="B6" s="6" t="s">
        <v>19</v>
      </c>
      <c r="C6" s="6" t="s">
        <v>20</v>
      </c>
      <c r="D6" s="12" t="s">
        <v>21</v>
      </c>
      <c r="E6" s="13">
        <v>13260</v>
      </c>
      <c r="F6" s="8"/>
      <c r="G6" s="14">
        <f t="shared" si="0"/>
        <v>6630</v>
      </c>
      <c r="H6" s="15">
        <f t="shared" si="1"/>
        <v>0</v>
      </c>
      <c r="I6" s="22">
        <f t="shared" si="2"/>
        <v>6630</v>
      </c>
      <c r="J6" s="20"/>
    </row>
    <row r="7" s="2" customFormat="1" ht="14.25" spans="1:10">
      <c r="A7" s="5">
        <v>4</v>
      </c>
      <c r="B7" s="6" t="s">
        <v>22</v>
      </c>
      <c r="C7" s="6" t="s">
        <v>23</v>
      </c>
      <c r="D7" s="12" t="s">
        <v>24</v>
      </c>
      <c r="E7" s="13">
        <v>7459.2</v>
      </c>
      <c r="F7" s="8"/>
      <c r="G7" s="14">
        <f t="shared" si="0"/>
        <v>3729.6</v>
      </c>
      <c r="H7" s="15">
        <f t="shared" si="1"/>
        <v>0</v>
      </c>
      <c r="I7" s="22">
        <f t="shared" si="2"/>
        <v>3729.6</v>
      </c>
      <c r="J7" s="20"/>
    </row>
    <row r="8" s="2" customFormat="1" ht="14.25" spans="1:10">
      <c r="A8" s="5">
        <v>5</v>
      </c>
      <c r="B8" s="6" t="s">
        <v>25</v>
      </c>
      <c r="C8" s="6" t="s">
        <v>26</v>
      </c>
      <c r="D8" s="12" t="s">
        <v>18</v>
      </c>
      <c r="E8" s="13">
        <v>13260</v>
      </c>
      <c r="F8" s="8"/>
      <c r="G8" s="14">
        <f t="shared" si="0"/>
        <v>6630</v>
      </c>
      <c r="H8" s="15">
        <f t="shared" si="1"/>
        <v>0</v>
      </c>
      <c r="I8" s="22">
        <f t="shared" si="2"/>
        <v>6630</v>
      </c>
      <c r="J8" s="20"/>
    </row>
    <row r="9" s="2" customFormat="1" ht="14.25" spans="1:10">
      <c r="A9" s="5">
        <v>6</v>
      </c>
      <c r="B9" s="6" t="s">
        <v>27</v>
      </c>
      <c r="C9" s="6" t="s">
        <v>28</v>
      </c>
      <c r="D9" s="12" t="s">
        <v>18</v>
      </c>
      <c r="E9" s="13">
        <v>13260</v>
      </c>
      <c r="F9" s="8"/>
      <c r="G9" s="14">
        <f t="shared" si="0"/>
        <v>6630</v>
      </c>
      <c r="H9" s="15">
        <f t="shared" si="1"/>
        <v>0</v>
      </c>
      <c r="I9" s="22">
        <f t="shared" si="2"/>
        <v>6630</v>
      </c>
      <c r="J9" s="20"/>
    </row>
    <row r="10" s="2" customFormat="1" ht="14.25" spans="1:10">
      <c r="A10" s="5">
        <v>7</v>
      </c>
      <c r="B10" s="6" t="s">
        <v>29</v>
      </c>
      <c r="C10" s="6" t="s">
        <v>30</v>
      </c>
      <c r="D10" s="12" t="s">
        <v>18</v>
      </c>
      <c r="E10" s="13">
        <v>9945.6</v>
      </c>
      <c r="F10" s="8"/>
      <c r="G10" s="14">
        <f t="shared" si="0"/>
        <v>4972.8</v>
      </c>
      <c r="H10" s="15">
        <f t="shared" si="1"/>
        <v>0</v>
      </c>
      <c r="I10" s="22">
        <f t="shared" si="2"/>
        <v>4972.8</v>
      </c>
      <c r="J10" s="20"/>
    </row>
    <row r="11" s="2" customFormat="1" ht="14.25" spans="1:10">
      <c r="A11" s="5">
        <v>8</v>
      </c>
      <c r="B11" s="6" t="s">
        <v>31</v>
      </c>
      <c r="C11" s="6" t="s">
        <v>32</v>
      </c>
      <c r="D11" s="12" t="s">
        <v>33</v>
      </c>
      <c r="E11" s="13">
        <v>9945.6</v>
      </c>
      <c r="F11" s="8"/>
      <c r="G11" s="14">
        <f t="shared" si="0"/>
        <v>4972.8</v>
      </c>
      <c r="H11" s="15">
        <f t="shared" si="1"/>
        <v>0</v>
      </c>
      <c r="I11" s="22">
        <f t="shared" si="2"/>
        <v>4972.8</v>
      </c>
      <c r="J11" s="20"/>
    </row>
    <row r="12" s="2" customFormat="1" ht="14.25" spans="1:10">
      <c r="A12" s="5">
        <v>9</v>
      </c>
      <c r="B12" s="6" t="s">
        <v>34</v>
      </c>
      <c r="C12" s="6" t="s">
        <v>35</v>
      </c>
      <c r="D12" s="12" t="s">
        <v>18</v>
      </c>
      <c r="E12" s="13">
        <v>14916</v>
      </c>
      <c r="F12" s="8"/>
      <c r="G12" s="14">
        <f t="shared" si="0"/>
        <v>7458</v>
      </c>
      <c r="H12" s="15">
        <f t="shared" si="1"/>
        <v>0</v>
      </c>
      <c r="I12" s="22">
        <f t="shared" si="2"/>
        <v>7458</v>
      </c>
      <c r="J12" s="20"/>
    </row>
    <row r="13" s="2" customFormat="1" ht="14.25" spans="1:10">
      <c r="A13" s="5">
        <v>10</v>
      </c>
      <c r="B13" s="6" t="s">
        <v>36</v>
      </c>
      <c r="C13" s="6" t="s">
        <v>37</v>
      </c>
      <c r="D13" s="12" t="s">
        <v>18</v>
      </c>
      <c r="E13" s="13">
        <v>9945.6</v>
      </c>
      <c r="F13" s="8"/>
      <c r="G13" s="14">
        <f t="shared" si="0"/>
        <v>4972.8</v>
      </c>
      <c r="H13" s="15">
        <f t="shared" si="1"/>
        <v>0</v>
      </c>
      <c r="I13" s="22">
        <f t="shared" si="2"/>
        <v>4972.8</v>
      </c>
      <c r="J13" s="20"/>
    </row>
    <row r="14" s="2" customFormat="1" ht="14.25" spans="1:10">
      <c r="A14" s="5">
        <v>11</v>
      </c>
      <c r="B14" s="6" t="s">
        <v>38</v>
      </c>
      <c r="C14" s="6" t="s">
        <v>39</v>
      </c>
      <c r="D14" s="12" t="s">
        <v>40</v>
      </c>
      <c r="E14" s="13">
        <v>9945.6</v>
      </c>
      <c r="F14" s="8"/>
      <c r="G14" s="14">
        <f t="shared" si="0"/>
        <v>4972.8</v>
      </c>
      <c r="H14" s="15">
        <f t="shared" si="1"/>
        <v>0</v>
      </c>
      <c r="I14" s="22">
        <f t="shared" si="2"/>
        <v>4972.8</v>
      </c>
      <c r="J14" s="20"/>
    </row>
    <row r="15" s="2" customFormat="1" ht="14.25" spans="1:10">
      <c r="A15" s="5">
        <v>12</v>
      </c>
      <c r="B15" s="6" t="s">
        <v>41</v>
      </c>
      <c r="C15" s="6" t="s">
        <v>42</v>
      </c>
      <c r="D15" s="12" t="s">
        <v>18</v>
      </c>
      <c r="E15" s="13">
        <v>9945.6</v>
      </c>
      <c r="F15" s="8"/>
      <c r="G15" s="14">
        <f t="shared" si="0"/>
        <v>4972.8</v>
      </c>
      <c r="H15" s="15">
        <f t="shared" si="1"/>
        <v>0</v>
      </c>
      <c r="I15" s="22">
        <f t="shared" si="2"/>
        <v>4972.8</v>
      </c>
      <c r="J15" s="20"/>
    </row>
    <row r="16" s="2" customFormat="1" ht="14.25" spans="1:10">
      <c r="A16" s="5">
        <v>13</v>
      </c>
      <c r="B16" s="6" t="s">
        <v>43</v>
      </c>
      <c r="C16" s="6" t="s">
        <v>44</v>
      </c>
      <c r="D16" s="12" t="s">
        <v>45</v>
      </c>
      <c r="E16" s="13">
        <v>13260</v>
      </c>
      <c r="F16" s="8">
        <v>7899.08</v>
      </c>
      <c r="G16" s="14">
        <f t="shared" si="0"/>
        <v>6630</v>
      </c>
      <c r="H16" s="15">
        <f t="shared" si="1"/>
        <v>3949.54</v>
      </c>
      <c r="I16" s="22">
        <f t="shared" si="2"/>
        <v>10579.54</v>
      </c>
      <c r="J16" s="20"/>
    </row>
    <row r="17" s="2" customFormat="1" ht="14.25" spans="1:10">
      <c r="A17" s="5">
        <v>14</v>
      </c>
      <c r="B17" s="6" t="s">
        <v>46</v>
      </c>
      <c r="C17" s="6" t="s">
        <v>47</v>
      </c>
      <c r="D17" s="12" t="s">
        <v>48</v>
      </c>
      <c r="E17" s="13">
        <v>9945.6</v>
      </c>
      <c r="F17" s="8"/>
      <c r="G17" s="14">
        <f t="shared" si="0"/>
        <v>4972.8</v>
      </c>
      <c r="H17" s="15">
        <f t="shared" si="1"/>
        <v>0</v>
      </c>
      <c r="I17" s="22">
        <f t="shared" si="2"/>
        <v>4972.8</v>
      </c>
      <c r="J17" s="20"/>
    </row>
    <row r="18" s="2" customFormat="1" ht="14.25" spans="1:10">
      <c r="A18" s="5">
        <v>15</v>
      </c>
      <c r="B18" s="6" t="s">
        <v>49</v>
      </c>
      <c r="C18" s="6" t="s">
        <v>50</v>
      </c>
      <c r="D18" s="12" t="s">
        <v>45</v>
      </c>
      <c r="E18" s="13">
        <v>9945.6</v>
      </c>
      <c r="F18" s="8"/>
      <c r="G18" s="14">
        <f t="shared" si="0"/>
        <v>4972.8</v>
      </c>
      <c r="H18" s="15">
        <f t="shared" si="1"/>
        <v>0</v>
      </c>
      <c r="I18" s="22">
        <f t="shared" si="2"/>
        <v>4972.8</v>
      </c>
      <c r="J18" s="20"/>
    </row>
    <row r="19" s="2" customFormat="1" ht="14.25" spans="1:10">
      <c r="A19" s="5">
        <v>16</v>
      </c>
      <c r="B19" s="6" t="s">
        <v>51</v>
      </c>
      <c r="C19" s="6" t="s">
        <v>52</v>
      </c>
      <c r="D19" s="12" t="s">
        <v>40</v>
      </c>
      <c r="E19" s="13">
        <v>11601.6</v>
      </c>
      <c r="F19" s="8"/>
      <c r="G19" s="14">
        <f t="shared" si="0"/>
        <v>5800.8</v>
      </c>
      <c r="H19" s="15">
        <f t="shared" si="1"/>
        <v>0</v>
      </c>
      <c r="I19" s="22">
        <f t="shared" si="2"/>
        <v>5800.8</v>
      </c>
      <c r="J19" s="20"/>
    </row>
    <row r="20" s="2" customFormat="1" ht="14.25" spans="1:10">
      <c r="A20" s="5">
        <v>17</v>
      </c>
      <c r="B20" s="6" t="s">
        <v>53</v>
      </c>
      <c r="C20" s="6" t="s">
        <v>54</v>
      </c>
      <c r="D20" s="12" t="s">
        <v>55</v>
      </c>
      <c r="E20" s="13">
        <v>13260</v>
      </c>
      <c r="F20" s="8"/>
      <c r="G20" s="14">
        <f t="shared" si="0"/>
        <v>6630</v>
      </c>
      <c r="H20" s="15">
        <f t="shared" si="1"/>
        <v>0</v>
      </c>
      <c r="I20" s="22">
        <f t="shared" si="2"/>
        <v>6630</v>
      </c>
      <c r="J20" s="20"/>
    </row>
    <row r="21" s="2" customFormat="1" ht="14.25" spans="1:10">
      <c r="A21" s="5">
        <v>18</v>
      </c>
      <c r="B21" s="6" t="s">
        <v>56</v>
      </c>
      <c r="C21" s="6" t="s">
        <v>57</v>
      </c>
      <c r="D21" s="12" t="s">
        <v>58</v>
      </c>
      <c r="E21" s="13">
        <v>16574.4</v>
      </c>
      <c r="F21" s="8"/>
      <c r="G21" s="14">
        <f t="shared" si="0"/>
        <v>8287.2</v>
      </c>
      <c r="H21" s="15">
        <f t="shared" si="1"/>
        <v>0</v>
      </c>
      <c r="I21" s="22">
        <f t="shared" si="2"/>
        <v>8287.2</v>
      </c>
      <c r="J21" s="20"/>
    </row>
    <row r="22" s="2" customFormat="1" ht="14.25" spans="1:10">
      <c r="A22" s="5">
        <v>19</v>
      </c>
      <c r="B22" s="6" t="s">
        <v>59</v>
      </c>
      <c r="C22" s="6" t="s">
        <v>60</v>
      </c>
      <c r="D22" s="12" t="s">
        <v>61</v>
      </c>
      <c r="E22" s="13">
        <v>11601.6</v>
      </c>
      <c r="F22" s="8"/>
      <c r="G22" s="14">
        <f t="shared" si="0"/>
        <v>5800.8</v>
      </c>
      <c r="H22" s="15">
        <f t="shared" si="1"/>
        <v>0</v>
      </c>
      <c r="I22" s="22">
        <f t="shared" si="2"/>
        <v>5800.8</v>
      </c>
      <c r="J22" s="20"/>
    </row>
    <row r="23" s="2" customFormat="1" ht="13" customHeight="1" spans="1:10">
      <c r="A23" s="5">
        <v>20</v>
      </c>
      <c r="B23" s="6" t="s">
        <v>62</v>
      </c>
      <c r="C23" s="6" t="s">
        <v>63</v>
      </c>
      <c r="D23" s="12" t="s">
        <v>55</v>
      </c>
      <c r="E23" s="13">
        <v>14916</v>
      </c>
      <c r="F23" s="8">
        <v>7899.08</v>
      </c>
      <c r="G23" s="14">
        <f t="shared" si="0"/>
        <v>7458</v>
      </c>
      <c r="H23" s="15">
        <f t="shared" si="1"/>
        <v>3949.54</v>
      </c>
      <c r="I23" s="22">
        <f t="shared" si="2"/>
        <v>11407.54</v>
      </c>
      <c r="J23" s="20"/>
    </row>
    <row r="24" s="2" customFormat="1" ht="14.25" spans="1:10">
      <c r="A24" s="5">
        <v>21</v>
      </c>
      <c r="B24" s="6" t="s">
        <v>64</v>
      </c>
      <c r="C24" s="6" t="s">
        <v>65</v>
      </c>
      <c r="D24" s="12" t="s">
        <v>66</v>
      </c>
      <c r="E24" s="13">
        <v>9945.6</v>
      </c>
      <c r="F24" s="8">
        <v>7899.08</v>
      </c>
      <c r="G24" s="14">
        <f t="shared" si="0"/>
        <v>4972.8</v>
      </c>
      <c r="H24" s="15">
        <f t="shared" si="1"/>
        <v>3949.54</v>
      </c>
      <c r="I24" s="22">
        <f t="shared" si="2"/>
        <v>8922.34</v>
      </c>
      <c r="J24" s="20"/>
    </row>
    <row r="25" s="2" customFormat="1" ht="14.25" spans="1:10">
      <c r="A25" s="5">
        <v>22</v>
      </c>
      <c r="B25" s="6" t="s">
        <v>67</v>
      </c>
      <c r="C25" s="6" t="s">
        <v>68</v>
      </c>
      <c r="D25" s="12" t="s">
        <v>18</v>
      </c>
      <c r="E25" s="13">
        <v>13260</v>
      </c>
      <c r="F25" s="8"/>
      <c r="G25" s="14">
        <f t="shared" si="0"/>
        <v>6630</v>
      </c>
      <c r="H25" s="15">
        <f t="shared" si="1"/>
        <v>0</v>
      </c>
      <c r="I25" s="22">
        <f t="shared" si="2"/>
        <v>6630</v>
      </c>
      <c r="J25" s="20"/>
    </row>
    <row r="26" s="2" customFormat="1" ht="14.25" spans="1:10">
      <c r="A26" s="5">
        <v>23</v>
      </c>
      <c r="B26" s="6" t="s">
        <v>69</v>
      </c>
      <c r="C26" s="6" t="s">
        <v>70</v>
      </c>
      <c r="D26" s="12" t="s">
        <v>71</v>
      </c>
      <c r="E26" s="13">
        <v>9945.6</v>
      </c>
      <c r="F26" s="8"/>
      <c r="G26" s="14">
        <f t="shared" si="0"/>
        <v>4972.8</v>
      </c>
      <c r="H26" s="15">
        <f t="shared" si="1"/>
        <v>0</v>
      </c>
      <c r="I26" s="22">
        <f t="shared" si="2"/>
        <v>4972.8</v>
      </c>
      <c r="J26" s="20"/>
    </row>
    <row r="27" s="2" customFormat="1" ht="14.25" spans="1:10">
      <c r="A27" s="5">
        <v>24</v>
      </c>
      <c r="B27" s="6" t="s">
        <v>72</v>
      </c>
      <c r="C27" s="6" t="s">
        <v>73</v>
      </c>
      <c r="D27" s="12" t="s">
        <v>74</v>
      </c>
      <c r="E27" s="13">
        <v>9945.6</v>
      </c>
      <c r="F27" s="8"/>
      <c r="G27" s="14">
        <f t="shared" si="0"/>
        <v>4972.8</v>
      </c>
      <c r="H27" s="15">
        <f t="shared" si="1"/>
        <v>0</v>
      </c>
      <c r="I27" s="22">
        <f t="shared" si="2"/>
        <v>4972.8</v>
      </c>
      <c r="J27" s="20"/>
    </row>
    <row r="28" s="2" customFormat="1" ht="14.25" spans="1:10">
      <c r="A28" s="5">
        <v>25</v>
      </c>
      <c r="B28" s="6" t="s">
        <v>75</v>
      </c>
      <c r="C28" s="6" t="s">
        <v>76</v>
      </c>
      <c r="D28" s="12" t="s">
        <v>77</v>
      </c>
      <c r="E28" s="13">
        <v>9945.6</v>
      </c>
      <c r="F28" s="8"/>
      <c r="G28" s="14">
        <f t="shared" si="0"/>
        <v>4972.8</v>
      </c>
      <c r="H28" s="15">
        <f t="shared" si="1"/>
        <v>0</v>
      </c>
      <c r="I28" s="22">
        <f t="shared" si="2"/>
        <v>4972.8</v>
      </c>
      <c r="J28" s="20"/>
    </row>
    <row r="29" s="2" customFormat="1" ht="14.25" spans="1:10">
      <c r="A29" s="5">
        <v>26</v>
      </c>
      <c r="B29" s="6" t="s">
        <v>78</v>
      </c>
      <c r="C29" s="6" t="s">
        <v>79</v>
      </c>
      <c r="D29" s="12" t="s">
        <v>80</v>
      </c>
      <c r="E29" s="13">
        <v>9945.6</v>
      </c>
      <c r="F29" s="8"/>
      <c r="G29" s="14">
        <f t="shared" si="0"/>
        <v>4972.8</v>
      </c>
      <c r="H29" s="15">
        <f t="shared" si="1"/>
        <v>0</v>
      </c>
      <c r="I29" s="22">
        <f t="shared" si="2"/>
        <v>4972.8</v>
      </c>
      <c r="J29" s="20"/>
    </row>
    <row r="30" s="2" customFormat="1" ht="14.25" spans="1:10">
      <c r="A30" s="5">
        <v>27</v>
      </c>
      <c r="B30" s="6" t="s">
        <v>81</v>
      </c>
      <c r="C30" s="6" t="s">
        <v>82</v>
      </c>
      <c r="D30" s="12" t="s">
        <v>83</v>
      </c>
      <c r="E30" s="13">
        <v>16574.4</v>
      </c>
      <c r="F30" s="8">
        <v>7899.08</v>
      </c>
      <c r="G30" s="14">
        <f t="shared" si="0"/>
        <v>8287.2</v>
      </c>
      <c r="H30" s="15">
        <f t="shared" si="1"/>
        <v>3949.54</v>
      </c>
      <c r="I30" s="22">
        <f t="shared" si="2"/>
        <v>12236.74</v>
      </c>
      <c r="J30" s="20"/>
    </row>
    <row r="31" s="2" customFormat="1" ht="14.25" spans="1:10">
      <c r="A31" s="5">
        <v>28</v>
      </c>
      <c r="B31" s="6" t="s">
        <v>84</v>
      </c>
      <c r="C31" s="6" t="s">
        <v>85</v>
      </c>
      <c r="D31" s="12" t="s">
        <v>86</v>
      </c>
      <c r="E31" s="13">
        <v>16574.4</v>
      </c>
      <c r="F31" s="8">
        <v>7899.08</v>
      </c>
      <c r="G31" s="14">
        <f t="shared" si="0"/>
        <v>8287.2</v>
      </c>
      <c r="H31" s="15">
        <f t="shared" si="1"/>
        <v>3949.54</v>
      </c>
      <c r="I31" s="22">
        <f t="shared" si="2"/>
        <v>12236.74</v>
      </c>
      <c r="J31" s="20"/>
    </row>
    <row r="32" s="2" customFormat="1" ht="14.25" spans="1:10">
      <c r="A32" s="5">
        <v>29</v>
      </c>
      <c r="B32" s="6" t="s">
        <v>87</v>
      </c>
      <c r="C32" s="6" t="s">
        <v>88</v>
      </c>
      <c r="D32" s="12" t="s">
        <v>89</v>
      </c>
      <c r="E32" s="13">
        <v>16574.4</v>
      </c>
      <c r="F32" s="8"/>
      <c r="G32" s="14">
        <f t="shared" si="0"/>
        <v>8287.2</v>
      </c>
      <c r="H32" s="15">
        <f t="shared" si="1"/>
        <v>0</v>
      </c>
      <c r="I32" s="22">
        <f t="shared" si="2"/>
        <v>8287.2</v>
      </c>
      <c r="J32" s="20"/>
    </row>
    <row r="33" s="2" customFormat="1" ht="14.25" spans="1:10">
      <c r="A33" s="5">
        <v>30</v>
      </c>
      <c r="B33" s="6" t="s">
        <v>90</v>
      </c>
      <c r="C33" s="6" t="s">
        <v>91</v>
      </c>
      <c r="D33" s="12" t="s">
        <v>92</v>
      </c>
      <c r="E33" s="13">
        <v>16574.4</v>
      </c>
      <c r="F33" s="8">
        <v>7899.08</v>
      </c>
      <c r="G33" s="14">
        <f t="shared" si="0"/>
        <v>8287.2</v>
      </c>
      <c r="H33" s="15">
        <f t="shared" si="1"/>
        <v>3949.54</v>
      </c>
      <c r="I33" s="22">
        <f t="shared" si="2"/>
        <v>12236.74</v>
      </c>
      <c r="J33" s="20"/>
    </row>
    <row r="34" s="2" customFormat="1" ht="14.25" spans="1:10">
      <c r="A34" s="5">
        <v>31</v>
      </c>
      <c r="B34" s="6" t="s">
        <v>93</v>
      </c>
      <c r="C34" s="6" t="s">
        <v>94</v>
      </c>
      <c r="D34" s="12" t="s">
        <v>95</v>
      </c>
      <c r="E34" s="13">
        <v>16574.4</v>
      </c>
      <c r="F34" s="8"/>
      <c r="G34" s="14">
        <f t="shared" si="0"/>
        <v>8287.2</v>
      </c>
      <c r="H34" s="15">
        <f t="shared" si="1"/>
        <v>0</v>
      </c>
      <c r="I34" s="22">
        <f t="shared" si="2"/>
        <v>8287.2</v>
      </c>
      <c r="J34" s="20"/>
    </row>
    <row r="35" s="2" customFormat="1" ht="14.25" spans="1:10">
      <c r="A35" s="5">
        <v>32</v>
      </c>
      <c r="B35" s="6" t="s">
        <v>96</v>
      </c>
      <c r="C35" s="6" t="s">
        <v>97</v>
      </c>
      <c r="D35" s="12" t="s">
        <v>98</v>
      </c>
      <c r="E35" s="13">
        <v>13260</v>
      </c>
      <c r="F35" s="8"/>
      <c r="G35" s="14">
        <f t="shared" si="0"/>
        <v>6630</v>
      </c>
      <c r="H35" s="15">
        <f t="shared" si="1"/>
        <v>0</v>
      </c>
      <c r="I35" s="22">
        <f t="shared" si="2"/>
        <v>6630</v>
      </c>
      <c r="J35" s="20"/>
    </row>
    <row r="36" s="2" customFormat="1" ht="14.25" spans="1:10">
      <c r="A36" s="5">
        <v>33</v>
      </c>
      <c r="B36" s="6" t="s">
        <v>99</v>
      </c>
      <c r="C36" s="6" t="s">
        <v>100</v>
      </c>
      <c r="D36" s="12" t="s">
        <v>18</v>
      </c>
      <c r="E36" s="13">
        <v>9945.6</v>
      </c>
      <c r="F36" s="8"/>
      <c r="G36" s="14">
        <f t="shared" si="0"/>
        <v>4972.8</v>
      </c>
      <c r="H36" s="15">
        <f t="shared" si="1"/>
        <v>0</v>
      </c>
      <c r="I36" s="22">
        <f t="shared" si="2"/>
        <v>4972.8</v>
      </c>
      <c r="J36" s="20"/>
    </row>
    <row r="37" s="2" customFormat="1" ht="14.25" spans="1:10">
      <c r="A37" s="5">
        <v>34</v>
      </c>
      <c r="B37" s="6" t="s">
        <v>101</v>
      </c>
      <c r="C37" s="6" t="s">
        <v>63</v>
      </c>
      <c r="D37" s="12" t="s">
        <v>18</v>
      </c>
      <c r="E37" s="13">
        <v>9945.6</v>
      </c>
      <c r="F37" s="8"/>
      <c r="G37" s="14">
        <f t="shared" ref="G37:G68" si="3">E37*0.5</f>
        <v>4972.8</v>
      </c>
      <c r="H37" s="15">
        <f t="shared" ref="H37:H68" si="4">F37*0.5</f>
        <v>0</v>
      </c>
      <c r="I37" s="22">
        <f t="shared" ref="I37:I68" si="5">G37+H37</f>
        <v>4972.8</v>
      </c>
      <c r="J37" s="20"/>
    </row>
    <row r="38" s="2" customFormat="1" ht="14.25" spans="1:10">
      <c r="A38" s="5">
        <v>35</v>
      </c>
      <c r="B38" s="6" t="s">
        <v>102</v>
      </c>
      <c r="C38" s="6" t="s">
        <v>103</v>
      </c>
      <c r="D38" s="12" t="s">
        <v>33</v>
      </c>
      <c r="E38" s="13">
        <v>3315.2</v>
      </c>
      <c r="F38" s="8">
        <v>2633.02</v>
      </c>
      <c r="G38" s="14">
        <f t="shared" si="3"/>
        <v>1657.6</v>
      </c>
      <c r="H38" s="15">
        <f t="shared" si="4"/>
        <v>1316.51</v>
      </c>
      <c r="I38" s="22">
        <f t="shared" si="5"/>
        <v>2974.11</v>
      </c>
      <c r="J38" s="20"/>
    </row>
    <row r="39" s="2" customFormat="1" ht="14.25" spans="1:10">
      <c r="A39" s="5">
        <v>36</v>
      </c>
      <c r="B39" s="6" t="s">
        <v>104</v>
      </c>
      <c r="C39" s="6" t="s">
        <v>105</v>
      </c>
      <c r="D39" s="12" t="s">
        <v>106</v>
      </c>
      <c r="E39" s="13">
        <v>8840</v>
      </c>
      <c r="F39" s="8">
        <v>5266.05</v>
      </c>
      <c r="G39" s="14">
        <f t="shared" si="3"/>
        <v>4420</v>
      </c>
      <c r="H39" s="15">
        <f t="shared" si="4"/>
        <v>2633.025</v>
      </c>
      <c r="I39" s="22">
        <f t="shared" si="5"/>
        <v>7053.025</v>
      </c>
      <c r="J39" s="20"/>
    </row>
    <row r="40" s="2" customFormat="1" ht="14.25" spans="1:10">
      <c r="A40" s="5">
        <v>37</v>
      </c>
      <c r="B40" s="6" t="s">
        <v>107</v>
      </c>
      <c r="C40" s="6" t="s">
        <v>108</v>
      </c>
      <c r="D40" s="12" t="s">
        <v>18</v>
      </c>
      <c r="E40" s="13">
        <v>9945.6</v>
      </c>
      <c r="F40" s="8"/>
      <c r="G40" s="14">
        <f t="shared" si="3"/>
        <v>4972.8</v>
      </c>
      <c r="H40" s="15">
        <f t="shared" si="4"/>
        <v>0</v>
      </c>
      <c r="I40" s="22">
        <f t="shared" si="5"/>
        <v>4972.8</v>
      </c>
      <c r="J40" s="20"/>
    </row>
    <row r="41" s="2" customFormat="1" ht="14.25" spans="1:10">
      <c r="A41" s="5">
        <v>38</v>
      </c>
      <c r="B41" s="6" t="s">
        <v>109</v>
      </c>
      <c r="C41" s="6" t="s">
        <v>110</v>
      </c>
      <c r="D41" s="12" t="s">
        <v>111</v>
      </c>
      <c r="E41" s="13">
        <v>13260</v>
      </c>
      <c r="F41" s="8"/>
      <c r="G41" s="14">
        <f t="shared" si="3"/>
        <v>6630</v>
      </c>
      <c r="H41" s="15">
        <f t="shared" si="4"/>
        <v>0</v>
      </c>
      <c r="I41" s="22">
        <f t="shared" si="5"/>
        <v>6630</v>
      </c>
      <c r="J41" s="20"/>
    </row>
    <row r="42" s="2" customFormat="1" ht="14.25" spans="1:10">
      <c r="A42" s="5">
        <v>39</v>
      </c>
      <c r="B42" s="6" t="s">
        <v>112</v>
      </c>
      <c r="C42" s="6" t="s">
        <v>113</v>
      </c>
      <c r="D42" s="12" t="s">
        <v>18</v>
      </c>
      <c r="E42" s="13">
        <v>16574.4</v>
      </c>
      <c r="F42" s="8">
        <v>7899.08</v>
      </c>
      <c r="G42" s="14">
        <f t="shared" si="3"/>
        <v>8287.2</v>
      </c>
      <c r="H42" s="15">
        <f t="shared" si="4"/>
        <v>3949.54</v>
      </c>
      <c r="I42" s="22">
        <f t="shared" si="5"/>
        <v>12236.74</v>
      </c>
      <c r="J42" s="20"/>
    </row>
    <row r="43" s="2" customFormat="1" ht="14.25" spans="1:10">
      <c r="A43" s="5">
        <v>40</v>
      </c>
      <c r="B43" s="6" t="s">
        <v>114</v>
      </c>
      <c r="C43" s="6" t="s">
        <v>115</v>
      </c>
      <c r="D43" s="12" t="s">
        <v>18</v>
      </c>
      <c r="E43" s="13">
        <v>16574.4</v>
      </c>
      <c r="F43" s="8"/>
      <c r="G43" s="14">
        <f t="shared" si="3"/>
        <v>8287.2</v>
      </c>
      <c r="H43" s="15">
        <f t="shared" si="4"/>
        <v>0</v>
      </c>
      <c r="I43" s="22">
        <f t="shared" si="5"/>
        <v>8287.2</v>
      </c>
      <c r="J43" s="20"/>
    </row>
    <row r="44" s="2" customFormat="1" ht="14.25" spans="1:10">
      <c r="A44" s="5">
        <v>41</v>
      </c>
      <c r="B44" s="6" t="s">
        <v>116</v>
      </c>
      <c r="C44" s="6" t="s">
        <v>94</v>
      </c>
      <c r="D44" s="12" t="s">
        <v>117</v>
      </c>
      <c r="E44" s="13">
        <v>9945.6</v>
      </c>
      <c r="F44" s="8">
        <v>7899.08</v>
      </c>
      <c r="G44" s="14">
        <f t="shared" si="3"/>
        <v>4972.8</v>
      </c>
      <c r="H44" s="15">
        <f t="shared" si="4"/>
        <v>3949.54</v>
      </c>
      <c r="I44" s="22">
        <f t="shared" si="5"/>
        <v>8922.34</v>
      </c>
      <c r="J44" s="20"/>
    </row>
    <row r="45" s="2" customFormat="1" ht="14.25" spans="1:10">
      <c r="A45" s="5">
        <v>42</v>
      </c>
      <c r="B45" s="6" t="s">
        <v>118</v>
      </c>
      <c r="C45" s="6" t="s">
        <v>119</v>
      </c>
      <c r="D45" s="12" t="s">
        <v>120</v>
      </c>
      <c r="E45" s="13">
        <v>13260</v>
      </c>
      <c r="F45" s="8"/>
      <c r="G45" s="14">
        <f t="shared" si="3"/>
        <v>6630</v>
      </c>
      <c r="H45" s="15">
        <f t="shared" si="4"/>
        <v>0</v>
      </c>
      <c r="I45" s="22">
        <f t="shared" si="5"/>
        <v>6630</v>
      </c>
      <c r="J45" s="20"/>
    </row>
    <row r="46" s="2" customFormat="1" ht="14.25" spans="1:10">
      <c r="A46" s="5">
        <v>43</v>
      </c>
      <c r="B46" s="6" t="s">
        <v>121</v>
      </c>
      <c r="C46" s="6" t="s">
        <v>122</v>
      </c>
      <c r="D46" s="12" t="s">
        <v>123</v>
      </c>
      <c r="E46" s="13">
        <v>13260</v>
      </c>
      <c r="F46" s="8">
        <v>7899.08</v>
      </c>
      <c r="G46" s="14">
        <f t="shared" si="3"/>
        <v>6630</v>
      </c>
      <c r="H46" s="15">
        <f t="shared" si="4"/>
        <v>3949.54</v>
      </c>
      <c r="I46" s="22">
        <f t="shared" si="5"/>
        <v>10579.54</v>
      </c>
      <c r="J46" s="20"/>
    </row>
    <row r="47" s="2" customFormat="1" ht="14.25" spans="1:10">
      <c r="A47" s="5">
        <v>44</v>
      </c>
      <c r="B47" s="6" t="s">
        <v>124</v>
      </c>
      <c r="C47" s="6" t="s">
        <v>125</v>
      </c>
      <c r="D47" s="12" t="s">
        <v>106</v>
      </c>
      <c r="E47" s="13">
        <v>13260</v>
      </c>
      <c r="F47" s="8">
        <v>7899.08</v>
      </c>
      <c r="G47" s="14">
        <f t="shared" si="3"/>
        <v>6630</v>
      </c>
      <c r="H47" s="15">
        <f t="shared" si="4"/>
        <v>3949.54</v>
      </c>
      <c r="I47" s="22">
        <f t="shared" si="5"/>
        <v>10579.54</v>
      </c>
      <c r="J47" s="20"/>
    </row>
    <row r="48" s="2" customFormat="1" ht="14.25" spans="1:10">
      <c r="A48" s="5">
        <v>45</v>
      </c>
      <c r="B48" s="6" t="s">
        <v>126</v>
      </c>
      <c r="C48" s="6" t="s">
        <v>105</v>
      </c>
      <c r="D48" s="12" t="s">
        <v>127</v>
      </c>
      <c r="E48" s="13">
        <v>8288</v>
      </c>
      <c r="F48" s="8"/>
      <c r="G48" s="14">
        <f t="shared" si="3"/>
        <v>4144</v>
      </c>
      <c r="H48" s="15">
        <f t="shared" si="4"/>
        <v>0</v>
      </c>
      <c r="I48" s="22">
        <f t="shared" si="5"/>
        <v>4144</v>
      </c>
      <c r="J48" s="20"/>
    </row>
    <row r="49" s="2" customFormat="1" ht="14.25" spans="1:10">
      <c r="A49" s="5">
        <v>46</v>
      </c>
      <c r="B49" s="6" t="s">
        <v>128</v>
      </c>
      <c r="C49" s="6" t="s">
        <v>129</v>
      </c>
      <c r="D49" s="12" t="s">
        <v>130</v>
      </c>
      <c r="E49" s="13">
        <v>9945.6</v>
      </c>
      <c r="F49" s="8"/>
      <c r="G49" s="14">
        <f t="shared" si="3"/>
        <v>4972.8</v>
      </c>
      <c r="H49" s="15">
        <f t="shared" si="4"/>
        <v>0</v>
      </c>
      <c r="I49" s="22">
        <f t="shared" si="5"/>
        <v>4972.8</v>
      </c>
      <c r="J49" s="20"/>
    </row>
    <row r="50" s="2" customFormat="1" ht="14.25" spans="1:10">
      <c r="A50" s="5">
        <v>47</v>
      </c>
      <c r="B50" s="6" t="s">
        <v>131</v>
      </c>
      <c r="C50" s="6" t="s">
        <v>132</v>
      </c>
      <c r="D50" s="12" t="s">
        <v>127</v>
      </c>
      <c r="E50" s="13">
        <v>9945.6</v>
      </c>
      <c r="F50" s="8"/>
      <c r="G50" s="14">
        <f t="shared" si="3"/>
        <v>4972.8</v>
      </c>
      <c r="H50" s="15">
        <f t="shared" si="4"/>
        <v>0</v>
      </c>
      <c r="I50" s="22">
        <f t="shared" si="5"/>
        <v>4972.8</v>
      </c>
      <c r="J50" s="20"/>
    </row>
    <row r="51" s="3" customFormat="1" ht="14.25" spans="1:10">
      <c r="A51" s="5">
        <v>48</v>
      </c>
      <c r="B51" s="16" t="s">
        <v>133</v>
      </c>
      <c r="C51" s="16" t="s">
        <v>134</v>
      </c>
      <c r="D51" s="17" t="s">
        <v>135</v>
      </c>
      <c r="E51" s="13">
        <v>11601.6</v>
      </c>
      <c r="F51" s="18"/>
      <c r="G51" s="14">
        <f t="shared" si="3"/>
        <v>5800.8</v>
      </c>
      <c r="H51" s="15">
        <f t="shared" si="4"/>
        <v>0</v>
      </c>
      <c r="I51" s="22">
        <f t="shared" si="5"/>
        <v>5800.8</v>
      </c>
      <c r="J51" s="18"/>
    </row>
    <row r="52" s="3" customFormat="1" ht="14.25" spans="1:10">
      <c r="A52" s="5">
        <v>49</v>
      </c>
      <c r="B52" s="16" t="s">
        <v>136</v>
      </c>
      <c r="C52" s="16" t="s">
        <v>137</v>
      </c>
      <c r="D52" s="17" t="s">
        <v>33</v>
      </c>
      <c r="E52" s="13">
        <v>16574.4</v>
      </c>
      <c r="F52" s="8">
        <v>7899.08</v>
      </c>
      <c r="G52" s="14">
        <f t="shared" si="3"/>
        <v>8287.2</v>
      </c>
      <c r="H52" s="15">
        <f t="shared" si="4"/>
        <v>3949.54</v>
      </c>
      <c r="I52" s="22">
        <f t="shared" si="5"/>
        <v>12236.74</v>
      </c>
      <c r="J52" s="18"/>
    </row>
    <row r="53" s="3" customFormat="1" ht="14.25" spans="1:10">
      <c r="A53" s="5">
        <v>50</v>
      </c>
      <c r="B53" s="16" t="s">
        <v>138</v>
      </c>
      <c r="C53" s="16" t="s">
        <v>125</v>
      </c>
      <c r="D53" s="17" t="s">
        <v>139</v>
      </c>
      <c r="E53" s="13">
        <v>11601.6</v>
      </c>
      <c r="F53" s="18"/>
      <c r="G53" s="14">
        <f t="shared" si="3"/>
        <v>5800.8</v>
      </c>
      <c r="H53" s="15">
        <f t="shared" si="4"/>
        <v>0</v>
      </c>
      <c r="I53" s="22">
        <f t="shared" si="5"/>
        <v>5800.8</v>
      </c>
      <c r="J53" s="18"/>
    </row>
    <row r="54" s="3" customFormat="1" ht="14.25" spans="1:10">
      <c r="A54" s="5">
        <v>51</v>
      </c>
      <c r="B54" s="16" t="s">
        <v>140</v>
      </c>
      <c r="C54" s="16" t="s">
        <v>141</v>
      </c>
      <c r="D54" s="17" t="s">
        <v>142</v>
      </c>
      <c r="E54" s="13">
        <v>9945.6</v>
      </c>
      <c r="F54" s="18"/>
      <c r="G54" s="14">
        <f t="shared" si="3"/>
        <v>4972.8</v>
      </c>
      <c r="H54" s="15">
        <f t="shared" si="4"/>
        <v>0</v>
      </c>
      <c r="I54" s="22">
        <f t="shared" si="5"/>
        <v>4972.8</v>
      </c>
      <c r="J54" s="18"/>
    </row>
    <row r="55" s="3" customFormat="1" ht="14.25" spans="1:10">
      <c r="A55" s="5">
        <v>52</v>
      </c>
      <c r="B55" s="16" t="s">
        <v>143</v>
      </c>
      <c r="C55" s="16" t="s">
        <v>144</v>
      </c>
      <c r="D55" s="12" t="s">
        <v>18</v>
      </c>
      <c r="E55" s="13">
        <v>16574.4</v>
      </c>
      <c r="F55" s="18"/>
      <c r="G55" s="14">
        <f t="shared" si="3"/>
        <v>8287.2</v>
      </c>
      <c r="H55" s="15">
        <f t="shared" si="4"/>
        <v>0</v>
      </c>
      <c r="I55" s="22">
        <f t="shared" si="5"/>
        <v>8287.2</v>
      </c>
      <c r="J55" s="18"/>
    </row>
    <row r="56" s="3" customFormat="1" ht="14.25" spans="1:10">
      <c r="A56" s="5">
        <v>53</v>
      </c>
      <c r="B56" s="16" t="s">
        <v>145</v>
      </c>
      <c r="C56" s="16" t="s">
        <v>134</v>
      </c>
      <c r="D56" s="17" t="s">
        <v>146</v>
      </c>
      <c r="E56" s="13">
        <v>14916</v>
      </c>
      <c r="F56" s="18"/>
      <c r="G56" s="14">
        <f t="shared" si="3"/>
        <v>7458</v>
      </c>
      <c r="H56" s="15">
        <f t="shared" si="4"/>
        <v>0</v>
      </c>
      <c r="I56" s="22">
        <f t="shared" si="5"/>
        <v>7458</v>
      </c>
      <c r="J56" s="18"/>
    </row>
    <row r="57" s="3" customFormat="1" ht="14.25" spans="1:10">
      <c r="A57" s="5">
        <v>54</v>
      </c>
      <c r="B57" s="16" t="s">
        <v>147</v>
      </c>
      <c r="C57" s="16" t="s">
        <v>148</v>
      </c>
      <c r="D57" s="17" t="s">
        <v>149</v>
      </c>
      <c r="E57" s="13">
        <v>11601.6</v>
      </c>
      <c r="F57" s="18"/>
      <c r="G57" s="14">
        <f t="shared" si="3"/>
        <v>5800.8</v>
      </c>
      <c r="H57" s="15">
        <f t="shared" si="4"/>
        <v>0</v>
      </c>
      <c r="I57" s="22">
        <f t="shared" si="5"/>
        <v>5800.8</v>
      </c>
      <c r="J57" s="18"/>
    </row>
    <row r="58" s="3" customFormat="1" ht="14.25" spans="1:10">
      <c r="A58" s="5">
        <v>55</v>
      </c>
      <c r="B58" s="16" t="s">
        <v>150</v>
      </c>
      <c r="C58" s="16" t="s">
        <v>151</v>
      </c>
      <c r="D58" s="12" t="s">
        <v>18</v>
      </c>
      <c r="E58" s="13">
        <v>9945.6</v>
      </c>
      <c r="F58" s="18"/>
      <c r="G58" s="14">
        <f t="shared" si="3"/>
        <v>4972.8</v>
      </c>
      <c r="H58" s="15">
        <f t="shared" si="4"/>
        <v>0</v>
      </c>
      <c r="I58" s="22">
        <f t="shared" si="5"/>
        <v>4972.8</v>
      </c>
      <c r="J58" s="18"/>
    </row>
    <row r="59" s="3" customFormat="1" ht="14.25" spans="1:10">
      <c r="A59" s="5">
        <v>56</v>
      </c>
      <c r="B59" s="16" t="s">
        <v>152</v>
      </c>
      <c r="C59" s="16" t="s">
        <v>151</v>
      </c>
      <c r="D59" s="17" t="s">
        <v>149</v>
      </c>
      <c r="E59" s="13">
        <v>9945.6</v>
      </c>
      <c r="F59" s="18"/>
      <c r="G59" s="14">
        <f t="shared" si="3"/>
        <v>4972.8</v>
      </c>
      <c r="H59" s="15">
        <f t="shared" si="4"/>
        <v>0</v>
      </c>
      <c r="I59" s="22">
        <f t="shared" si="5"/>
        <v>4972.8</v>
      </c>
      <c r="J59" s="18"/>
    </row>
    <row r="60" s="2" customFormat="1" ht="14.25" spans="1:10">
      <c r="A60" s="5">
        <v>57</v>
      </c>
      <c r="B60" s="6" t="s">
        <v>153</v>
      </c>
      <c r="C60" s="6" t="s">
        <v>154</v>
      </c>
      <c r="D60" s="12" t="s">
        <v>18</v>
      </c>
      <c r="E60" s="13">
        <v>11601.6</v>
      </c>
      <c r="F60" s="8"/>
      <c r="G60" s="14">
        <f t="shared" si="3"/>
        <v>5800.8</v>
      </c>
      <c r="H60" s="15">
        <f t="shared" si="4"/>
        <v>0</v>
      </c>
      <c r="I60" s="22">
        <f t="shared" si="5"/>
        <v>5800.8</v>
      </c>
      <c r="J60" s="20"/>
    </row>
    <row r="61" s="2" customFormat="1" ht="14.25" spans="1:10">
      <c r="A61" s="5">
        <v>58</v>
      </c>
      <c r="B61" s="6" t="s">
        <v>155</v>
      </c>
      <c r="C61" s="6" t="s">
        <v>156</v>
      </c>
      <c r="D61" s="12" t="s">
        <v>157</v>
      </c>
      <c r="E61" s="13">
        <v>9945.6</v>
      </c>
      <c r="F61" s="8"/>
      <c r="G61" s="14">
        <f t="shared" si="3"/>
        <v>4972.8</v>
      </c>
      <c r="H61" s="15">
        <f t="shared" si="4"/>
        <v>0</v>
      </c>
      <c r="I61" s="22">
        <f t="shared" si="5"/>
        <v>4972.8</v>
      </c>
      <c r="J61" s="20"/>
    </row>
    <row r="62" s="2" customFormat="1" ht="14.25" spans="1:10">
      <c r="A62" s="5">
        <v>59</v>
      </c>
      <c r="B62" s="6" t="s">
        <v>158</v>
      </c>
      <c r="C62" s="6" t="s">
        <v>159</v>
      </c>
      <c r="D62" s="12" t="s">
        <v>18</v>
      </c>
      <c r="E62" s="13">
        <v>11601.6</v>
      </c>
      <c r="F62" s="8"/>
      <c r="G62" s="14">
        <f t="shared" si="3"/>
        <v>5800.8</v>
      </c>
      <c r="H62" s="15">
        <f t="shared" si="4"/>
        <v>0</v>
      </c>
      <c r="I62" s="22">
        <f t="shared" si="5"/>
        <v>5800.8</v>
      </c>
      <c r="J62" s="20"/>
    </row>
    <row r="63" s="2" customFormat="1" ht="14.25" spans="1:10">
      <c r="A63" s="5">
        <v>60</v>
      </c>
      <c r="B63" s="6" t="s">
        <v>160</v>
      </c>
      <c r="C63" s="6" t="s">
        <v>125</v>
      </c>
      <c r="D63" s="12" t="s">
        <v>18</v>
      </c>
      <c r="E63" s="13">
        <v>9945.6</v>
      </c>
      <c r="F63" s="8"/>
      <c r="G63" s="14">
        <f t="shared" si="3"/>
        <v>4972.8</v>
      </c>
      <c r="H63" s="15">
        <f t="shared" si="4"/>
        <v>0</v>
      </c>
      <c r="I63" s="22">
        <f t="shared" si="5"/>
        <v>4972.8</v>
      </c>
      <c r="J63" s="20"/>
    </row>
    <row r="64" s="2" customFormat="1" ht="14.25" spans="1:10">
      <c r="A64" s="5">
        <v>61</v>
      </c>
      <c r="B64" s="6" t="s">
        <v>161</v>
      </c>
      <c r="C64" s="6" t="s">
        <v>162</v>
      </c>
      <c r="D64" s="12" t="s">
        <v>18</v>
      </c>
      <c r="E64" s="13">
        <v>9945.6</v>
      </c>
      <c r="F64" s="8"/>
      <c r="G64" s="14">
        <f t="shared" si="3"/>
        <v>4972.8</v>
      </c>
      <c r="H64" s="15">
        <f t="shared" si="4"/>
        <v>0</v>
      </c>
      <c r="I64" s="22">
        <f t="shared" si="5"/>
        <v>4972.8</v>
      </c>
      <c r="J64" s="20"/>
    </row>
    <row r="65" s="2" customFormat="1" ht="14.25" spans="1:10">
      <c r="A65" s="5">
        <v>62</v>
      </c>
      <c r="B65" s="6" t="s">
        <v>163</v>
      </c>
      <c r="C65" s="6" t="s">
        <v>164</v>
      </c>
      <c r="D65" s="12" t="s">
        <v>18</v>
      </c>
      <c r="E65" s="13">
        <v>16574.4</v>
      </c>
      <c r="F65" s="8"/>
      <c r="G65" s="14">
        <f t="shared" si="3"/>
        <v>8287.2</v>
      </c>
      <c r="H65" s="15">
        <f t="shared" si="4"/>
        <v>0</v>
      </c>
      <c r="I65" s="22">
        <f t="shared" si="5"/>
        <v>8287.2</v>
      </c>
      <c r="J65" s="20"/>
    </row>
    <row r="66" s="2" customFormat="1" ht="14.25" spans="1:10">
      <c r="A66" s="5">
        <v>63</v>
      </c>
      <c r="B66" s="6" t="s">
        <v>165</v>
      </c>
      <c r="C66" s="6" t="s">
        <v>166</v>
      </c>
      <c r="D66" s="12" t="s">
        <v>167</v>
      </c>
      <c r="E66" s="13">
        <v>11601.6</v>
      </c>
      <c r="F66" s="8"/>
      <c r="G66" s="14">
        <f t="shared" si="3"/>
        <v>5800.8</v>
      </c>
      <c r="H66" s="15">
        <f t="shared" si="4"/>
        <v>0</v>
      </c>
      <c r="I66" s="22">
        <f t="shared" si="5"/>
        <v>5800.8</v>
      </c>
      <c r="J66" s="20"/>
    </row>
    <row r="67" s="2" customFormat="1" ht="14.25" spans="1:10">
      <c r="A67" s="5">
        <v>64</v>
      </c>
      <c r="B67" s="6" t="s">
        <v>168</v>
      </c>
      <c r="C67" s="6" t="s">
        <v>54</v>
      </c>
      <c r="D67" s="12" t="s">
        <v>169</v>
      </c>
      <c r="E67" s="13">
        <v>11601.6</v>
      </c>
      <c r="F67" s="8"/>
      <c r="G67" s="14">
        <f t="shared" si="3"/>
        <v>5800.8</v>
      </c>
      <c r="H67" s="15">
        <f t="shared" si="4"/>
        <v>0</v>
      </c>
      <c r="I67" s="22">
        <f t="shared" si="5"/>
        <v>5800.8</v>
      </c>
      <c r="J67" s="20"/>
    </row>
    <row r="68" s="2" customFormat="1" ht="14.25" spans="1:10">
      <c r="A68" s="5">
        <v>65</v>
      </c>
      <c r="B68" s="6" t="s">
        <v>170</v>
      </c>
      <c r="C68" s="6" t="s">
        <v>171</v>
      </c>
      <c r="D68" s="12" t="s">
        <v>172</v>
      </c>
      <c r="E68" s="13">
        <v>7459.2</v>
      </c>
      <c r="F68" s="8"/>
      <c r="G68" s="14">
        <f t="shared" si="3"/>
        <v>3729.6</v>
      </c>
      <c r="H68" s="15">
        <f t="shared" si="4"/>
        <v>0</v>
      </c>
      <c r="I68" s="22">
        <f t="shared" si="5"/>
        <v>3729.6</v>
      </c>
      <c r="J68" s="20"/>
    </row>
    <row r="69" s="2" customFormat="1" ht="14.25" spans="1:10">
      <c r="A69" s="5">
        <v>66</v>
      </c>
      <c r="B69" s="6" t="s">
        <v>173</v>
      </c>
      <c r="C69" s="6" t="s">
        <v>174</v>
      </c>
      <c r="D69" s="12" t="s">
        <v>18</v>
      </c>
      <c r="E69" s="13">
        <v>9945.6</v>
      </c>
      <c r="F69" s="8"/>
      <c r="G69" s="14">
        <f t="shared" ref="G69:G89" si="6">E69*0.5</f>
        <v>4972.8</v>
      </c>
      <c r="H69" s="15">
        <f t="shared" ref="H69:H89" si="7">F69*0.5</f>
        <v>0</v>
      </c>
      <c r="I69" s="22">
        <f t="shared" ref="I69:I89" si="8">G69+H69</f>
        <v>4972.8</v>
      </c>
      <c r="J69" s="20"/>
    </row>
    <row r="70" s="2" customFormat="1" ht="14.25" spans="1:10">
      <c r="A70" s="5">
        <v>67</v>
      </c>
      <c r="B70" s="6" t="s">
        <v>175</v>
      </c>
      <c r="C70" s="6" t="s">
        <v>97</v>
      </c>
      <c r="D70" s="12" t="s">
        <v>176</v>
      </c>
      <c r="E70" s="13">
        <v>9945.6</v>
      </c>
      <c r="F70" s="8"/>
      <c r="G70" s="14">
        <f t="shared" si="6"/>
        <v>4972.8</v>
      </c>
      <c r="H70" s="15">
        <f t="shared" si="7"/>
        <v>0</v>
      </c>
      <c r="I70" s="22">
        <f t="shared" si="8"/>
        <v>4972.8</v>
      </c>
      <c r="J70" s="20"/>
    </row>
    <row r="71" s="2" customFormat="1" ht="14.25" spans="1:10">
      <c r="A71" s="5">
        <v>68</v>
      </c>
      <c r="B71" s="6" t="s">
        <v>177</v>
      </c>
      <c r="C71" s="6" t="s">
        <v>32</v>
      </c>
      <c r="D71" s="12" t="s">
        <v>178</v>
      </c>
      <c r="E71" s="13">
        <v>11601.6</v>
      </c>
      <c r="F71" s="8"/>
      <c r="G71" s="14">
        <f t="shared" si="6"/>
        <v>5800.8</v>
      </c>
      <c r="H71" s="15">
        <f t="shared" si="7"/>
        <v>0</v>
      </c>
      <c r="I71" s="22">
        <f t="shared" si="8"/>
        <v>5800.8</v>
      </c>
      <c r="J71" s="20"/>
    </row>
    <row r="72" s="2" customFormat="1" ht="14.25" spans="1:10">
      <c r="A72" s="5">
        <v>69</v>
      </c>
      <c r="B72" s="6" t="s">
        <v>179</v>
      </c>
      <c r="C72" s="6" t="s">
        <v>180</v>
      </c>
      <c r="D72" s="12" t="s">
        <v>18</v>
      </c>
      <c r="E72" s="13">
        <v>16574.4</v>
      </c>
      <c r="F72" s="8">
        <v>7899.08</v>
      </c>
      <c r="G72" s="14">
        <f t="shared" si="6"/>
        <v>8287.2</v>
      </c>
      <c r="H72" s="15">
        <f t="shared" si="7"/>
        <v>3949.54</v>
      </c>
      <c r="I72" s="22">
        <f t="shared" si="8"/>
        <v>12236.74</v>
      </c>
      <c r="J72" s="20"/>
    </row>
    <row r="73" s="2" customFormat="1" ht="14.25" spans="1:10">
      <c r="A73" s="5">
        <v>70</v>
      </c>
      <c r="B73" s="6" t="s">
        <v>181</v>
      </c>
      <c r="C73" s="6" t="s">
        <v>182</v>
      </c>
      <c r="D73" s="12" t="s">
        <v>183</v>
      </c>
      <c r="E73" s="13">
        <v>16574.4</v>
      </c>
      <c r="F73" s="8">
        <v>7899.08</v>
      </c>
      <c r="G73" s="14">
        <f t="shared" si="6"/>
        <v>8287.2</v>
      </c>
      <c r="H73" s="15">
        <f t="shared" si="7"/>
        <v>3949.54</v>
      </c>
      <c r="I73" s="22">
        <f t="shared" si="8"/>
        <v>12236.74</v>
      </c>
      <c r="J73" s="20"/>
    </row>
    <row r="74" s="2" customFormat="1" ht="14.25" spans="1:10">
      <c r="A74" s="5">
        <v>71</v>
      </c>
      <c r="B74" s="6" t="s">
        <v>184</v>
      </c>
      <c r="C74" s="6" t="s">
        <v>82</v>
      </c>
      <c r="D74" s="12" t="s">
        <v>74</v>
      </c>
      <c r="E74" s="13">
        <v>11601.6</v>
      </c>
      <c r="F74" s="8"/>
      <c r="G74" s="14">
        <f t="shared" si="6"/>
        <v>5800.8</v>
      </c>
      <c r="H74" s="15">
        <f t="shared" si="7"/>
        <v>0</v>
      </c>
      <c r="I74" s="22">
        <f t="shared" si="8"/>
        <v>5800.8</v>
      </c>
      <c r="J74" s="20"/>
    </row>
    <row r="75" s="2" customFormat="1" ht="14.25" spans="1:10">
      <c r="A75" s="5">
        <v>72</v>
      </c>
      <c r="B75" s="6" t="s">
        <v>185</v>
      </c>
      <c r="C75" s="6" t="s">
        <v>186</v>
      </c>
      <c r="D75" s="12" t="s">
        <v>167</v>
      </c>
      <c r="E75" s="13">
        <v>9945.6</v>
      </c>
      <c r="F75" s="8">
        <v>7899.08</v>
      </c>
      <c r="G75" s="14">
        <f t="shared" si="6"/>
        <v>4972.8</v>
      </c>
      <c r="H75" s="15">
        <f t="shared" si="7"/>
        <v>3949.54</v>
      </c>
      <c r="I75" s="22">
        <f t="shared" si="8"/>
        <v>8922.34</v>
      </c>
      <c r="J75" s="20"/>
    </row>
    <row r="76" s="2" customFormat="1" ht="14.25" spans="1:10">
      <c r="A76" s="5">
        <v>73</v>
      </c>
      <c r="B76" s="6" t="s">
        <v>187</v>
      </c>
      <c r="C76" s="6" t="s">
        <v>188</v>
      </c>
      <c r="D76" s="12" t="s">
        <v>178</v>
      </c>
      <c r="E76" s="13">
        <v>9945.6</v>
      </c>
      <c r="F76" s="8"/>
      <c r="G76" s="14">
        <f t="shared" si="6"/>
        <v>4972.8</v>
      </c>
      <c r="H76" s="15">
        <f t="shared" si="7"/>
        <v>0</v>
      </c>
      <c r="I76" s="22">
        <f t="shared" si="8"/>
        <v>4972.8</v>
      </c>
      <c r="J76" s="20"/>
    </row>
    <row r="77" s="2" customFormat="1" ht="14.25" spans="1:10">
      <c r="A77" s="5">
        <v>74</v>
      </c>
      <c r="B77" s="6" t="s">
        <v>189</v>
      </c>
      <c r="C77" s="6" t="s">
        <v>190</v>
      </c>
      <c r="D77" s="12" t="s">
        <v>80</v>
      </c>
      <c r="E77" s="13">
        <v>13260</v>
      </c>
      <c r="F77" s="8"/>
      <c r="G77" s="14">
        <f t="shared" si="6"/>
        <v>6630</v>
      </c>
      <c r="H77" s="15">
        <f t="shared" si="7"/>
        <v>0</v>
      </c>
      <c r="I77" s="22">
        <f t="shared" si="8"/>
        <v>6630</v>
      </c>
      <c r="J77" s="20"/>
    </row>
    <row r="78" s="2" customFormat="1" ht="14.25" spans="1:10">
      <c r="A78" s="5">
        <v>75</v>
      </c>
      <c r="B78" s="6" t="s">
        <v>191</v>
      </c>
      <c r="C78" s="6" t="s">
        <v>192</v>
      </c>
      <c r="D78" s="12" t="s">
        <v>18</v>
      </c>
      <c r="E78" s="13">
        <v>11601.6</v>
      </c>
      <c r="F78" s="8"/>
      <c r="G78" s="14">
        <f t="shared" si="6"/>
        <v>5800.8</v>
      </c>
      <c r="H78" s="15">
        <f t="shared" si="7"/>
        <v>0</v>
      </c>
      <c r="I78" s="22">
        <f t="shared" si="8"/>
        <v>5800.8</v>
      </c>
      <c r="J78" s="20"/>
    </row>
    <row r="79" s="2" customFormat="1" ht="14.25" spans="1:10">
      <c r="A79" s="5">
        <v>76</v>
      </c>
      <c r="B79" s="6" t="s">
        <v>193</v>
      </c>
      <c r="C79" s="6" t="s">
        <v>194</v>
      </c>
      <c r="D79" s="12" t="s">
        <v>195</v>
      </c>
      <c r="E79" s="13">
        <v>4972.8</v>
      </c>
      <c r="F79" s="8"/>
      <c r="G79" s="14">
        <f t="shared" si="6"/>
        <v>2486.4</v>
      </c>
      <c r="H79" s="15">
        <f t="shared" si="7"/>
        <v>0</v>
      </c>
      <c r="I79" s="22">
        <f t="shared" si="8"/>
        <v>2486.4</v>
      </c>
      <c r="J79" s="20"/>
    </row>
    <row r="80" s="2" customFormat="1" ht="14.25" spans="1:10">
      <c r="A80" s="5">
        <v>77</v>
      </c>
      <c r="B80" s="6" t="s">
        <v>196</v>
      </c>
      <c r="C80" s="6" t="s">
        <v>197</v>
      </c>
      <c r="D80" s="12" t="s">
        <v>167</v>
      </c>
      <c r="E80" s="13">
        <v>8701.2</v>
      </c>
      <c r="F80" s="8">
        <v>5924.31</v>
      </c>
      <c r="G80" s="14">
        <f t="shared" si="6"/>
        <v>4350.6</v>
      </c>
      <c r="H80" s="15">
        <f t="shared" si="7"/>
        <v>2962.155</v>
      </c>
      <c r="I80" s="22">
        <f t="shared" si="8"/>
        <v>7312.755</v>
      </c>
      <c r="J80" s="20"/>
    </row>
    <row r="81" s="2" customFormat="1" ht="14.25" spans="1:10">
      <c r="A81" s="5">
        <v>78</v>
      </c>
      <c r="B81" s="6" t="s">
        <v>198</v>
      </c>
      <c r="C81" s="6" t="s">
        <v>199</v>
      </c>
      <c r="D81" s="12" t="s">
        <v>167</v>
      </c>
      <c r="E81" s="13">
        <v>13260</v>
      </c>
      <c r="F81" s="8"/>
      <c r="G81" s="14">
        <f t="shared" si="6"/>
        <v>6630</v>
      </c>
      <c r="H81" s="15">
        <f t="shared" si="7"/>
        <v>0</v>
      </c>
      <c r="I81" s="22">
        <f t="shared" si="8"/>
        <v>6630</v>
      </c>
      <c r="J81" s="20"/>
    </row>
    <row r="82" s="2" customFormat="1" ht="14.25" spans="1:10">
      <c r="A82" s="5">
        <v>79</v>
      </c>
      <c r="B82" s="6" t="s">
        <v>200</v>
      </c>
      <c r="C82" s="6" t="s">
        <v>201</v>
      </c>
      <c r="D82" s="12" t="s">
        <v>202</v>
      </c>
      <c r="E82" s="13">
        <v>4972.8</v>
      </c>
      <c r="F82" s="8"/>
      <c r="G82" s="14">
        <f t="shared" si="6"/>
        <v>2486.4</v>
      </c>
      <c r="H82" s="15">
        <f t="shared" si="7"/>
        <v>0</v>
      </c>
      <c r="I82" s="22">
        <f t="shared" si="8"/>
        <v>2486.4</v>
      </c>
      <c r="J82" s="20"/>
    </row>
    <row r="83" s="2" customFormat="1" ht="14.25" spans="1:10">
      <c r="A83" s="5">
        <v>80</v>
      </c>
      <c r="B83" s="6" t="s">
        <v>203</v>
      </c>
      <c r="C83" s="6" t="s">
        <v>204</v>
      </c>
      <c r="D83" s="12" t="s">
        <v>205</v>
      </c>
      <c r="E83" s="13">
        <v>9945.6</v>
      </c>
      <c r="F83" s="8"/>
      <c r="G83" s="14">
        <f t="shared" si="6"/>
        <v>4972.8</v>
      </c>
      <c r="H83" s="15">
        <f t="shared" si="7"/>
        <v>0</v>
      </c>
      <c r="I83" s="22">
        <f t="shared" si="8"/>
        <v>4972.8</v>
      </c>
      <c r="J83" s="20"/>
    </row>
    <row r="84" s="2" customFormat="1" ht="14.25" spans="1:10">
      <c r="A84" s="5">
        <v>81</v>
      </c>
      <c r="B84" s="6" t="s">
        <v>206</v>
      </c>
      <c r="C84" s="6" t="s">
        <v>207</v>
      </c>
      <c r="D84" s="12" t="s">
        <v>45</v>
      </c>
      <c r="E84" s="13">
        <v>9945.6</v>
      </c>
      <c r="F84" s="8">
        <v>7899.08</v>
      </c>
      <c r="G84" s="14">
        <f t="shared" si="6"/>
        <v>4972.8</v>
      </c>
      <c r="H84" s="15">
        <f t="shared" si="7"/>
        <v>3949.54</v>
      </c>
      <c r="I84" s="22">
        <f t="shared" si="8"/>
        <v>8922.34</v>
      </c>
      <c r="J84" s="20"/>
    </row>
    <row r="85" s="2" customFormat="1" ht="14.25" spans="1:10">
      <c r="A85" s="5">
        <v>82</v>
      </c>
      <c r="B85" s="6" t="s">
        <v>208</v>
      </c>
      <c r="C85" s="6" t="s">
        <v>94</v>
      </c>
      <c r="D85" s="12" t="s">
        <v>209</v>
      </c>
      <c r="E85" s="13">
        <v>9945.6</v>
      </c>
      <c r="F85" s="8">
        <v>7899.08</v>
      </c>
      <c r="G85" s="14">
        <f t="shared" si="6"/>
        <v>4972.8</v>
      </c>
      <c r="H85" s="15">
        <f t="shared" si="7"/>
        <v>3949.54</v>
      </c>
      <c r="I85" s="22">
        <f t="shared" si="8"/>
        <v>8922.34</v>
      </c>
      <c r="J85" s="20"/>
    </row>
    <row r="86" s="2" customFormat="1" ht="14.25" spans="1:10">
      <c r="A86" s="5">
        <v>83</v>
      </c>
      <c r="B86" s="6" t="s">
        <v>210</v>
      </c>
      <c r="C86" s="6" t="s">
        <v>211</v>
      </c>
      <c r="D86" s="12" t="s">
        <v>55</v>
      </c>
      <c r="E86" s="13">
        <v>9945.6</v>
      </c>
      <c r="F86" s="8">
        <v>7899.08</v>
      </c>
      <c r="G86" s="14">
        <f t="shared" si="6"/>
        <v>4972.8</v>
      </c>
      <c r="H86" s="15">
        <f t="shared" si="7"/>
        <v>3949.54</v>
      </c>
      <c r="I86" s="22">
        <f t="shared" si="8"/>
        <v>8922.34</v>
      </c>
      <c r="J86" s="20"/>
    </row>
    <row r="87" s="2" customFormat="1" ht="14.25" spans="1:10">
      <c r="A87" s="5">
        <v>84</v>
      </c>
      <c r="B87" s="6" t="s">
        <v>212</v>
      </c>
      <c r="C87" s="6" t="s">
        <v>213</v>
      </c>
      <c r="D87" s="12" t="s">
        <v>33</v>
      </c>
      <c r="E87" s="13">
        <v>4972.8</v>
      </c>
      <c r="F87" s="8"/>
      <c r="G87" s="14">
        <f t="shared" si="6"/>
        <v>2486.4</v>
      </c>
      <c r="H87" s="15">
        <f t="shared" si="7"/>
        <v>0</v>
      </c>
      <c r="I87" s="22">
        <f t="shared" si="8"/>
        <v>2486.4</v>
      </c>
      <c r="J87" s="20"/>
    </row>
    <row r="88" s="2" customFormat="1" ht="14.25" spans="1:10">
      <c r="A88" s="5">
        <v>85</v>
      </c>
      <c r="B88" s="6" t="s">
        <v>214</v>
      </c>
      <c r="C88" s="6" t="s">
        <v>215</v>
      </c>
      <c r="D88" s="12" t="s">
        <v>146</v>
      </c>
      <c r="E88" s="13">
        <v>9945.6</v>
      </c>
      <c r="F88" s="8"/>
      <c r="G88" s="14">
        <f t="shared" si="6"/>
        <v>4972.8</v>
      </c>
      <c r="H88" s="15">
        <f t="shared" si="7"/>
        <v>0</v>
      </c>
      <c r="I88" s="22">
        <f t="shared" si="8"/>
        <v>4972.8</v>
      </c>
      <c r="J88" s="20"/>
    </row>
    <row r="89" s="2" customFormat="1" ht="14.25" spans="1:10">
      <c r="A89" s="5"/>
      <c r="B89" s="6" t="s">
        <v>12</v>
      </c>
      <c r="C89" s="5"/>
      <c r="D89" s="8"/>
      <c r="E89" s="8">
        <f>SUM(E4:E88)</f>
        <v>982206</v>
      </c>
      <c r="F89" s="8">
        <f>SUM(F4:F88)</f>
        <v>148107.74</v>
      </c>
      <c r="G89" s="14">
        <f t="shared" si="6"/>
        <v>491103</v>
      </c>
      <c r="H89" s="15">
        <f t="shared" si="7"/>
        <v>74053.87</v>
      </c>
      <c r="I89" s="22">
        <f t="shared" si="8"/>
        <v>565156.87</v>
      </c>
      <c r="J89" s="24"/>
    </row>
    <row r="90" s="1" customFormat="1" ht="14.25" spans="1:10">
      <c r="A90" s="23"/>
      <c r="B90" s="23"/>
      <c r="C90" s="23"/>
      <c r="D90" s="23"/>
      <c r="E90" s="23"/>
      <c r="F90" s="23"/>
      <c r="G90" s="23"/>
      <c r="H90" s="23"/>
      <c r="I90" s="25"/>
      <c r="J90" s="23"/>
    </row>
  </sheetData>
  <autoFilter ref="A3:K89">
    <extLst/>
  </autoFilter>
  <mergeCells count="8">
    <mergeCell ref="A1:J1"/>
    <mergeCell ref="E2:F2"/>
    <mergeCell ref="G2:I2"/>
    <mergeCell ref="A2:A3"/>
    <mergeCell ref="B2:B3"/>
    <mergeCell ref="C2:C3"/>
    <mergeCell ref="D2:D3"/>
    <mergeCell ref="J2:J3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2021-12-30T03:06:00Z</dcterms:created>
  <dcterms:modified xsi:type="dcterms:W3CDTF">2023-12-25T09:31:00Z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3F1BE2C7080C43C899706EAD1475936C_13</vt:lpwstr>
  </property>
</Properties>
</file>