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255"/>
  </bookViews>
  <sheets>
    <sheet name="2022年补贴公示明细表" sheetId="1" r:id="rId1"/>
    <sheet name="2023年补贴公示明细表" sheetId="2" r:id="rId2"/>
  </sheets>
  <definedNames>
    <definedName name="_xlnm._FilterDatabase" localSheetId="0" hidden="1">'2022年补贴公示明细表'!$A$2:$N$5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<sst xmlns="http://schemas.openxmlformats.org/spreadsheetml/2006/main" count="222" uniqueCount="103">
  <si>
    <t>梁河县2022年度拟发放职业培训补贴资金公示明细表</t>
  </si>
  <si>
    <t>序号</t>
  </si>
  <si>
    <t>培训机构名称</t>
  </si>
  <si>
    <t>培训工种</t>
  </si>
  <si>
    <t>取证类别</t>
  </si>
  <si>
    <t>培训年度</t>
  </si>
  <si>
    <t>培训地点</t>
  </si>
  <si>
    <t>培训时间</t>
  </si>
  <si>
    <t>合格人数</t>
  </si>
  <si>
    <t>一般户人数</t>
  </si>
  <si>
    <t>脱贫户人数</t>
  </si>
  <si>
    <t>补贴标准（元/人）</t>
  </si>
  <si>
    <t>上浮20%后补贴标准（元/人）</t>
  </si>
  <si>
    <t>总计（元）</t>
  </si>
  <si>
    <t>备注</t>
  </si>
  <si>
    <t>云南汇浙青创职业技能培训学校有限公司</t>
  </si>
  <si>
    <t>中式烹调师</t>
  </si>
  <si>
    <t>技能等级证</t>
  </si>
  <si>
    <t>曩宋乡瑞泉村</t>
  </si>
  <si>
    <t>2022.07.19-2022.08.02</t>
  </si>
  <si>
    <t>该工种无上浮</t>
  </si>
  <si>
    <t>勐养镇芒轩村</t>
  </si>
  <si>
    <t>2022.09.06-2022.9.20</t>
  </si>
  <si>
    <t>小计</t>
  </si>
  <si>
    <t>云南云茶职业技能培训学校有限公司</t>
  </si>
  <si>
    <t>茶叶加工工</t>
  </si>
  <si>
    <t>大厂乡大厂村</t>
  </si>
  <si>
    <t>2022.10.21-2022.11.04</t>
  </si>
  <si>
    <t>大厂乡大生基村</t>
  </si>
  <si>
    <t>2022.11.08-2022.11.22</t>
  </si>
  <si>
    <t>小厂乡龙塘村</t>
  </si>
  <si>
    <t>2022.11.26-2022.12.14</t>
  </si>
  <si>
    <t>合计</t>
  </si>
  <si>
    <t>梁河县2023年度拟发放职业培训补贴资金公示明细表</t>
  </si>
  <si>
    <t>金额（元）</t>
  </si>
  <si>
    <t>云南竞腾职业培训学校有限责任公司</t>
  </si>
  <si>
    <t>电商运营管理培训</t>
  </si>
  <si>
    <t>合格证</t>
  </si>
  <si>
    <t>2023-08-02 - 2023-08-08</t>
  </si>
  <si>
    <t>2023-08-10 - 2023-08-16</t>
  </si>
  <si>
    <t>曩宋乡河东村</t>
  </si>
  <si>
    <t>2023-08-11 - 2023-08-17</t>
  </si>
  <si>
    <t>腌制食品制作培训</t>
  </si>
  <si>
    <t>九保乡安乐村</t>
  </si>
  <si>
    <t>2023-08-25 - 2023-08-30</t>
  </si>
  <si>
    <t>九保乡丙盖村</t>
  </si>
  <si>
    <t>2023-09-13 - 2023-09-27</t>
  </si>
  <si>
    <t>遮岛镇振兴社区</t>
  </si>
  <si>
    <t>2023-09-28 - 2023-10-04</t>
  </si>
  <si>
    <t>芒东镇翁冷村</t>
  </si>
  <si>
    <t>2023-12-12 - 2023-12-18</t>
  </si>
  <si>
    <t>河西乡邦读村</t>
  </si>
  <si>
    <t>2023-12-13 - 2023-12-19</t>
  </si>
  <si>
    <t>遮岛镇水箐村</t>
  </si>
  <si>
    <t>2023-12-17 - 2023-12-23</t>
  </si>
  <si>
    <t>昆明市西山区顺达职业培训学校</t>
  </si>
  <si>
    <t>素食制作</t>
  </si>
  <si>
    <t>专项职业能力证</t>
  </si>
  <si>
    <t>2023-08-10 - 2023-08-17</t>
  </si>
  <si>
    <t>小儿推拿培训</t>
  </si>
  <si>
    <t>平山乡上河东村</t>
  </si>
  <si>
    <t>2023-09-01 - 2023-09-05</t>
  </si>
  <si>
    <t>电工</t>
  </si>
  <si>
    <t>2023-11-08 - 2023-11-22</t>
  </si>
  <si>
    <t>云南顺达职业培训学校</t>
  </si>
  <si>
    <t>中草药种植与加工培训</t>
  </si>
  <si>
    <t>2023-08-11 - 2023-08-16</t>
  </si>
  <si>
    <t>家畜饲养员</t>
  </si>
  <si>
    <t>曩宋乡弄别村</t>
  </si>
  <si>
    <t>2023-08-31 - 2023-09-14</t>
  </si>
  <si>
    <t>农作物植保员L</t>
  </si>
  <si>
    <t>2023-09-01 - 2023-09-15</t>
  </si>
  <si>
    <t>2023-09-20 - 2023-10-04</t>
  </si>
  <si>
    <t>民宿客栈服务培训</t>
  </si>
  <si>
    <t>2023-11-22 - 2023-11-26</t>
  </si>
  <si>
    <t>曩宋乡大勐藏村</t>
  </si>
  <si>
    <t>2023-12-05 - 2023-12-10</t>
  </si>
  <si>
    <t>小厂乡友义村</t>
  </si>
  <si>
    <t>2023-12-12 - 2023-12-17</t>
  </si>
  <si>
    <t>2023-12-24 - 2023-12-29</t>
  </si>
  <si>
    <t>德宏州捷安职业培训学校</t>
  </si>
  <si>
    <t>挖掘机操作培训</t>
  </si>
  <si>
    <t>曩宋乡曩宋村</t>
  </si>
  <si>
    <t>2023-09-06 - 2023-09-11</t>
  </si>
  <si>
    <t>2023-09-13 - 2023-09-18</t>
  </si>
  <si>
    <t>河西乡勐来村</t>
  </si>
  <si>
    <t>2023-09-21 - 2023-09-26</t>
  </si>
  <si>
    <t>起重装卸机械操作工</t>
  </si>
  <si>
    <t>2023-10-12 - 2023-10-26</t>
  </si>
  <si>
    <t>网络创业培训</t>
  </si>
  <si>
    <t>2023-11-15 - 2023-11-21</t>
  </si>
  <si>
    <t>2023-11-18 - 2023-11-23</t>
  </si>
  <si>
    <t>茶叶加工技术培训</t>
  </si>
  <si>
    <t>大厂乡永安寨村</t>
  </si>
  <si>
    <t>2023-11-23 - 2023-11-28</t>
  </si>
  <si>
    <t>挖掘铲运和桩工机械司机</t>
  </si>
  <si>
    <t>2023-11-24 - 2023-12-08</t>
  </si>
  <si>
    <t>SYB培训</t>
  </si>
  <si>
    <t>河西乡平易村</t>
  </si>
  <si>
    <t>2023-12-05 - 2023-12-11</t>
  </si>
  <si>
    <t>2023-12-10 - 2023-12-15</t>
  </si>
  <si>
    <t>勐养镇芒蚌村</t>
  </si>
  <si>
    <t>2023-12-17 - 2023-12-22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</si>
</sst>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b/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0"/>
  <sheetViews>
    <sheetView tabSelected="1" workbookViewId="0">
      <pane ySplit="2" topLeftCell="A3" activePane="bottomLeft" state="frozen"/>
      <selection/>
      <selection pane="bottomLeft" activeCell="G16" sqref="G16"/>
    </sheetView>
  </sheetViews>
  <sheetFormatPr defaultColWidth="9" defaultRowHeight="13.5"/>
  <cols>
    <col min="1" max="1" width="6.25" style="14" customWidth="1"/>
    <col min="2" max="2" width="32.125" style="14" customWidth="1"/>
    <col min="3" max="3" width="15.875" style="14" customWidth="1"/>
    <col min="4" max="4" width="15" style="14" customWidth="1"/>
    <col min="5" max="5" width="13.25" style="14" customWidth="1"/>
    <col min="6" max="6" width="13.375" style="1" customWidth="1"/>
    <col min="7" max="7" width="16.75" style="15" customWidth="1"/>
    <col min="8" max="10" width="9" style="14"/>
    <col min="11" max="11" width="11.25" style="14" customWidth="1"/>
    <col min="12" max="12" width="13.75" style="14" customWidth="1"/>
    <col min="13" max="13" width="12.25" style="16"/>
    <col min="14" max="14" width="11.5" style="1" customWidth="1"/>
    <col min="15" max="16380" width="9" style="14"/>
  </cols>
  <sheetData>
    <row r="1" ht="38" customHeight="1" spans="1:14">
      <c r="A1" s="17" t="s">
        <v>0</v>
      </c>
      <c r="B1" s="17"/>
      <c r="C1" s="17"/>
      <c r="D1" s="17"/>
      <c r="E1" s="17"/>
      <c r="F1" s="2"/>
      <c r="G1" s="3"/>
      <c r="H1" s="17"/>
      <c r="I1" s="17"/>
      <c r="J1" s="17"/>
      <c r="K1" s="17"/>
      <c r="L1" s="17"/>
      <c r="M1" s="17"/>
      <c r="N1" s="2"/>
    </row>
    <row r="2" ht="41" customHeight="1" spans="1:14">
      <c r="A2" s="18" t="s">
        <v>1</v>
      </c>
      <c r="B2" s="18" t="s">
        <v>2</v>
      </c>
      <c r="C2" s="18" t="s">
        <v>3</v>
      </c>
      <c r="D2" s="18" t="s">
        <v>4</v>
      </c>
      <c r="E2" s="18" t="s">
        <v>5</v>
      </c>
      <c r="F2" s="4" t="s">
        <v>6</v>
      </c>
      <c r="G2" s="5" t="s">
        <v>7</v>
      </c>
      <c r="H2" s="19" t="s">
        <v>8</v>
      </c>
      <c r="I2" s="4" t="s">
        <v>9</v>
      </c>
      <c r="J2" s="4" t="s">
        <v>10</v>
      </c>
      <c r="K2" s="6" t="s">
        <v>11</v>
      </c>
      <c r="L2" s="4" t="s">
        <v>12</v>
      </c>
      <c r="M2" s="6" t="s">
        <v>13</v>
      </c>
      <c r="N2" s="4" t="s">
        <v>14</v>
      </c>
    </row>
    <row r="3" ht="32" customHeight="1" spans="1:14">
      <c r="A3" s="18">
        <v>1</v>
      </c>
      <c r="B3" s="20" t="s">
        <v>15</v>
      </c>
      <c r="C3" s="21" t="s">
        <v>16</v>
      </c>
      <c r="D3" s="21" t="s">
        <v>17</v>
      </c>
      <c r="E3" s="21">
        <v>2022</v>
      </c>
      <c r="F3" s="4" t="s">
        <v>18</v>
      </c>
      <c r="G3" s="5" t="s">
        <v>19</v>
      </c>
      <c r="H3" s="19">
        <v>35</v>
      </c>
      <c r="I3" s="4">
        <v>30</v>
      </c>
      <c r="J3" s="4">
        <v>5</v>
      </c>
      <c r="K3" s="19">
        <v>1600</v>
      </c>
      <c r="L3" s="4" t="s">
        <v>20</v>
      </c>
      <c r="M3" s="6">
        <v>56000</v>
      </c>
      <c r="N3" s="4"/>
    </row>
    <row r="4" ht="32" customHeight="1" spans="1:14">
      <c r="A4" s="18">
        <v>2</v>
      </c>
      <c r="B4" s="4" t="s">
        <v>15</v>
      </c>
      <c r="C4" s="21" t="s">
        <v>16</v>
      </c>
      <c r="D4" s="21" t="s">
        <v>17</v>
      </c>
      <c r="E4" s="21">
        <v>2022</v>
      </c>
      <c r="F4" s="4" t="s">
        <v>21</v>
      </c>
      <c r="G4" s="5" t="s">
        <v>22</v>
      </c>
      <c r="H4" s="19">
        <v>43</v>
      </c>
      <c r="I4" s="4">
        <v>34</v>
      </c>
      <c r="J4" s="4">
        <v>9</v>
      </c>
      <c r="K4" s="19">
        <v>1600</v>
      </c>
      <c r="L4" s="4" t="s">
        <v>20</v>
      </c>
      <c r="M4" s="6">
        <v>68800</v>
      </c>
      <c r="N4" s="4"/>
    </row>
    <row r="5" ht="32" customHeight="1" spans="1:14">
      <c r="A5" s="18" t="s">
        <v>23</v>
      </c>
      <c r="B5" s="18"/>
      <c r="C5" s="18"/>
      <c r="D5" s="18"/>
      <c r="E5" s="18"/>
      <c r="F5" s="18"/>
      <c r="G5" s="18"/>
      <c r="H5" s="19">
        <f t="shared" ref="H5:M5" si="0">SUM(H3:H4)</f>
        <v>78</v>
      </c>
      <c r="I5" s="19">
        <f t="shared" si="0"/>
        <v>64</v>
      </c>
      <c r="J5" s="19">
        <f t="shared" si="0"/>
        <v>14</v>
      </c>
      <c r="K5" s="19">
        <f t="shared" si="0"/>
        <v>3200</v>
      </c>
      <c r="L5" s="19">
        <f t="shared" si="0"/>
        <v>0</v>
      </c>
      <c r="M5" s="19">
        <f t="shared" si="0"/>
        <v>124800</v>
      </c>
      <c r="N5" s="4"/>
    </row>
    <row r="6" ht="32" customHeight="1" spans="1:14">
      <c r="A6" s="18">
        <v>3</v>
      </c>
      <c r="B6" s="20" t="s">
        <v>24</v>
      </c>
      <c r="C6" s="18" t="s">
        <v>25</v>
      </c>
      <c r="D6" s="18" t="s">
        <v>17</v>
      </c>
      <c r="E6" s="18">
        <v>2022</v>
      </c>
      <c r="F6" s="4" t="s">
        <v>26</v>
      </c>
      <c r="G6" s="22" t="s">
        <v>27</v>
      </c>
      <c r="H6" s="18">
        <v>42</v>
      </c>
      <c r="I6" s="18">
        <v>31</v>
      </c>
      <c r="J6" s="18">
        <v>11</v>
      </c>
      <c r="K6" s="18">
        <v>1600</v>
      </c>
      <c r="L6" s="18">
        <v>1920</v>
      </c>
      <c r="M6" s="18">
        <v>80640</v>
      </c>
      <c r="N6" s="4"/>
    </row>
    <row r="7" ht="32" customHeight="1" spans="1:14">
      <c r="A7" s="18">
        <v>4</v>
      </c>
      <c r="B7" s="4" t="s">
        <v>24</v>
      </c>
      <c r="C7" s="18" t="s">
        <v>25</v>
      </c>
      <c r="D7" s="18" t="s">
        <v>17</v>
      </c>
      <c r="E7" s="18">
        <v>2022</v>
      </c>
      <c r="F7" s="4" t="s">
        <v>28</v>
      </c>
      <c r="G7" s="22" t="s">
        <v>29</v>
      </c>
      <c r="H7" s="18">
        <v>37</v>
      </c>
      <c r="I7" s="18">
        <v>27</v>
      </c>
      <c r="J7" s="18">
        <v>10</v>
      </c>
      <c r="K7" s="18">
        <v>1600</v>
      </c>
      <c r="L7" s="18">
        <v>1920</v>
      </c>
      <c r="M7" s="18">
        <v>71040</v>
      </c>
      <c r="N7" s="4"/>
    </row>
    <row r="8" ht="32" customHeight="1" spans="1:14">
      <c r="A8" s="18">
        <v>5</v>
      </c>
      <c r="B8" s="4" t="s">
        <v>24</v>
      </c>
      <c r="C8" s="18" t="s">
        <v>25</v>
      </c>
      <c r="D8" s="18" t="s">
        <v>17</v>
      </c>
      <c r="E8" s="18">
        <v>2022</v>
      </c>
      <c r="F8" s="4" t="s">
        <v>30</v>
      </c>
      <c r="G8" s="22" t="s">
        <v>31</v>
      </c>
      <c r="H8" s="18">
        <v>40</v>
      </c>
      <c r="I8" s="18">
        <v>32</v>
      </c>
      <c r="J8" s="18">
        <v>8</v>
      </c>
      <c r="K8" s="18">
        <v>1600</v>
      </c>
      <c r="L8" s="18">
        <v>1920</v>
      </c>
      <c r="M8" s="18">
        <v>76800</v>
      </c>
      <c r="N8" s="4"/>
    </row>
    <row r="9" ht="32" customHeight="1" spans="1:15">
      <c r="A9" s="18" t="s">
        <v>23</v>
      </c>
      <c r="B9" s="18"/>
      <c r="C9" s="18"/>
      <c r="D9" s="18"/>
      <c r="E9" s="18"/>
      <c r="F9" s="18"/>
      <c r="G9" s="18"/>
      <c r="H9" s="18">
        <f>SUM(H6:H8)</f>
        <v>119</v>
      </c>
      <c r="I9" s="18">
        <f t="shared" ref="I9:O9" si="1">SUM(I6:I8)</f>
        <v>90</v>
      </c>
      <c r="J9" s="18">
        <f t="shared" si="1"/>
        <v>29</v>
      </c>
      <c r="K9" s="18">
        <f t="shared" si="1"/>
        <v>4800</v>
      </c>
      <c r="L9" s="18">
        <f t="shared" si="1"/>
        <v>5760</v>
      </c>
      <c r="M9" s="18">
        <f t="shared" si="1"/>
        <v>228480</v>
      </c>
      <c r="N9" s="18"/>
      <c r="O9" s="24"/>
    </row>
    <row r="10" ht="32" customHeight="1" spans="1:14">
      <c r="A10" s="23" t="s">
        <v>32</v>
      </c>
      <c r="B10" s="23"/>
      <c r="C10" s="23"/>
      <c r="D10" s="23"/>
      <c r="E10" s="23"/>
      <c r="F10" s="23"/>
      <c r="G10" s="23"/>
      <c r="H10" s="23">
        <f t="shared" ref="H10:M10" si="2">H5+H9</f>
        <v>197</v>
      </c>
      <c r="I10" s="23">
        <f t="shared" si="2"/>
        <v>154</v>
      </c>
      <c r="J10" s="23">
        <f t="shared" si="2"/>
        <v>43</v>
      </c>
      <c r="K10" s="23">
        <f t="shared" si="2"/>
        <v>8000</v>
      </c>
      <c r="L10" s="23">
        <f t="shared" si="2"/>
        <v>5760</v>
      </c>
      <c r="M10" s="23">
        <f t="shared" si="2"/>
        <v>353280</v>
      </c>
      <c r="N10" s="4"/>
    </row>
  </sheetData>
  <mergeCells count="4">
    <mergeCell ref="A1:N1"/>
    <mergeCell ref="A5:G5"/>
    <mergeCell ref="A9:G9"/>
    <mergeCell ref="A10:G10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8"/>
  <sheetViews>
    <sheetView workbookViewId="0">
      <selection activeCell="G17" sqref="G17"/>
    </sheetView>
  </sheetViews>
  <sheetFormatPr defaultColWidth="9" defaultRowHeight="13.5"/>
  <cols>
    <col min="1" max="1" width="6.25" style="1" customWidth="1"/>
    <col min="2" max="2" width="20.625" style="1" customWidth="1"/>
    <col min="3" max="3" width="13" style="1" customWidth="1"/>
    <col min="4" max="6" width="11.5" style="1" customWidth="1"/>
    <col min="7" max="7" width="15.25" style="1" customWidth="1"/>
    <col min="8" max="16" width="11.5" style="1" customWidth="1"/>
  </cols>
  <sheetData>
    <row r="1" ht="38" customHeight="1" spans="1:16">
      <c r="A1" s="2" t="s">
        <v>33</v>
      </c>
      <c r="B1" s="2"/>
      <c r="C1" s="2"/>
      <c r="D1" s="2"/>
      <c r="E1" s="2"/>
      <c r="F1" s="2"/>
      <c r="G1" s="3"/>
      <c r="H1" s="2"/>
      <c r="I1" s="2"/>
      <c r="J1" s="2"/>
      <c r="K1" s="2"/>
      <c r="L1" s="2"/>
      <c r="M1" s="2"/>
      <c r="N1" s="2"/>
      <c r="O1" s="2"/>
      <c r="P1" s="2"/>
    </row>
    <row r="2" ht="36" customHeight="1" spans="1:1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5" t="s">
        <v>7</v>
      </c>
      <c r="H2" s="6" t="s">
        <v>8</v>
      </c>
      <c r="I2" s="6" t="s">
        <v>11</v>
      </c>
      <c r="J2" s="4" t="s">
        <v>9</v>
      </c>
      <c r="K2" s="4" t="s">
        <v>34</v>
      </c>
      <c r="L2" s="4" t="s">
        <v>12</v>
      </c>
      <c r="M2" s="4" t="s">
        <v>10</v>
      </c>
      <c r="N2" s="4" t="s">
        <v>34</v>
      </c>
      <c r="O2" s="6" t="s">
        <v>13</v>
      </c>
      <c r="P2" s="4" t="s">
        <v>14</v>
      </c>
    </row>
    <row r="3" ht="36" customHeight="1" spans="1:16">
      <c r="A3" s="4">
        <v>1</v>
      </c>
      <c r="B3" s="4" t="s">
        <v>35</v>
      </c>
      <c r="C3" s="4" t="s">
        <v>36</v>
      </c>
      <c r="D3" s="4" t="s">
        <v>37</v>
      </c>
      <c r="E3" s="4">
        <v>2023</v>
      </c>
      <c r="F3" s="4" t="s">
        <v>26</v>
      </c>
      <c r="G3" s="4" t="s">
        <v>38</v>
      </c>
      <c r="H3" s="4">
        <v>52</v>
      </c>
      <c r="I3" s="4">
        <v>1400</v>
      </c>
      <c r="J3" s="4">
        <v>2</v>
      </c>
      <c r="K3" s="4">
        <v>2800</v>
      </c>
      <c r="L3" s="4">
        <v>1680</v>
      </c>
      <c r="M3" s="4">
        <v>50</v>
      </c>
      <c r="N3" s="4">
        <v>84000</v>
      </c>
      <c r="O3" s="4">
        <v>86800</v>
      </c>
      <c r="P3" s="4"/>
    </row>
    <row r="4" ht="36" customHeight="1" spans="1:16">
      <c r="A4" s="4">
        <v>2</v>
      </c>
      <c r="B4" s="4" t="s">
        <v>35</v>
      </c>
      <c r="C4" s="4" t="s">
        <v>36</v>
      </c>
      <c r="D4" s="4" t="s">
        <v>37</v>
      </c>
      <c r="E4" s="4">
        <v>2023</v>
      </c>
      <c r="F4" s="4" t="s">
        <v>28</v>
      </c>
      <c r="G4" s="4" t="s">
        <v>39</v>
      </c>
      <c r="H4" s="4">
        <v>54</v>
      </c>
      <c r="I4" s="4">
        <v>1400</v>
      </c>
      <c r="J4" s="4">
        <v>0</v>
      </c>
      <c r="K4" s="4">
        <v>0</v>
      </c>
      <c r="L4" s="4">
        <v>1680</v>
      </c>
      <c r="M4" s="4">
        <v>54</v>
      </c>
      <c r="N4" s="4">
        <v>90720</v>
      </c>
      <c r="O4" s="4">
        <v>90720</v>
      </c>
      <c r="P4" s="4"/>
    </row>
    <row r="5" ht="36" customHeight="1" spans="1:16">
      <c r="A5" s="4">
        <v>3</v>
      </c>
      <c r="B5" s="4" t="s">
        <v>35</v>
      </c>
      <c r="C5" s="4" t="s">
        <v>36</v>
      </c>
      <c r="D5" s="4" t="s">
        <v>37</v>
      </c>
      <c r="E5" s="4">
        <v>2023</v>
      </c>
      <c r="F5" s="4" t="s">
        <v>40</v>
      </c>
      <c r="G5" s="4" t="s">
        <v>41</v>
      </c>
      <c r="H5" s="4">
        <v>49</v>
      </c>
      <c r="I5" s="4">
        <v>1400</v>
      </c>
      <c r="J5" s="4">
        <v>31</v>
      </c>
      <c r="K5" s="4">
        <v>43400</v>
      </c>
      <c r="L5" s="4">
        <v>1680</v>
      </c>
      <c r="M5" s="4">
        <v>18</v>
      </c>
      <c r="N5" s="4">
        <v>30240</v>
      </c>
      <c r="O5" s="4">
        <v>73640</v>
      </c>
      <c r="P5" s="4"/>
    </row>
    <row r="6" ht="36" customHeight="1" spans="1:16">
      <c r="A6" s="4">
        <v>4</v>
      </c>
      <c r="B6" s="4" t="s">
        <v>35</v>
      </c>
      <c r="C6" s="4" t="s">
        <v>42</v>
      </c>
      <c r="D6" s="4" t="s">
        <v>37</v>
      </c>
      <c r="E6" s="4">
        <v>2023</v>
      </c>
      <c r="F6" s="4" t="s">
        <v>43</v>
      </c>
      <c r="G6" s="4" t="s">
        <v>44</v>
      </c>
      <c r="H6" s="4">
        <v>50</v>
      </c>
      <c r="I6" s="4">
        <v>800</v>
      </c>
      <c r="J6" s="4">
        <v>40</v>
      </c>
      <c r="K6" s="4">
        <v>32000</v>
      </c>
      <c r="L6" s="4">
        <v>960</v>
      </c>
      <c r="M6" s="4">
        <v>10</v>
      </c>
      <c r="N6" s="4">
        <v>9600</v>
      </c>
      <c r="O6" s="4">
        <v>41600</v>
      </c>
      <c r="P6" s="4"/>
    </row>
    <row r="7" ht="36" customHeight="1" spans="1:16">
      <c r="A7" s="4">
        <v>5</v>
      </c>
      <c r="B7" s="4" t="s">
        <v>35</v>
      </c>
      <c r="C7" s="4" t="s">
        <v>16</v>
      </c>
      <c r="D7" s="4" t="s">
        <v>17</v>
      </c>
      <c r="E7" s="4">
        <v>2023</v>
      </c>
      <c r="F7" s="4" t="s">
        <v>45</v>
      </c>
      <c r="G7" s="4" t="s">
        <v>46</v>
      </c>
      <c r="H7" s="4">
        <v>43</v>
      </c>
      <c r="I7" s="4">
        <v>1400</v>
      </c>
      <c r="J7" s="4">
        <v>39</v>
      </c>
      <c r="K7" s="4">
        <v>54600</v>
      </c>
      <c r="L7" s="4">
        <v>1680</v>
      </c>
      <c r="M7" s="4">
        <v>4</v>
      </c>
      <c r="N7" s="4">
        <v>6720</v>
      </c>
      <c r="O7" s="4">
        <v>61320</v>
      </c>
      <c r="P7" s="4"/>
    </row>
    <row r="8" ht="36" customHeight="1" spans="1:16">
      <c r="A8" s="4">
        <v>6</v>
      </c>
      <c r="B8" s="4" t="s">
        <v>35</v>
      </c>
      <c r="C8" s="4" t="s">
        <v>36</v>
      </c>
      <c r="D8" s="4" t="s">
        <v>37</v>
      </c>
      <c r="E8" s="4">
        <v>2023</v>
      </c>
      <c r="F8" s="4" t="s">
        <v>47</v>
      </c>
      <c r="G8" s="4" t="s">
        <v>48</v>
      </c>
      <c r="H8" s="4">
        <v>56</v>
      </c>
      <c r="I8" s="4">
        <v>1400</v>
      </c>
      <c r="J8" s="4">
        <v>50</v>
      </c>
      <c r="K8" s="4">
        <v>70000</v>
      </c>
      <c r="L8" s="4">
        <v>1680</v>
      </c>
      <c r="M8" s="4">
        <v>6</v>
      </c>
      <c r="N8" s="4">
        <v>10080</v>
      </c>
      <c r="O8" s="4">
        <v>80080</v>
      </c>
      <c r="P8" s="4"/>
    </row>
    <row r="9" ht="36" customHeight="1" spans="1:16">
      <c r="A9" s="4">
        <v>7</v>
      </c>
      <c r="B9" s="4" t="s">
        <v>35</v>
      </c>
      <c r="C9" s="4" t="s">
        <v>36</v>
      </c>
      <c r="D9" s="4" t="s">
        <v>37</v>
      </c>
      <c r="E9" s="4">
        <v>2023</v>
      </c>
      <c r="F9" s="4" t="s">
        <v>49</v>
      </c>
      <c r="G9" s="4" t="s">
        <v>50</v>
      </c>
      <c r="H9" s="4">
        <v>51</v>
      </c>
      <c r="I9" s="4">
        <v>1400</v>
      </c>
      <c r="J9" s="4">
        <v>44</v>
      </c>
      <c r="K9" s="4">
        <v>61600</v>
      </c>
      <c r="L9" s="4">
        <v>1680</v>
      </c>
      <c r="M9" s="4">
        <v>7</v>
      </c>
      <c r="N9" s="4">
        <v>11760</v>
      </c>
      <c r="O9" s="4">
        <v>73360</v>
      </c>
      <c r="P9" s="4"/>
    </row>
    <row r="10" ht="36" customHeight="1" spans="1:16">
      <c r="A10" s="4">
        <v>8</v>
      </c>
      <c r="B10" s="4" t="s">
        <v>35</v>
      </c>
      <c r="C10" s="4" t="s">
        <v>36</v>
      </c>
      <c r="D10" s="4" t="s">
        <v>37</v>
      </c>
      <c r="E10" s="4">
        <v>2023</v>
      </c>
      <c r="F10" s="4" t="s">
        <v>51</v>
      </c>
      <c r="G10" s="4" t="s">
        <v>52</v>
      </c>
      <c r="H10" s="4">
        <v>40</v>
      </c>
      <c r="I10" s="4">
        <v>1400</v>
      </c>
      <c r="J10" s="4">
        <v>32</v>
      </c>
      <c r="K10" s="4">
        <v>44800</v>
      </c>
      <c r="L10" s="4">
        <v>1680</v>
      </c>
      <c r="M10" s="4">
        <v>8</v>
      </c>
      <c r="N10" s="4">
        <v>13440</v>
      </c>
      <c r="O10" s="4">
        <v>58240</v>
      </c>
      <c r="P10" s="4"/>
    </row>
    <row r="11" ht="45" customHeight="1" spans="1:16">
      <c r="A11" s="4">
        <v>9</v>
      </c>
      <c r="B11" s="4" t="s">
        <v>35</v>
      </c>
      <c r="C11" s="4" t="s">
        <v>36</v>
      </c>
      <c r="D11" s="4" t="s">
        <v>37</v>
      </c>
      <c r="E11" s="4">
        <v>2023</v>
      </c>
      <c r="F11" s="4" t="s">
        <v>53</v>
      </c>
      <c r="G11" s="4" t="s">
        <v>54</v>
      </c>
      <c r="H11" s="4">
        <v>34</v>
      </c>
      <c r="I11" s="4">
        <v>1400</v>
      </c>
      <c r="J11" s="4">
        <v>28</v>
      </c>
      <c r="K11" s="4">
        <v>39200</v>
      </c>
      <c r="L11" s="4">
        <v>1680</v>
      </c>
      <c r="M11" s="4">
        <v>6</v>
      </c>
      <c r="N11" s="4">
        <v>10080</v>
      </c>
      <c r="O11" s="4">
        <v>49280</v>
      </c>
      <c r="P11" s="4"/>
    </row>
    <row r="12" ht="36" customHeight="1" spans="1:16">
      <c r="A12" s="7" t="s">
        <v>23</v>
      </c>
      <c r="B12" s="8"/>
      <c r="C12" s="8"/>
      <c r="D12" s="8"/>
      <c r="E12" s="8"/>
      <c r="F12" s="8"/>
      <c r="G12" s="9"/>
      <c r="H12" s="4">
        <v>429</v>
      </c>
      <c r="I12" s="4">
        <v>12000</v>
      </c>
      <c r="J12" s="4">
        <v>266</v>
      </c>
      <c r="K12" s="4">
        <v>348400</v>
      </c>
      <c r="L12" s="4">
        <v>14400</v>
      </c>
      <c r="M12" s="4">
        <v>163</v>
      </c>
      <c r="N12" s="4">
        <v>266640</v>
      </c>
      <c r="O12" s="4">
        <v>615040</v>
      </c>
      <c r="P12" s="4"/>
    </row>
    <row r="13" ht="36" customHeight="1" spans="1:16">
      <c r="A13" s="4">
        <v>10</v>
      </c>
      <c r="B13" s="4" t="s">
        <v>55</v>
      </c>
      <c r="C13" s="4" t="s">
        <v>56</v>
      </c>
      <c r="D13" s="4" t="s">
        <v>57</v>
      </c>
      <c r="E13" s="4">
        <v>2023</v>
      </c>
      <c r="F13" s="4" t="s">
        <v>45</v>
      </c>
      <c r="G13" s="4" t="s">
        <v>58</v>
      </c>
      <c r="H13" s="4">
        <v>34</v>
      </c>
      <c r="I13" s="4">
        <v>900</v>
      </c>
      <c r="J13" s="4">
        <v>30</v>
      </c>
      <c r="K13" s="4">
        <v>27000</v>
      </c>
      <c r="L13" s="4">
        <v>1080</v>
      </c>
      <c r="M13" s="4">
        <v>4</v>
      </c>
      <c r="N13" s="4">
        <v>4320</v>
      </c>
      <c r="O13" s="4">
        <v>31320</v>
      </c>
      <c r="P13" s="4"/>
    </row>
    <row r="14" ht="36" customHeight="1" spans="1:16">
      <c r="A14" s="4">
        <v>11</v>
      </c>
      <c r="B14" s="4" t="s">
        <v>55</v>
      </c>
      <c r="C14" s="4" t="s">
        <v>59</v>
      </c>
      <c r="D14" s="4" t="s">
        <v>37</v>
      </c>
      <c r="E14" s="4">
        <v>2023</v>
      </c>
      <c r="F14" s="4" t="s">
        <v>60</v>
      </c>
      <c r="G14" s="4" t="s">
        <v>61</v>
      </c>
      <c r="H14" s="4">
        <v>48</v>
      </c>
      <c r="I14" s="4">
        <v>700</v>
      </c>
      <c r="J14" s="4">
        <v>29</v>
      </c>
      <c r="K14" s="4">
        <v>20300</v>
      </c>
      <c r="L14" s="4">
        <v>840</v>
      </c>
      <c r="M14" s="4">
        <v>19</v>
      </c>
      <c r="N14" s="4">
        <v>15960</v>
      </c>
      <c r="O14" s="4">
        <v>36260</v>
      </c>
      <c r="P14" s="4"/>
    </row>
    <row r="15" ht="36" customHeight="1" spans="1:16">
      <c r="A15" s="4">
        <v>12</v>
      </c>
      <c r="B15" s="4" t="s">
        <v>55</v>
      </c>
      <c r="C15" s="4" t="s">
        <v>62</v>
      </c>
      <c r="D15" s="4" t="s">
        <v>17</v>
      </c>
      <c r="E15" s="4">
        <v>2023</v>
      </c>
      <c r="F15" s="4" t="s">
        <v>47</v>
      </c>
      <c r="G15" s="4" t="s">
        <v>63</v>
      </c>
      <c r="H15" s="4">
        <v>35</v>
      </c>
      <c r="I15" s="4">
        <v>1400</v>
      </c>
      <c r="J15" s="4">
        <v>32</v>
      </c>
      <c r="K15" s="4">
        <v>44800</v>
      </c>
      <c r="L15" s="4">
        <v>1680</v>
      </c>
      <c r="M15" s="4">
        <v>3</v>
      </c>
      <c r="N15" s="4">
        <v>5040</v>
      </c>
      <c r="O15" s="4">
        <v>49840</v>
      </c>
      <c r="P15" s="4"/>
    </row>
    <row r="16" ht="36" customHeight="1" spans="1:16">
      <c r="A16" s="7" t="s">
        <v>23</v>
      </c>
      <c r="B16" s="8"/>
      <c r="C16" s="8"/>
      <c r="D16" s="8"/>
      <c r="E16" s="8"/>
      <c r="F16" s="8"/>
      <c r="G16" s="9"/>
      <c r="H16" s="4">
        <v>117</v>
      </c>
      <c r="I16" s="4">
        <v>3000</v>
      </c>
      <c r="J16" s="4">
        <v>91</v>
      </c>
      <c r="K16" s="4">
        <v>92100</v>
      </c>
      <c r="L16" s="4">
        <v>3600</v>
      </c>
      <c r="M16" s="4">
        <v>26</v>
      </c>
      <c r="N16" s="4">
        <v>25320</v>
      </c>
      <c r="O16" s="4">
        <v>117420</v>
      </c>
      <c r="P16" s="4"/>
    </row>
    <row r="17" ht="36" customHeight="1" spans="1:16">
      <c r="A17" s="4">
        <v>13</v>
      </c>
      <c r="B17" s="4" t="s">
        <v>64</v>
      </c>
      <c r="C17" s="4" t="s">
        <v>65</v>
      </c>
      <c r="D17" s="4" t="s">
        <v>37</v>
      </c>
      <c r="E17" s="4">
        <v>2023</v>
      </c>
      <c r="F17" s="4" t="s">
        <v>40</v>
      </c>
      <c r="G17" s="4" t="s">
        <v>66</v>
      </c>
      <c r="H17" s="4">
        <v>37</v>
      </c>
      <c r="I17" s="4">
        <v>800</v>
      </c>
      <c r="J17" s="4">
        <v>30</v>
      </c>
      <c r="K17" s="4">
        <v>24000</v>
      </c>
      <c r="L17" s="4">
        <v>960</v>
      </c>
      <c r="M17" s="4">
        <v>7</v>
      </c>
      <c r="N17" s="4">
        <v>6720</v>
      </c>
      <c r="O17" s="4">
        <v>30720</v>
      </c>
      <c r="P17" s="4"/>
    </row>
    <row r="18" ht="36" customHeight="1" spans="1:16">
      <c r="A18" s="4">
        <v>14</v>
      </c>
      <c r="B18" s="4" t="s">
        <v>64</v>
      </c>
      <c r="C18" s="4" t="s">
        <v>67</v>
      </c>
      <c r="D18" s="4" t="s">
        <v>17</v>
      </c>
      <c r="E18" s="4">
        <v>2023</v>
      </c>
      <c r="F18" s="4" t="s">
        <v>68</v>
      </c>
      <c r="G18" s="4" t="s">
        <v>69</v>
      </c>
      <c r="H18" s="4">
        <v>39</v>
      </c>
      <c r="I18" s="4">
        <v>1400</v>
      </c>
      <c r="J18" s="4">
        <v>34</v>
      </c>
      <c r="K18" s="4">
        <v>47600</v>
      </c>
      <c r="L18" s="4">
        <v>1680</v>
      </c>
      <c r="M18" s="4">
        <v>5</v>
      </c>
      <c r="N18" s="4">
        <v>8400</v>
      </c>
      <c r="O18" s="4">
        <v>56000</v>
      </c>
      <c r="P18" s="4"/>
    </row>
    <row r="19" ht="36" customHeight="1" spans="1:16">
      <c r="A19" s="4">
        <v>15</v>
      </c>
      <c r="B19" s="4" t="s">
        <v>64</v>
      </c>
      <c r="C19" s="4" t="s">
        <v>70</v>
      </c>
      <c r="D19" s="4" t="s">
        <v>17</v>
      </c>
      <c r="E19" s="4">
        <v>2023</v>
      </c>
      <c r="F19" s="4" t="s">
        <v>18</v>
      </c>
      <c r="G19" s="4" t="s">
        <v>71</v>
      </c>
      <c r="H19" s="4">
        <v>33</v>
      </c>
      <c r="I19" s="4">
        <v>1400</v>
      </c>
      <c r="J19" s="4">
        <v>30</v>
      </c>
      <c r="K19" s="4">
        <v>42000</v>
      </c>
      <c r="L19" s="4">
        <v>1680</v>
      </c>
      <c r="M19" s="4">
        <v>3</v>
      </c>
      <c r="N19" s="4">
        <v>5040</v>
      </c>
      <c r="O19" s="4">
        <v>47040</v>
      </c>
      <c r="P19" s="4"/>
    </row>
    <row r="20" ht="36" customHeight="1" spans="1:16">
      <c r="A20" s="4">
        <v>16</v>
      </c>
      <c r="B20" s="4" t="s">
        <v>64</v>
      </c>
      <c r="C20" s="4" t="s">
        <v>70</v>
      </c>
      <c r="D20" s="4" t="s">
        <v>17</v>
      </c>
      <c r="E20" s="4">
        <v>2023</v>
      </c>
      <c r="F20" s="4" t="s">
        <v>68</v>
      </c>
      <c r="G20" s="4" t="s">
        <v>72</v>
      </c>
      <c r="H20" s="4">
        <v>38</v>
      </c>
      <c r="I20" s="4">
        <v>1400</v>
      </c>
      <c r="J20" s="4">
        <v>31</v>
      </c>
      <c r="K20" s="4">
        <v>43400</v>
      </c>
      <c r="L20" s="4">
        <v>1680</v>
      </c>
      <c r="M20" s="4">
        <v>7</v>
      </c>
      <c r="N20" s="4">
        <v>11760</v>
      </c>
      <c r="O20" s="4">
        <v>55160</v>
      </c>
      <c r="P20" s="4"/>
    </row>
    <row r="21" ht="36" customHeight="1" spans="1:16">
      <c r="A21" s="4">
        <v>17</v>
      </c>
      <c r="B21" s="4" t="s">
        <v>64</v>
      </c>
      <c r="C21" s="4" t="s">
        <v>73</v>
      </c>
      <c r="D21" s="4" t="s">
        <v>37</v>
      </c>
      <c r="E21" s="4">
        <v>2023</v>
      </c>
      <c r="F21" s="4" t="s">
        <v>51</v>
      </c>
      <c r="G21" s="4" t="s">
        <v>74</v>
      </c>
      <c r="H21" s="4">
        <v>41</v>
      </c>
      <c r="I21" s="4">
        <v>700</v>
      </c>
      <c r="J21" s="4">
        <v>37</v>
      </c>
      <c r="K21" s="4">
        <v>25900</v>
      </c>
      <c r="L21" s="4">
        <v>840</v>
      </c>
      <c r="M21" s="4">
        <v>4</v>
      </c>
      <c r="N21" s="4">
        <v>3360</v>
      </c>
      <c r="O21" s="4">
        <v>29260</v>
      </c>
      <c r="P21" s="4"/>
    </row>
    <row r="22" ht="36" customHeight="1" spans="1:16">
      <c r="A22" s="4">
        <v>18</v>
      </c>
      <c r="B22" s="4" t="s">
        <v>64</v>
      </c>
      <c r="C22" s="4" t="s">
        <v>65</v>
      </c>
      <c r="D22" s="4" t="s">
        <v>37</v>
      </c>
      <c r="E22" s="4">
        <v>2023</v>
      </c>
      <c r="F22" s="4" t="s">
        <v>75</v>
      </c>
      <c r="G22" s="4" t="s">
        <v>76</v>
      </c>
      <c r="H22" s="4">
        <v>35</v>
      </c>
      <c r="I22" s="4">
        <v>800</v>
      </c>
      <c r="J22" s="4">
        <v>14</v>
      </c>
      <c r="K22" s="4">
        <v>11200</v>
      </c>
      <c r="L22" s="4">
        <v>960</v>
      </c>
      <c r="M22" s="4">
        <v>21</v>
      </c>
      <c r="N22" s="4">
        <v>20160</v>
      </c>
      <c r="O22" s="4">
        <v>31360</v>
      </c>
      <c r="P22" s="4"/>
    </row>
    <row r="23" ht="36" customHeight="1" spans="1:16">
      <c r="A23" s="4">
        <v>19</v>
      </c>
      <c r="B23" s="4" t="s">
        <v>64</v>
      </c>
      <c r="C23" s="4" t="s">
        <v>65</v>
      </c>
      <c r="D23" s="4" t="s">
        <v>37</v>
      </c>
      <c r="E23" s="4">
        <v>2023</v>
      </c>
      <c r="F23" s="4" t="s">
        <v>77</v>
      </c>
      <c r="G23" s="4" t="s">
        <v>78</v>
      </c>
      <c r="H23" s="4">
        <v>44</v>
      </c>
      <c r="I23" s="4">
        <v>800</v>
      </c>
      <c r="J23" s="4">
        <v>15</v>
      </c>
      <c r="K23" s="4">
        <v>12000</v>
      </c>
      <c r="L23" s="4">
        <v>960</v>
      </c>
      <c r="M23" s="4">
        <v>29</v>
      </c>
      <c r="N23" s="4">
        <v>27840</v>
      </c>
      <c r="O23" s="4">
        <v>39840</v>
      </c>
      <c r="P23" s="4"/>
    </row>
    <row r="24" ht="36" customHeight="1" spans="1:16">
      <c r="A24" s="4">
        <v>20</v>
      </c>
      <c r="B24" s="4" t="s">
        <v>64</v>
      </c>
      <c r="C24" s="4" t="s">
        <v>65</v>
      </c>
      <c r="D24" s="4" t="s">
        <v>37</v>
      </c>
      <c r="E24" s="4">
        <v>2023</v>
      </c>
      <c r="F24" s="4" t="s">
        <v>45</v>
      </c>
      <c r="G24" s="4" t="s">
        <v>79</v>
      </c>
      <c r="H24" s="4">
        <v>33</v>
      </c>
      <c r="I24" s="4">
        <v>800</v>
      </c>
      <c r="J24" s="4">
        <v>25</v>
      </c>
      <c r="K24" s="4">
        <v>20000</v>
      </c>
      <c r="L24" s="4">
        <v>960</v>
      </c>
      <c r="M24" s="4">
        <v>8</v>
      </c>
      <c r="N24" s="4">
        <v>7680</v>
      </c>
      <c r="O24" s="4">
        <v>27680</v>
      </c>
      <c r="P24" s="4"/>
    </row>
    <row r="25" ht="36" customHeight="1" spans="1:16">
      <c r="A25" s="7" t="s">
        <v>23</v>
      </c>
      <c r="B25" s="8"/>
      <c r="C25" s="8"/>
      <c r="D25" s="8"/>
      <c r="E25" s="8"/>
      <c r="F25" s="8"/>
      <c r="G25" s="9"/>
      <c r="H25" s="4">
        <v>300</v>
      </c>
      <c r="I25" s="4">
        <v>8100</v>
      </c>
      <c r="J25" s="4">
        <v>216</v>
      </c>
      <c r="K25" s="4">
        <v>226100</v>
      </c>
      <c r="L25" s="4">
        <v>9720</v>
      </c>
      <c r="M25" s="4">
        <v>84</v>
      </c>
      <c r="N25" s="4">
        <v>90960</v>
      </c>
      <c r="O25" s="4">
        <v>317060</v>
      </c>
      <c r="P25" s="4"/>
    </row>
    <row r="26" ht="36" customHeight="1" spans="1:16">
      <c r="A26" s="4">
        <v>21</v>
      </c>
      <c r="B26" s="4" t="s">
        <v>80</v>
      </c>
      <c r="C26" s="4" t="s">
        <v>81</v>
      </c>
      <c r="D26" s="4" t="s">
        <v>37</v>
      </c>
      <c r="E26" s="4">
        <v>2023</v>
      </c>
      <c r="F26" s="4" t="s">
        <v>82</v>
      </c>
      <c r="G26" s="4" t="s">
        <v>83</v>
      </c>
      <c r="H26" s="4">
        <v>45</v>
      </c>
      <c r="I26" s="4">
        <v>800</v>
      </c>
      <c r="J26" s="4">
        <v>36</v>
      </c>
      <c r="K26" s="4">
        <v>28800</v>
      </c>
      <c r="L26" s="4">
        <v>960</v>
      </c>
      <c r="M26" s="4">
        <v>9</v>
      </c>
      <c r="N26" s="4">
        <v>8640</v>
      </c>
      <c r="O26" s="4">
        <v>37440</v>
      </c>
      <c r="P26" s="4"/>
    </row>
    <row r="27" ht="36" customHeight="1" spans="1:16">
      <c r="A27" s="4">
        <v>22</v>
      </c>
      <c r="B27" s="4" t="s">
        <v>80</v>
      </c>
      <c r="C27" s="4" t="s">
        <v>81</v>
      </c>
      <c r="D27" s="4" t="s">
        <v>37</v>
      </c>
      <c r="E27" s="4">
        <v>2023</v>
      </c>
      <c r="F27" s="4" t="s">
        <v>82</v>
      </c>
      <c r="G27" s="4" t="s">
        <v>84</v>
      </c>
      <c r="H27" s="4">
        <v>35</v>
      </c>
      <c r="I27" s="4">
        <v>800</v>
      </c>
      <c r="J27" s="4">
        <v>28</v>
      </c>
      <c r="K27" s="4">
        <v>22400</v>
      </c>
      <c r="L27" s="4">
        <v>960</v>
      </c>
      <c r="M27" s="4">
        <v>7</v>
      </c>
      <c r="N27" s="4">
        <v>6720</v>
      </c>
      <c r="O27" s="4">
        <v>29120</v>
      </c>
      <c r="P27" s="4"/>
    </row>
    <row r="28" ht="36" customHeight="1" spans="1:16">
      <c r="A28" s="4">
        <v>23</v>
      </c>
      <c r="B28" s="4" t="s">
        <v>80</v>
      </c>
      <c r="C28" s="4" t="s">
        <v>81</v>
      </c>
      <c r="D28" s="4" t="s">
        <v>37</v>
      </c>
      <c r="E28" s="4">
        <v>2023</v>
      </c>
      <c r="F28" s="4" t="s">
        <v>85</v>
      </c>
      <c r="G28" s="4" t="s">
        <v>86</v>
      </c>
      <c r="H28" s="4">
        <v>50</v>
      </c>
      <c r="I28" s="4">
        <v>800</v>
      </c>
      <c r="J28" s="4">
        <v>35</v>
      </c>
      <c r="K28" s="4">
        <v>28000</v>
      </c>
      <c r="L28" s="4">
        <v>960</v>
      </c>
      <c r="M28" s="4">
        <v>15</v>
      </c>
      <c r="N28" s="4">
        <v>14400</v>
      </c>
      <c r="O28" s="4">
        <v>42400</v>
      </c>
      <c r="P28" s="4"/>
    </row>
    <row r="29" ht="36" customHeight="1" spans="1:16">
      <c r="A29" s="4">
        <v>24</v>
      </c>
      <c r="B29" s="4" t="s">
        <v>80</v>
      </c>
      <c r="C29" s="4" t="s">
        <v>87</v>
      </c>
      <c r="D29" s="4" t="s">
        <v>17</v>
      </c>
      <c r="E29" s="4">
        <v>2023</v>
      </c>
      <c r="F29" s="4" t="s">
        <v>82</v>
      </c>
      <c r="G29" s="4" t="s">
        <v>88</v>
      </c>
      <c r="H29" s="4">
        <v>38</v>
      </c>
      <c r="I29" s="4">
        <v>1400</v>
      </c>
      <c r="J29" s="4">
        <v>35</v>
      </c>
      <c r="K29" s="4">
        <v>49000</v>
      </c>
      <c r="L29" s="4">
        <v>1680</v>
      </c>
      <c r="M29" s="4">
        <v>3</v>
      </c>
      <c r="N29" s="4">
        <v>5040</v>
      </c>
      <c r="O29" s="4">
        <v>54040</v>
      </c>
      <c r="P29" s="4"/>
    </row>
    <row r="30" ht="36" customHeight="1" spans="1:16">
      <c r="A30" s="4">
        <v>25</v>
      </c>
      <c r="B30" s="4" t="s">
        <v>80</v>
      </c>
      <c r="C30" s="4" t="s">
        <v>89</v>
      </c>
      <c r="D30" s="4" t="s">
        <v>37</v>
      </c>
      <c r="E30" s="4">
        <v>2023</v>
      </c>
      <c r="F30" s="4" t="s">
        <v>26</v>
      </c>
      <c r="G30" s="4" t="s">
        <v>90</v>
      </c>
      <c r="H30" s="4">
        <v>23</v>
      </c>
      <c r="I30" s="4">
        <v>1500</v>
      </c>
      <c r="J30" s="4">
        <v>14</v>
      </c>
      <c r="K30" s="4">
        <v>21000</v>
      </c>
      <c r="L30" s="4">
        <v>1800</v>
      </c>
      <c r="M30" s="4">
        <v>9</v>
      </c>
      <c r="N30" s="4">
        <v>16200</v>
      </c>
      <c r="O30" s="4">
        <v>37200</v>
      </c>
      <c r="P30" s="4"/>
    </row>
    <row r="31" ht="36" customHeight="1" spans="1:16">
      <c r="A31" s="4">
        <v>26</v>
      </c>
      <c r="B31" s="4" t="s">
        <v>80</v>
      </c>
      <c r="C31" s="4" t="s">
        <v>81</v>
      </c>
      <c r="D31" s="4" t="s">
        <v>37</v>
      </c>
      <c r="E31" s="4">
        <v>2023</v>
      </c>
      <c r="F31" s="4" t="s">
        <v>82</v>
      </c>
      <c r="G31" s="4" t="s">
        <v>91</v>
      </c>
      <c r="H31" s="4">
        <v>40</v>
      </c>
      <c r="I31" s="4">
        <v>800</v>
      </c>
      <c r="J31" s="4">
        <v>29</v>
      </c>
      <c r="K31" s="4">
        <v>23200</v>
      </c>
      <c r="L31" s="4">
        <v>960</v>
      </c>
      <c r="M31" s="4">
        <v>11</v>
      </c>
      <c r="N31" s="4">
        <v>10560</v>
      </c>
      <c r="O31" s="4">
        <v>33760</v>
      </c>
      <c r="P31" s="4"/>
    </row>
    <row r="32" ht="36" customHeight="1" spans="1:16">
      <c r="A32" s="4">
        <v>27</v>
      </c>
      <c r="B32" s="4" t="s">
        <v>80</v>
      </c>
      <c r="C32" s="4" t="s">
        <v>92</v>
      </c>
      <c r="D32" s="4" t="s">
        <v>37</v>
      </c>
      <c r="E32" s="4">
        <v>2023</v>
      </c>
      <c r="F32" s="4" t="s">
        <v>93</v>
      </c>
      <c r="G32" s="4" t="s">
        <v>94</v>
      </c>
      <c r="H32" s="4">
        <v>33</v>
      </c>
      <c r="I32" s="4">
        <v>800</v>
      </c>
      <c r="J32" s="4">
        <v>6</v>
      </c>
      <c r="K32" s="4">
        <v>4800</v>
      </c>
      <c r="L32" s="4">
        <v>960</v>
      </c>
      <c r="M32" s="4">
        <v>27</v>
      </c>
      <c r="N32" s="4">
        <v>25920</v>
      </c>
      <c r="O32" s="4">
        <v>30720</v>
      </c>
      <c r="P32" s="4"/>
    </row>
    <row r="33" ht="36" customHeight="1" spans="1:16">
      <c r="A33" s="4">
        <v>28</v>
      </c>
      <c r="B33" s="4" t="s">
        <v>80</v>
      </c>
      <c r="C33" s="4" t="s">
        <v>95</v>
      </c>
      <c r="D33" s="4" t="s">
        <v>17</v>
      </c>
      <c r="E33" s="4">
        <v>2023</v>
      </c>
      <c r="F33" s="4" t="s">
        <v>49</v>
      </c>
      <c r="G33" s="4" t="s">
        <v>96</v>
      </c>
      <c r="H33" s="4">
        <v>37</v>
      </c>
      <c r="I33" s="4">
        <v>1400</v>
      </c>
      <c r="J33" s="4">
        <v>32</v>
      </c>
      <c r="K33" s="4">
        <v>44800</v>
      </c>
      <c r="L33" s="4">
        <v>1680</v>
      </c>
      <c r="M33" s="4">
        <v>5</v>
      </c>
      <c r="N33" s="4">
        <v>8400</v>
      </c>
      <c r="O33" s="4">
        <v>53200</v>
      </c>
      <c r="P33" s="4"/>
    </row>
    <row r="34" ht="36" customHeight="1" spans="1:16">
      <c r="A34" s="4">
        <v>29</v>
      </c>
      <c r="B34" s="4" t="s">
        <v>80</v>
      </c>
      <c r="C34" s="4" t="s">
        <v>97</v>
      </c>
      <c r="D34" s="4" t="s">
        <v>37</v>
      </c>
      <c r="E34" s="4">
        <v>2023</v>
      </c>
      <c r="F34" s="4" t="s">
        <v>98</v>
      </c>
      <c r="G34" s="4" t="s">
        <v>99</v>
      </c>
      <c r="H34" s="4">
        <v>20</v>
      </c>
      <c r="I34" s="4">
        <v>1200</v>
      </c>
      <c r="J34" s="4">
        <v>11</v>
      </c>
      <c r="K34" s="4">
        <v>13200</v>
      </c>
      <c r="L34" s="4">
        <v>1440</v>
      </c>
      <c r="M34" s="4">
        <v>9</v>
      </c>
      <c r="N34" s="4">
        <v>12960</v>
      </c>
      <c r="O34" s="4">
        <v>26160</v>
      </c>
      <c r="P34" s="4"/>
    </row>
    <row r="35" ht="36" customHeight="1" spans="1:16">
      <c r="A35" s="4">
        <v>30</v>
      </c>
      <c r="B35" s="4" t="s">
        <v>80</v>
      </c>
      <c r="C35" s="4" t="s">
        <v>81</v>
      </c>
      <c r="D35" s="4" t="s">
        <v>37</v>
      </c>
      <c r="E35" s="4">
        <v>2023</v>
      </c>
      <c r="F35" s="4" t="s">
        <v>49</v>
      </c>
      <c r="G35" s="4" t="s">
        <v>100</v>
      </c>
      <c r="H35" s="4">
        <v>52</v>
      </c>
      <c r="I35" s="4">
        <v>800</v>
      </c>
      <c r="J35" s="4">
        <v>40</v>
      </c>
      <c r="K35" s="4">
        <v>32000</v>
      </c>
      <c r="L35" s="4">
        <v>960</v>
      </c>
      <c r="M35" s="4">
        <v>12</v>
      </c>
      <c r="N35" s="4">
        <v>11520</v>
      </c>
      <c r="O35" s="4">
        <v>43520</v>
      </c>
      <c r="P35" s="4"/>
    </row>
    <row r="36" ht="36" customHeight="1" spans="1:16">
      <c r="A36" s="4">
        <v>31</v>
      </c>
      <c r="B36" s="4" t="s">
        <v>80</v>
      </c>
      <c r="C36" s="4" t="s">
        <v>81</v>
      </c>
      <c r="D36" s="4" t="s">
        <v>37</v>
      </c>
      <c r="E36" s="4">
        <v>2023</v>
      </c>
      <c r="F36" s="4" t="s">
        <v>101</v>
      </c>
      <c r="G36" s="4" t="s">
        <v>102</v>
      </c>
      <c r="H36" s="4">
        <v>40</v>
      </c>
      <c r="I36" s="4">
        <v>800</v>
      </c>
      <c r="J36" s="4">
        <v>36</v>
      </c>
      <c r="K36" s="4">
        <v>28800</v>
      </c>
      <c r="L36" s="4">
        <v>960</v>
      </c>
      <c r="M36" s="4">
        <v>4</v>
      </c>
      <c r="N36" s="4">
        <v>3840</v>
      </c>
      <c r="O36" s="4">
        <v>32640</v>
      </c>
      <c r="P36" s="4"/>
    </row>
    <row r="37" ht="36" customHeight="1" spans="1:16">
      <c r="A37" s="7" t="s">
        <v>23</v>
      </c>
      <c r="B37" s="8"/>
      <c r="C37" s="8"/>
      <c r="D37" s="8"/>
      <c r="E37" s="8"/>
      <c r="F37" s="8"/>
      <c r="G37" s="9"/>
      <c r="H37" s="4">
        <v>413</v>
      </c>
      <c r="I37" s="4">
        <v>11100</v>
      </c>
      <c r="J37" s="4">
        <v>302</v>
      </c>
      <c r="K37" s="4">
        <v>296000</v>
      </c>
      <c r="L37" s="4">
        <v>13320</v>
      </c>
      <c r="M37" s="4">
        <v>111</v>
      </c>
      <c r="N37" s="4">
        <v>124200</v>
      </c>
      <c r="O37" s="4">
        <v>420200</v>
      </c>
      <c r="P37" s="4"/>
    </row>
    <row r="38" ht="36" customHeight="1" spans="1:16">
      <c r="A38" s="10" t="s">
        <v>32</v>
      </c>
      <c r="B38" s="11"/>
      <c r="C38" s="11"/>
      <c r="D38" s="11"/>
      <c r="E38" s="11"/>
      <c r="F38" s="11"/>
      <c r="G38" s="12"/>
      <c r="H38" s="13">
        <v>1259</v>
      </c>
      <c r="I38" s="13">
        <v>34200</v>
      </c>
      <c r="J38" s="13">
        <v>875</v>
      </c>
      <c r="K38" s="13">
        <v>962600</v>
      </c>
      <c r="L38" s="13">
        <v>41040</v>
      </c>
      <c r="M38" s="13">
        <v>384</v>
      </c>
      <c r="N38" s="13">
        <v>507120</v>
      </c>
      <c r="O38" s="13">
        <v>1469720</v>
      </c>
      <c r="P38" s="13"/>
    </row>
  </sheetData>
  <mergeCells count="6">
    <mergeCell ref="A1:P1"/>
    <mergeCell ref="A12:G12"/>
    <mergeCell ref="A16:G16"/>
    <mergeCell ref="A25:G25"/>
    <mergeCell ref="A37:G37"/>
    <mergeCell ref="A38:G3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德宏州盈江县党政机关单位</Company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2022年补贴公示明细表</vt:lpstr>
      <vt:lpstr>2023年补贴公示明细表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沧桑</cp:lastModifiedBy>
  <dcterms:created xsi:type="dcterms:W3CDTF">2022-10-20T00:56:00Z</dcterms:created>
  <dcterms:modified xsi:type="dcterms:W3CDTF">2024-08-02T01:53:03Z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2052-12.1.0.17140</vt:lpwstr>
  </property>
  <property fmtid="{D5CDD505-2E9C-101B-9397-08002B2CF9AE}" pid="3" name="ICV">
    <vt:lpwstr>4EC535B7312A4C45A53FEA78B87BB789_13</vt:lpwstr>
  </property>
</Properties>
</file>