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</sheets>
  <definedNames>
    <definedName name="_xlnm._FilterDatabase" localSheetId="0" hidden="1">Sheet2!$A$3:$I$87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<sst xmlns="http://schemas.openxmlformats.org/spreadsheetml/2006/main" count="96" uniqueCount="95">
  <si>
    <t>梁河县2024年灵活就业人员享受社会保险补贴名单</t>
  </si>
  <si>
    <t>序号</t>
  </si>
  <si>
    <t>姓名</t>
  </si>
  <si>
    <t>缴费金额</t>
  </si>
  <si>
    <t>享受月数</t>
  </si>
  <si>
    <t>补贴金额（元）
合计</t>
  </si>
  <si>
    <t>备注</t>
  </si>
  <si>
    <t>养老</t>
  </si>
  <si>
    <t>医疗</t>
  </si>
  <si>
    <t>养老金额（*50%）</t>
  </si>
  <si>
    <t>医疗金额（*50%）</t>
  </si>
  <si>
    <t>合计</t>
  </si>
  <si>
    <t>杨翕雄</t>
  </si>
  <si>
    <t>杨新梅</t>
  </si>
  <si>
    <t>刘成玉</t>
  </si>
  <si>
    <t>闫信德</t>
  </si>
  <si>
    <t>刘淑玲</t>
  </si>
  <si>
    <t>赵文祥</t>
  </si>
  <si>
    <t>李枝华</t>
  </si>
  <si>
    <t>许正山</t>
  </si>
  <si>
    <t>尹雄邦</t>
  </si>
  <si>
    <t>尹瑞波</t>
  </si>
  <si>
    <t>杨江</t>
  </si>
  <si>
    <t>段德芬</t>
  </si>
  <si>
    <t>梁云梅</t>
  </si>
  <si>
    <t>何智勇</t>
  </si>
  <si>
    <t>杨接英</t>
  </si>
  <si>
    <t>李映彩</t>
  </si>
  <si>
    <t>杨其信</t>
  </si>
  <si>
    <t>尹可达</t>
  </si>
  <si>
    <t>杨秀芳</t>
  </si>
  <si>
    <t>李晓光</t>
  </si>
  <si>
    <t>杨艳华</t>
  </si>
  <si>
    <t>谷祖坤</t>
  </si>
  <si>
    <t>郭美层</t>
  </si>
  <si>
    <t>兰芬</t>
  </si>
  <si>
    <t>李加祝</t>
  </si>
  <si>
    <t>张锦才</t>
  </si>
  <si>
    <t>曹明军</t>
  </si>
  <si>
    <t>段正祥</t>
  </si>
  <si>
    <t>尹春香</t>
  </si>
  <si>
    <t>杨锦秀</t>
  </si>
  <si>
    <t>侯禄斌</t>
  </si>
  <si>
    <t>王明章</t>
  </si>
  <si>
    <t>段景秋</t>
  </si>
  <si>
    <t>杨洪艳</t>
  </si>
  <si>
    <t xml:space="preserve">赵仁聪 </t>
  </si>
  <si>
    <t>肖玲先</t>
  </si>
  <si>
    <t>杨常玉</t>
  </si>
  <si>
    <t>尹可权</t>
  </si>
  <si>
    <t>江宗华</t>
  </si>
  <si>
    <t>赵爱华</t>
  </si>
  <si>
    <t>克丽娜</t>
  </si>
  <si>
    <t>周天然</t>
  </si>
  <si>
    <t>尹月杏</t>
  </si>
  <si>
    <t>郑兴丽</t>
  </si>
  <si>
    <t>吴洪青</t>
  </si>
  <si>
    <t>龚小忠</t>
  </si>
  <si>
    <t>刘国芸</t>
  </si>
  <si>
    <t>杨恩凯</t>
  </si>
  <si>
    <t>张正敏</t>
  </si>
  <si>
    <t>周建平</t>
  </si>
  <si>
    <t>江青娥</t>
  </si>
  <si>
    <t>单宏</t>
  </si>
  <si>
    <t>冯石存</t>
  </si>
  <si>
    <t>段明光</t>
  </si>
  <si>
    <t>杨长英</t>
  </si>
  <si>
    <t>李义</t>
  </si>
  <si>
    <t>瞿颖莹</t>
  </si>
  <si>
    <t>杨明广</t>
  </si>
  <si>
    <t>丁瑞庆</t>
  </si>
  <si>
    <t>刘勇</t>
  </si>
  <si>
    <t>瞿桃香</t>
  </si>
  <si>
    <t>康雄</t>
  </si>
  <si>
    <t>杨红青</t>
  </si>
  <si>
    <t>吴红磊</t>
  </si>
  <si>
    <t>向小信</t>
  </si>
  <si>
    <t>余红东</t>
  </si>
  <si>
    <t>林国仲</t>
  </si>
  <si>
    <t>杨洋</t>
  </si>
  <si>
    <t>闫丽秋</t>
  </si>
  <si>
    <t>纪萍</t>
  </si>
  <si>
    <t>聂常平</t>
  </si>
  <si>
    <t>王继东</t>
  </si>
  <si>
    <t>杨军</t>
  </si>
  <si>
    <t>克丽元</t>
  </si>
  <si>
    <t>李世堂</t>
  </si>
  <si>
    <t>杨恩品</t>
  </si>
  <si>
    <t>杨桂仙</t>
  </si>
  <si>
    <t>段德兴</t>
  </si>
  <si>
    <t>王平</t>
  </si>
  <si>
    <t>高定文</t>
  </si>
  <si>
    <t>刘永俊</t>
  </si>
  <si>
    <t>魏绍泽</t>
  </si>
  <si>
    <t>思永芹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</si>
</sst>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.00_ 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76" fontId="2" fillId="2" borderId="1" xfId="0" applyNumberFormat="1" applyFont="1" applyFill="1" applyBorder="1" applyAlignment="1">
      <alignment horizontal="center" vertical="center" shrinkToFit="1"/>
    </xf>
    <xf numFmtId="176" fontId="2" fillId="2" borderId="2" xfId="0" applyNumberFormat="1" applyFont="1" applyFill="1" applyBorder="1" applyAlignment="1">
      <alignment horizontal="center" vertical="center" shrinkToFit="1"/>
    </xf>
    <xf numFmtId="177" fontId="2" fillId="2" borderId="1" xfId="0" applyNumberFormat="1" applyFont="1" applyFill="1" applyBorder="1" applyAlignment="1">
      <alignment horizontal="center" vertical="center" wrapText="1" shrinkToFit="1"/>
    </xf>
    <xf numFmtId="177" fontId="2" fillId="2" borderId="1" xfId="0" applyNumberFormat="1" applyFont="1" applyFill="1" applyBorder="1" applyAlignment="1">
      <alignment horizontal="center" vertical="center" shrinkToFit="1"/>
    </xf>
    <xf numFmtId="176" fontId="3" fillId="2" borderId="1" xfId="0" applyNumberFormat="1" applyFont="1" applyFill="1" applyBorder="1" applyAlignment="1">
      <alignment horizontal="center" vertical="center" wrapText="1" shrinkToFit="1"/>
    </xf>
    <xf numFmtId="176" fontId="2" fillId="2" borderId="3" xfId="0" applyNumberFormat="1" applyFont="1" applyFill="1" applyBorder="1" applyAlignment="1">
      <alignment horizontal="center" vertical="center" shrinkToFit="1"/>
    </xf>
    <xf numFmtId="176" fontId="3" fillId="2" borderId="1" xfId="0" applyNumberFormat="1" applyFont="1" applyFill="1" applyBorder="1" applyAlignment="1">
      <alignment vertical="center" wrapText="1" shrinkToFi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178" fontId="2" fillId="2" borderId="1" xfId="0" applyNumberFormat="1" applyFont="1" applyFill="1" applyBorder="1" applyAlignment="1">
      <alignment horizontal="center" vertical="center" shrinkToFit="1"/>
    </xf>
    <xf numFmtId="0" fontId="0" fillId="2" borderId="1" xfId="0" applyNumberForma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left" vertical="center" shrinkToFit="1"/>
    </xf>
    <xf numFmtId="0" fontId="2" fillId="2" borderId="1" xfId="0" applyNumberFormat="1" applyFont="1" applyFill="1" applyBorder="1" applyAlignment="1">
      <alignment horizontal="left" vertical="center" shrinkToFit="1"/>
    </xf>
    <xf numFmtId="0" fontId="6" fillId="2" borderId="1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7"/>
  <sheetViews>
    <sheetView tabSelected="1" zoomScale="82" zoomScaleNormal="82" workbookViewId="0">
      <selection activeCell="L41" sqref="L41"/>
    </sheetView>
  </sheetViews>
  <sheetFormatPr defaultColWidth="9" defaultRowHeight="13.5"/>
  <cols>
    <col min="5" max="5" width="11.75" customWidth="1"/>
    <col min="6" max="6" width="10.5166666666667" customWidth="1"/>
    <col min="7" max="7" width="9.45" customWidth="1"/>
    <col min="8" max="8" width="11.7333333333333" customWidth="1"/>
    <col min="9" max="9" width="12.3333333333333" customWidth="1"/>
  </cols>
  <sheetData>
    <row r="1" ht="25.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4.25" spans="1:9">
      <c r="A2" s="3" t="s">
        <v>1</v>
      </c>
      <c r="B2" s="4" t="s">
        <v>2</v>
      </c>
      <c r="C2" s="5" t="s">
        <v>3</v>
      </c>
      <c r="D2" s="5"/>
      <c r="E2" s="6" t="s">
        <v>4</v>
      </c>
      <c r="F2" s="7" t="s">
        <v>5</v>
      </c>
      <c r="G2" s="8"/>
      <c r="H2" s="8"/>
      <c r="I2" s="21" t="s">
        <v>6</v>
      </c>
    </row>
    <row r="3" ht="24" spans="1:9">
      <c r="A3" s="3"/>
      <c r="B3" s="4"/>
      <c r="C3" s="9" t="s">
        <v>7</v>
      </c>
      <c r="D3" s="9" t="s">
        <v>8</v>
      </c>
      <c r="E3" s="10"/>
      <c r="F3" s="11" t="s">
        <v>9</v>
      </c>
      <c r="G3" s="11" t="s">
        <v>10</v>
      </c>
      <c r="H3" s="8" t="s">
        <v>11</v>
      </c>
      <c r="I3" s="21"/>
    </row>
    <row r="4" ht="14.25" spans="1:9">
      <c r="A4" s="3">
        <v>1</v>
      </c>
      <c r="B4" s="12" t="s">
        <v>12</v>
      </c>
      <c r="C4" s="13">
        <v>10334.4</v>
      </c>
      <c r="D4" s="13">
        <v>0</v>
      </c>
      <c r="E4" s="13">
        <v>12</v>
      </c>
      <c r="F4" s="14">
        <f>C4/12*E4*0.5</f>
        <v>5167.2</v>
      </c>
      <c r="G4" s="15">
        <f>D4/12*E4*0.5</f>
        <v>0</v>
      </c>
      <c r="H4" s="16">
        <f t="shared" ref="H4:H67" si="0">SUM(F4+G4)</f>
        <v>5167.2</v>
      </c>
      <c r="I4" s="22"/>
    </row>
    <row r="5" ht="14.25" spans="1:9">
      <c r="A5" s="3">
        <v>2</v>
      </c>
      <c r="B5" s="13" t="s">
        <v>13</v>
      </c>
      <c r="C5" s="13">
        <v>17224.8</v>
      </c>
      <c r="D5" s="13">
        <v>0</v>
      </c>
      <c r="E5" s="13">
        <v>12</v>
      </c>
      <c r="F5" s="14">
        <f t="shared" ref="F5:F36" si="1">C5/12*E5*0.5</f>
        <v>8612.4</v>
      </c>
      <c r="G5" s="15">
        <f t="shared" ref="G5:G36" si="2">D5/12*E5*0.5</f>
        <v>0</v>
      </c>
      <c r="H5" s="16">
        <f t="shared" si="0"/>
        <v>8612.4</v>
      </c>
      <c r="I5" s="22"/>
    </row>
    <row r="6" ht="14.25" spans="1:9">
      <c r="A6" s="3">
        <v>3</v>
      </c>
      <c r="B6" s="3" t="s">
        <v>14</v>
      </c>
      <c r="C6" s="13">
        <v>15501.6</v>
      </c>
      <c r="D6" s="13">
        <v>8222.84</v>
      </c>
      <c r="E6" s="13">
        <v>12</v>
      </c>
      <c r="F6" s="14">
        <f t="shared" si="1"/>
        <v>7750.8</v>
      </c>
      <c r="G6" s="15">
        <f t="shared" si="2"/>
        <v>4111.42</v>
      </c>
      <c r="H6" s="16">
        <f t="shared" si="0"/>
        <v>11862.22</v>
      </c>
      <c r="I6" s="22"/>
    </row>
    <row r="7" ht="14.25" spans="1:9">
      <c r="A7" s="3">
        <v>4</v>
      </c>
      <c r="B7" s="3" t="s">
        <v>15</v>
      </c>
      <c r="C7" s="13">
        <v>10334.4</v>
      </c>
      <c r="D7" s="13">
        <v>8222.84</v>
      </c>
      <c r="E7" s="13">
        <v>12</v>
      </c>
      <c r="F7" s="14">
        <f t="shared" si="1"/>
        <v>5167.2</v>
      </c>
      <c r="G7" s="15">
        <f t="shared" si="2"/>
        <v>4111.42</v>
      </c>
      <c r="H7" s="16">
        <f t="shared" si="0"/>
        <v>9278.62</v>
      </c>
      <c r="I7" s="22"/>
    </row>
    <row r="8" ht="14.25" spans="1:9">
      <c r="A8" s="3">
        <v>5</v>
      </c>
      <c r="B8" s="3" t="s">
        <v>16</v>
      </c>
      <c r="C8" s="13">
        <v>12057.6</v>
      </c>
      <c r="D8" s="13">
        <v>0</v>
      </c>
      <c r="E8" s="17">
        <v>2</v>
      </c>
      <c r="F8" s="14">
        <f t="shared" si="1"/>
        <v>1004.8</v>
      </c>
      <c r="G8" s="15">
        <f t="shared" si="2"/>
        <v>0</v>
      </c>
      <c r="H8" s="16">
        <f t="shared" si="0"/>
        <v>1004.8</v>
      </c>
      <c r="I8" s="22"/>
    </row>
    <row r="9" ht="14.25" spans="1:9">
      <c r="A9" s="3">
        <v>6</v>
      </c>
      <c r="B9" s="3" t="s">
        <v>17</v>
      </c>
      <c r="C9" s="13">
        <v>12057.6</v>
      </c>
      <c r="D9" s="13">
        <v>0</v>
      </c>
      <c r="E9" s="13">
        <v>12</v>
      </c>
      <c r="F9" s="14">
        <f t="shared" si="1"/>
        <v>6028.8</v>
      </c>
      <c r="G9" s="15">
        <f t="shared" si="2"/>
        <v>0</v>
      </c>
      <c r="H9" s="16">
        <f t="shared" si="0"/>
        <v>6028.8</v>
      </c>
      <c r="I9" s="22"/>
    </row>
    <row r="10" ht="14.25" spans="1:9">
      <c r="A10" s="3">
        <v>7</v>
      </c>
      <c r="B10" s="3" t="s">
        <v>18</v>
      </c>
      <c r="C10" s="13">
        <v>10334.4</v>
      </c>
      <c r="D10" s="13">
        <v>0</v>
      </c>
      <c r="E10" s="13">
        <v>12</v>
      </c>
      <c r="F10" s="14">
        <f t="shared" si="1"/>
        <v>5167.2</v>
      </c>
      <c r="G10" s="15">
        <f t="shared" si="2"/>
        <v>0</v>
      </c>
      <c r="H10" s="16">
        <f t="shared" si="0"/>
        <v>5167.2</v>
      </c>
      <c r="I10" s="22"/>
    </row>
    <row r="11" ht="14.25" spans="1:9">
      <c r="A11" s="3">
        <v>8</v>
      </c>
      <c r="B11" s="3" t="s">
        <v>19</v>
      </c>
      <c r="C11" s="13">
        <v>17224.8</v>
      </c>
      <c r="D11" s="13">
        <v>0</v>
      </c>
      <c r="E11" s="13">
        <v>12</v>
      </c>
      <c r="F11" s="14">
        <f t="shared" si="1"/>
        <v>8612.4</v>
      </c>
      <c r="G11" s="15">
        <f t="shared" si="2"/>
        <v>0</v>
      </c>
      <c r="H11" s="16">
        <f t="shared" si="0"/>
        <v>8612.4</v>
      </c>
      <c r="I11" s="22"/>
    </row>
    <row r="12" ht="14.25" spans="1:9">
      <c r="A12" s="3">
        <v>9</v>
      </c>
      <c r="B12" s="13" t="s">
        <v>20</v>
      </c>
      <c r="C12" s="13">
        <v>17224.8</v>
      </c>
      <c r="D12" s="13">
        <v>0</v>
      </c>
      <c r="E12" s="13">
        <v>12</v>
      </c>
      <c r="F12" s="14">
        <f t="shared" si="1"/>
        <v>8612.4</v>
      </c>
      <c r="G12" s="15">
        <f t="shared" si="2"/>
        <v>0</v>
      </c>
      <c r="H12" s="16">
        <f t="shared" si="0"/>
        <v>8612.4</v>
      </c>
      <c r="I12" s="22"/>
    </row>
    <row r="13" ht="14.25" spans="1:9">
      <c r="A13" s="3">
        <v>10</v>
      </c>
      <c r="B13" s="13" t="s">
        <v>21</v>
      </c>
      <c r="C13" s="13">
        <v>17224.8</v>
      </c>
      <c r="D13" s="13">
        <v>0</v>
      </c>
      <c r="E13" s="13">
        <v>12</v>
      </c>
      <c r="F13" s="14">
        <f t="shared" si="1"/>
        <v>8612.4</v>
      </c>
      <c r="G13" s="15">
        <f t="shared" si="2"/>
        <v>0</v>
      </c>
      <c r="H13" s="16">
        <f t="shared" si="0"/>
        <v>8612.4</v>
      </c>
      <c r="I13" s="22"/>
    </row>
    <row r="14" ht="14.25" spans="1:9">
      <c r="A14" s="3">
        <v>11</v>
      </c>
      <c r="B14" s="3" t="s">
        <v>22</v>
      </c>
      <c r="C14" s="13">
        <v>17224.8</v>
      </c>
      <c r="D14" s="13">
        <v>8222.84</v>
      </c>
      <c r="E14" s="13">
        <v>12</v>
      </c>
      <c r="F14" s="14">
        <f t="shared" si="1"/>
        <v>8612.4</v>
      </c>
      <c r="G14" s="15">
        <f t="shared" si="2"/>
        <v>4111.42</v>
      </c>
      <c r="H14" s="16">
        <f t="shared" si="0"/>
        <v>12723.82</v>
      </c>
      <c r="I14" s="22"/>
    </row>
    <row r="15" ht="14.25" spans="1:9">
      <c r="A15" s="3">
        <v>12</v>
      </c>
      <c r="B15" s="3" t="s">
        <v>23</v>
      </c>
      <c r="C15" s="13">
        <v>10334.4</v>
      </c>
      <c r="D15" s="13">
        <v>0</v>
      </c>
      <c r="E15" s="13">
        <v>12</v>
      </c>
      <c r="F15" s="14">
        <f t="shared" si="1"/>
        <v>5167.2</v>
      </c>
      <c r="G15" s="15">
        <f t="shared" si="2"/>
        <v>0</v>
      </c>
      <c r="H15" s="16">
        <f t="shared" si="0"/>
        <v>5167.2</v>
      </c>
      <c r="I15" s="22"/>
    </row>
    <row r="16" ht="14.25" spans="1:9">
      <c r="A16" s="3">
        <v>13</v>
      </c>
      <c r="B16" s="3" t="s">
        <v>24</v>
      </c>
      <c r="C16" s="13">
        <v>17224.8</v>
      </c>
      <c r="D16" s="13">
        <v>8222.84</v>
      </c>
      <c r="E16" s="13">
        <v>12</v>
      </c>
      <c r="F16" s="14">
        <f t="shared" si="1"/>
        <v>8612.4</v>
      </c>
      <c r="G16" s="15">
        <f t="shared" si="2"/>
        <v>4111.42</v>
      </c>
      <c r="H16" s="16">
        <f t="shared" si="0"/>
        <v>12723.82</v>
      </c>
      <c r="I16" s="22"/>
    </row>
    <row r="17" ht="14.25" spans="1:9">
      <c r="A17" s="3">
        <v>14</v>
      </c>
      <c r="B17" s="3" t="s">
        <v>25</v>
      </c>
      <c r="C17" s="13">
        <v>10334.4</v>
      </c>
      <c r="D17" s="13">
        <v>0</v>
      </c>
      <c r="E17" s="13">
        <v>12</v>
      </c>
      <c r="F17" s="14">
        <f t="shared" si="1"/>
        <v>5167.2</v>
      </c>
      <c r="G17" s="15">
        <f t="shared" si="2"/>
        <v>0</v>
      </c>
      <c r="H17" s="16">
        <f t="shared" si="0"/>
        <v>5167.2</v>
      </c>
      <c r="I17" s="22"/>
    </row>
    <row r="18" ht="14.25" spans="1:9">
      <c r="A18" s="3">
        <v>15</v>
      </c>
      <c r="B18" s="3" t="s">
        <v>26</v>
      </c>
      <c r="C18" s="13">
        <v>10334.4</v>
      </c>
      <c r="D18" s="13">
        <v>0</v>
      </c>
      <c r="E18" s="13">
        <v>12</v>
      </c>
      <c r="F18" s="14">
        <f t="shared" si="1"/>
        <v>5167.2</v>
      </c>
      <c r="G18" s="15">
        <f t="shared" si="2"/>
        <v>0</v>
      </c>
      <c r="H18" s="16">
        <f t="shared" si="0"/>
        <v>5167.2</v>
      </c>
      <c r="I18" s="22"/>
    </row>
    <row r="19" ht="14.25" spans="1:9">
      <c r="A19" s="3">
        <v>16</v>
      </c>
      <c r="B19" s="13" t="s">
        <v>27</v>
      </c>
      <c r="C19" s="13">
        <v>17224.8</v>
      </c>
      <c r="D19" s="13">
        <v>0</v>
      </c>
      <c r="E19" s="13">
        <v>12</v>
      </c>
      <c r="F19" s="14">
        <f t="shared" si="1"/>
        <v>8612.4</v>
      </c>
      <c r="G19" s="15">
        <f t="shared" si="2"/>
        <v>0</v>
      </c>
      <c r="H19" s="16">
        <f t="shared" si="0"/>
        <v>8612.4</v>
      </c>
      <c r="I19" s="22"/>
    </row>
    <row r="20" ht="14.25" spans="1:9">
      <c r="A20" s="3">
        <v>17</v>
      </c>
      <c r="B20" s="3" t="s">
        <v>28</v>
      </c>
      <c r="C20" s="13">
        <v>13780.8</v>
      </c>
      <c r="D20" s="13">
        <v>0</v>
      </c>
      <c r="E20" s="13">
        <v>6</v>
      </c>
      <c r="F20" s="14">
        <f t="shared" si="1"/>
        <v>3445.2</v>
      </c>
      <c r="G20" s="15">
        <f t="shared" si="2"/>
        <v>0</v>
      </c>
      <c r="H20" s="16">
        <f t="shared" si="0"/>
        <v>3445.2</v>
      </c>
      <c r="I20" s="22"/>
    </row>
    <row r="21" ht="14.25" spans="1:9">
      <c r="A21" s="3">
        <v>18</v>
      </c>
      <c r="B21" s="13" t="s">
        <v>29</v>
      </c>
      <c r="C21" s="13">
        <v>10334.4</v>
      </c>
      <c r="D21" s="13">
        <v>0</v>
      </c>
      <c r="E21" s="13">
        <v>12</v>
      </c>
      <c r="F21" s="14">
        <f t="shared" si="1"/>
        <v>5167.2</v>
      </c>
      <c r="G21" s="15">
        <f t="shared" si="2"/>
        <v>0</v>
      </c>
      <c r="H21" s="16">
        <f t="shared" si="0"/>
        <v>5167.2</v>
      </c>
      <c r="I21" s="22"/>
    </row>
    <row r="22" ht="14.25" spans="1:9">
      <c r="A22" s="3">
        <v>19</v>
      </c>
      <c r="B22" s="3" t="s">
        <v>30</v>
      </c>
      <c r="C22" s="13">
        <v>12057.6</v>
      </c>
      <c r="D22" s="13">
        <v>0</v>
      </c>
      <c r="E22" s="13">
        <v>12</v>
      </c>
      <c r="F22" s="14">
        <f t="shared" si="1"/>
        <v>6028.8</v>
      </c>
      <c r="G22" s="15">
        <f t="shared" si="2"/>
        <v>0</v>
      </c>
      <c r="H22" s="16">
        <f t="shared" si="0"/>
        <v>6028.8</v>
      </c>
      <c r="I22" s="22"/>
    </row>
    <row r="23" ht="14.25" spans="1:9">
      <c r="A23" s="3">
        <v>20</v>
      </c>
      <c r="B23" s="13" t="s">
        <v>31</v>
      </c>
      <c r="C23" s="13">
        <v>10334.4</v>
      </c>
      <c r="D23" s="13">
        <v>0</v>
      </c>
      <c r="E23" s="13">
        <v>12</v>
      </c>
      <c r="F23" s="14">
        <f t="shared" si="1"/>
        <v>5167.2</v>
      </c>
      <c r="G23" s="15">
        <f t="shared" si="2"/>
        <v>0</v>
      </c>
      <c r="H23" s="16">
        <f t="shared" si="0"/>
        <v>5167.2</v>
      </c>
      <c r="I23" s="22"/>
    </row>
    <row r="24" ht="14.25" spans="1:9">
      <c r="A24" s="3">
        <v>21</v>
      </c>
      <c r="B24" s="18" t="s">
        <v>32</v>
      </c>
      <c r="C24" s="13">
        <v>17224.8</v>
      </c>
      <c r="D24" s="13">
        <v>8222.84</v>
      </c>
      <c r="E24" s="13">
        <v>12</v>
      </c>
      <c r="F24" s="14">
        <f t="shared" si="1"/>
        <v>8612.4</v>
      </c>
      <c r="G24" s="15">
        <f t="shared" si="2"/>
        <v>4111.42</v>
      </c>
      <c r="H24" s="16">
        <f t="shared" si="0"/>
        <v>12723.82</v>
      </c>
      <c r="I24" s="22"/>
    </row>
    <row r="25" ht="14.25" spans="1:9">
      <c r="A25" s="3">
        <v>22</v>
      </c>
      <c r="B25" s="13" t="s">
        <v>33</v>
      </c>
      <c r="C25" s="13">
        <v>10334.4</v>
      </c>
      <c r="D25" s="13">
        <v>0</v>
      </c>
      <c r="E25" s="13">
        <v>12</v>
      </c>
      <c r="F25" s="14">
        <f t="shared" si="1"/>
        <v>5167.2</v>
      </c>
      <c r="G25" s="15">
        <f t="shared" si="2"/>
        <v>0</v>
      </c>
      <c r="H25" s="16">
        <f t="shared" si="0"/>
        <v>5167.2</v>
      </c>
      <c r="I25" s="22"/>
    </row>
    <row r="26" ht="14.25" spans="1:9">
      <c r="A26" s="3">
        <v>23</v>
      </c>
      <c r="B26" s="3" t="s">
        <v>34</v>
      </c>
      <c r="C26" s="13">
        <v>17224.8</v>
      </c>
      <c r="D26" s="13">
        <v>0</v>
      </c>
      <c r="E26" s="13">
        <v>12</v>
      </c>
      <c r="F26" s="14">
        <f t="shared" si="1"/>
        <v>8612.4</v>
      </c>
      <c r="G26" s="15">
        <f t="shared" si="2"/>
        <v>0</v>
      </c>
      <c r="H26" s="16">
        <f t="shared" si="0"/>
        <v>8612.4</v>
      </c>
      <c r="I26" s="22"/>
    </row>
    <row r="27" ht="14.25" spans="1:9">
      <c r="A27" s="3">
        <v>24</v>
      </c>
      <c r="B27" s="3" t="s">
        <v>35</v>
      </c>
      <c r="C27" s="13">
        <v>10334.4</v>
      </c>
      <c r="D27" s="13">
        <v>0</v>
      </c>
      <c r="E27" s="13">
        <v>12</v>
      </c>
      <c r="F27" s="14">
        <f t="shared" si="1"/>
        <v>5167.2</v>
      </c>
      <c r="G27" s="15">
        <f t="shared" si="2"/>
        <v>0</v>
      </c>
      <c r="H27" s="16">
        <f t="shared" si="0"/>
        <v>5167.2</v>
      </c>
      <c r="I27" s="22"/>
    </row>
    <row r="28" ht="14.25" spans="1:9">
      <c r="A28" s="3">
        <v>25</v>
      </c>
      <c r="B28" s="3" t="s">
        <v>36</v>
      </c>
      <c r="C28" s="13">
        <v>17224.8</v>
      </c>
      <c r="D28" s="13">
        <v>8222.84</v>
      </c>
      <c r="E28" s="13">
        <v>12</v>
      </c>
      <c r="F28" s="14">
        <f t="shared" si="1"/>
        <v>8612.4</v>
      </c>
      <c r="G28" s="15">
        <f t="shared" si="2"/>
        <v>4111.42</v>
      </c>
      <c r="H28" s="16">
        <f t="shared" si="0"/>
        <v>12723.82</v>
      </c>
      <c r="I28" s="22"/>
    </row>
    <row r="29" ht="14.25" spans="1:9">
      <c r="A29" s="3">
        <v>26</v>
      </c>
      <c r="B29" s="18" t="s">
        <v>37</v>
      </c>
      <c r="C29" s="13">
        <v>10334.4</v>
      </c>
      <c r="D29" s="13">
        <v>0</v>
      </c>
      <c r="E29" s="13">
        <v>12</v>
      </c>
      <c r="F29" s="14">
        <f t="shared" si="1"/>
        <v>5167.2</v>
      </c>
      <c r="G29" s="15">
        <f t="shared" si="2"/>
        <v>0</v>
      </c>
      <c r="H29" s="16">
        <f t="shared" si="0"/>
        <v>5167.2</v>
      </c>
      <c r="I29" s="22"/>
    </row>
    <row r="30" ht="14.25" spans="1:9">
      <c r="A30" s="3">
        <v>27</v>
      </c>
      <c r="B30" s="3" t="s">
        <v>38</v>
      </c>
      <c r="C30" s="13">
        <v>12057.6</v>
      </c>
      <c r="D30" s="13">
        <v>0</v>
      </c>
      <c r="E30" s="13">
        <v>12</v>
      </c>
      <c r="F30" s="14">
        <f t="shared" si="1"/>
        <v>6028.8</v>
      </c>
      <c r="G30" s="15">
        <f t="shared" si="2"/>
        <v>0</v>
      </c>
      <c r="H30" s="16">
        <f t="shared" si="0"/>
        <v>6028.8</v>
      </c>
      <c r="I30" s="22"/>
    </row>
    <row r="31" ht="14.25" spans="1:9">
      <c r="A31" s="3">
        <v>28</v>
      </c>
      <c r="B31" s="3" t="s">
        <v>39</v>
      </c>
      <c r="C31" s="13">
        <v>12057.6</v>
      </c>
      <c r="D31" s="13">
        <v>0</v>
      </c>
      <c r="E31" s="13">
        <v>6</v>
      </c>
      <c r="F31" s="14">
        <f t="shared" si="1"/>
        <v>3014.4</v>
      </c>
      <c r="G31" s="15">
        <f t="shared" si="2"/>
        <v>0</v>
      </c>
      <c r="H31" s="16">
        <f t="shared" si="0"/>
        <v>3014.4</v>
      </c>
      <c r="I31" s="22"/>
    </row>
    <row r="32" ht="14.25" spans="1:9">
      <c r="A32" s="3">
        <v>29</v>
      </c>
      <c r="B32" s="3" t="s">
        <v>40</v>
      </c>
      <c r="C32" s="13">
        <v>10334.4</v>
      </c>
      <c r="D32" s="13">
        <v>0</v>
      </c>
      <c r="E32" s="13">
        <v>12</v>
      </c>
      <c r="F32" s="14">
        <f t="shared" si="1"/>
        <v>5167.2</v>
      </c>
      <c r="G32" s="15">
        <f t="shared" si="2"/>
        <v>0</v>
      </c>
      <c r="H32" s="16">
        <f t="shared" si="0"/>
        <v>5167.2</v>
      </c>
      <c r="I32" s="22"/>
    </row>
    <row r="33" ht="14.25" spans="1:9">
      <c r="A33" s="3">
        <v>30</v>
      </c>
      <c r="B33" s="13" t="s">
        <v>41</v>
      </c>
      <c r="C33" s="13">
        <v>12057.6</v>
      </c>
      <c r="D33" s="13">
        <v>0</v>
      </c>
      <c r="E33" s="13">
        <v>12</v>
      </c>
      <c r="F33" s="14">
        <f t="shared" si="1"/>
        <v>6028.8</v>
      </c>
      <c r="G33" s="15">
        <f t="shared" si="2"/>
        <v>0</v>
      </c>
      <c r="H33" s="16">
        <f t="shared" si="0"/>
        <v>6028.8</v>
      </c>
      <c r="I33" s="22"/>
    </row>
    <row r="34" ht="14.25" spans="1:9">
      <c r="A34" s="3">
        <v>31</v>
      </c>
      <c r="B34" s="3" t="s">
        <v>42</v>
      </c>
      <c r="C34" s="13">
        <v>10334.4</v>
      </c>
      <c r="D34" s="13">
        <v>8222.84</v>
      </c>
      <c r="E34" s="13">
        <v>12</v>
      </c>
      <c r="F34" s="14">
        <f t="shared" si="1"/>
        <v>5167.2</v>
      </c>
      <c r="G34" s="15">
        <f t="shared" si="2"/>
        <v>4111.42</v>
      </c>
      <c r="H34" s="16">
        <f t="shared" si="0"/>
        <v>9278.62</v>
      </c>
      <c r="I34" s="22"/>
    </row>
    <row r="35" ht="14.25" spans="1:9">
      <c r="A35" s="3">
        <v>32</v>
      </c>
      <c r="B35" s="3" t="s">
        <v>43</v>
      </c>
      <c r="C35" s="13">
        <v>17224.8</v>
      </c>
      <c r="D35" s="13">
        <v>8222.84</v>
      </c>
      <c r="E35" s="13">
        <v>12</v>
      </c>
      <c r="F35" s="14">
        <f t="shared" si="1"/>
        <v>8612.4</v>
      </c>
      <c r="G35" s="15">
        <f t="shared" si="2"/>
        <v>4111.42</v>
      </c>
      <c r="H35" s="16">
        <f t="shared" si="0"/>
        <v>12723.82</v>
      </c>
      <c r="I35" s="22"/>
    </row>
    <row r="36" ht="14.25" spans="1:9">
      <c r="A36" s="3">
        <v>33</v>
      </c>
      <c r="B36" s="3" t="s">
        <v>44</v>
      </c>
      <c r="C36" s="13">
        <v>10334.4</v>
      </c>
      <c r="D36" s="13">
        <v>0</v>
      </c>
      <c r="E36" s="13">
        <v>12</v>
      </c>
      <c r="F36" s="14">
        <f t="shared" si="1"/>
        <v>5167.2</v>
      </c>
      <c r="G36" s="15">
        <f t="shared" si="2"/>
        <v>0</v>
      </c>
      <c r="H36" s="16">
        <f t="shared" si="0"/>
        <v>5167.2</v>
      </c>
      <c r="I36" s="22"/>
    </row>
    <row r="37" ht="14.25" spans="1:9">
      <c r="A37" s="3">
        <v>34</v>
      </c>
      <c r="B37" s="3" t="s">
        <v>45</v>
      </c>
      <c r="C37" s="13">
        <v>10334.4</v>
      </c>
      <c r="D37" s="13">
        <v>0</v>
      </c>
      <c r="E37" s="13">
        <v>12</v>
      </c>
      <c r="F37" s="14">
        <f t="shared" ref="F37:F68" si="3">C37/12*E37*0.5</f>
        <v>5167.2</v>
      </c>
      <c r="G37" s="15">
        <f t="shared" ref="G37:G68" si="4">D37/12*E37*0.5</f>
        <v>0</v>
      </c>
      <c r="H37" s="16">
        <f t="shared" si="0"/>
        <v>5167.2</v>
      </c>
      <c r="I37" s="22"/>
    </row>
    <row r="38" ht="14.25" spans="1:9">
      <c r="A38" s="3">
        <v>35</v>
      </c>
      <c r="B38" s="3" t="s">
        <v>46</v>
      </c>
      <c r="C38" s="13">
        <v>17224.8</v>
      </c>
      <c r="D38" s="13">
        <v>0</v>
      </c>
      <c r="E38" s="13">
        <v>12</v>
      </c>
      <c r="F38" s="14">
        <f t="shared" si="3"/>
        <v>8612.4</v>
      </c>
      <c r="G38" s="15">
        <f t="shared" si="4"/>
        <v>0</v>
      </c>
      <c r="H38" s="16">
        <f t="shared" si="0"/>
        <v>8612.4</v>
      </c>
      <c r="I38" s="22"/>
    </row>
    <row r="39" ht="14.25" spans="1:9">
      <c r="A39" s="3">
        <v>36</v>
      </c>
      <c r="B39" s="3" t="s">
        <v>47</v>
      </c>
      <c r="C39" s="13">
        <v>17224.8</v>
      </c>
      <c r="D39" s="13">
        <v>0</v>
      </c>
      <c r="E39" s="13">
        <v>12</v>
      </c>
      <c r="F39" s="14">
        <f t="shared" si="3"/>
        <v>8612.4</v>
      </c>
      <c r="G39" s="15">
        <f t="shared" si="4"/>
        <v>0</v>
      </c>
      <c r="H39" s="16">
        <f t="shared" si="0"/>
        <v>8612.4</v>
      </c>
      <c r="I39" s="22"/>
    </row>
    <row r="40" ht="14.25" spans="1:9">
      <c r="A40" s="3">
        <v>37</v>
      </c>
      <c r="B40" s="3" t="s">
        <v>48</v>
      </c>
      <c r="C40" s="13">
        <v>17224.8</v>
      </c>
      <c r="D40" s="13">
        <v>0</v>
      </c>
      <c r="E40" s="13">
        <v>12</v>
      </c>
      <c r="F40" s="14">
        <f t="shared" si="3"/>
        <v>8612.4</v>
      </c>
      <c r="G40" s="15">
        <f t="shared" si="4"/>
        <v>0</v>
      </c>
      <c r="H40" s="16">
        <f t="shared" si="0"/>
        <v>8612.4</v>
      </c>
      <c r="I40" s="22"/>
    </row>
    <row r="41" ht="14.25" spans="1:9">
      <c r="A41" s="3">
        <v>38</v>
      </c>
      <c r="B41" s="3" t="s">
        <v>49</v>
      </c>
      <c r="C41" s="13">
        <v>17224.8</v>
      </c>
      <c r="D41" s="13">
        <v>0</v>
      </c>
      <c r="E41" s="13">
        <v>12</v>
      </c>
      <c r="F41" s="14">
        <f t="shared" si="3"/>
        <v>8612.4</v>
      </c>
      <c r="G41" s="15">
        <f t="shared" si="4"/>
        <v>0</v>
      </c>
      <c r="H41" s="16">
        <f t="shared" si="0"/>
        <v>8612.4</v>
      </c>
      <c r="I41" s="22"/>
    </row>
    <row r="42" s="1" customFormat="1" ht="14.25" spans="1:9">
      <c r="A42" s="3">
        <v>39</v>
      </c>
      <c r="B42" s="3" t="s">
        <v>50</v>
      </c>
      <c r="C42" s="13">
        <v>10334.4</v>
      </c>
      <c r="D42" s="13">
        <v>0</v>
      </c>
      <c r="E42" s="13">
        <v>12</v>
      </c>
      <c r="F42" s="14">
        <f t="shared" si="3"/>
        <v>5167.2</v>
      </c>
      <c r="G42" s="15">
        <f t="shared" si="4"/>
        <v>0</v>
      </c>
      <c r="H42" s="16">
        <f t="shared" si="0"/>
        <v>5167.2</v>
      </c>
      <c r="I42" s="22"/>
    </row>
    <row r="43" s="1" customFormat="1" ht="14.25" spans="1:9">
      <c r="A43" s="3">
        <v>40</v>
      </c>
      <c r="B43" s="3" t="s">
        <v>51</v>
      </c>
      <c r="C43" s="13">
        <v>13780.8</v>
      </c>
      <c r="D43" s="13">
        <v>8222.84</v>
      </c>
      <c r="E43" s="13">
        <v>12</v>
      </c>
      <c r="F43" s="14">
        <f t="shared" si="3"/>
        <v>6890.4</v>
      </c>
      <c r="G43" s="15">
        <f t="shared" si="4"/>
        <v>4111.42</v>
      </c>
      <c r="H43" s="16">
        <f t="shared" si="0"/>
        <v>11001.82</v>
      </c>
      <c r="I43" s="22"/>
    </row>
    <row r="44" ht="14.25" spans="1:9">
      <c r="A44" s="3">
        <v>41</v>
      </c>
      <c r="B44" s="3" t="s">
        <v>52</v>
      </c>
      <c r="C44" s="13">
        <v>10334.4</v>
      </c>
      <c r="D44" s="13">
        <v>0</v>
      </c>
      <c r="E44" s="13">
        <v>12</v>
      </c>
      <c r="F44" s="14">
        <f t="shared" si="3"/>
        <v>5167.2</v>
      </c>
      <c r="G44" s="15">
        <f t="shared" si="4"/>
        <v>0</v>
      </c>
      <c r="H44" s="16">
        <f t="shared" si="0"/>
        <v>5167.2</v>
      </c>
      <c r="I44" s="22"/>
    </row>
    <row r="45" ht="14.25" spans="1:9">
      <c r="A45" s="3">
        <v>42</v>
      </c>
      <c r="B45" s="3" t="s">
        <v>53</v>
      </c>
      <c r="C45" s="13">
        <v>12057.6</v>
      </c>
      <c r="D45" s="13">
        <v>0</v>
      </c>
      <c r="E45" s="13">
        <v>12</v>
      </c>
      <c r="F45" s="14">
        <f t="shared" si="3"/>
        <v>6028.8</v>
      </c>
      <c r="G45" s="15">
        <f t="shared" si="4"/>
        <v>0</v>
      </c>
      <c r="H45" s="16">
        <f t="shared" si="0"/>
        <v>6028.8</v>
      </c>
      <c r="I45" s="22"/>
    </row>
    <row r="46" ht="14.25" spans="1:9">
      <c r="A46" s="3">
        <v>43</v>
      </c>
      <c r="B46" s="3" t="s">
        <v>54</v>
      </c>
      <c r="C46" s="13">
        <v>17224.8</v>
      </c>
      <c r="D46" s="13">
        <v>0</v>
      </c>
      <c r="E46" s="13">
        <v>12</v>
      </c>
      <c r="F46" s="14">
        <f t="shared" si="3"/>
        <v>8612.4</v>
      </c>
      <c r="G46" s="15">
        <f t="shared" si="4"/>
        <v>0</v>
      </c>
      <c r="H46" s="16">
        <f t="shared" si="0"/>
        <v>8612.4</v>
      </c>
      <c r="I46" s="22"/>
    </row>
    <row r="47" ht="14.25" spans="1:9">
      <c r="A47" s="3">
        <v>44</v>
      </c>
      <c r="B47" s="3" t="s">
        <v>55</v>
      </c>
      <c r="C47" s="13">
        <v>15501.6</v>
      </c>
      <c r="D47" s="13">
        <v>0</v>
      </c>
      <c r="E47" s="13">
        <v>12</v>
      </c>
      <c r="F47" s="14">
        <f t="shared" si="3"/>
        <v>7750.8</v>
      </c>
      <c r="G47" s="15">
        <f t="shared" si="4"/>
        <v>0</v>
      </c>
      <c r="H47" s="16">
        <f t="shared" si="0"/>
        <v>7750.8</v>
      </c>
      <c r="I47" s="22"/>
    </row>
    <row r="48" ht="14.25" spans="1:9">
      <c r="A48" s="3">
        <v>45</v>
      </c>
      <c r="B48" s="3" t="s">
        <v>56</v>
      </c>
      <c r="C48" s="3">
        <v>13780.8</v>
      </c>
      <c r="D48" s="13">
        <v>0</v>
      </c>
      <c r="E48" s="13">
        <v>12</v>
      </c>
      <c r="F48" s="14">
        <f t="shared" si="3"/>
        <v>6890.4</v>
      </c>
      <c r="G48" s="15">
        <f t="shared" si="4"/>
        <v>0</v>
      </c>
      <c r="H48" s="16">
        <f t="shared" si="0"/>
        <v>6890.4</v>
      </c>
      <c r="I48" s="22"/>
    </row>
    <row r="49" ht="14.25" spans="1:9">
      <c r="A49" s="3">
        <v>46</v>
      </c>
      <c r="B49" s="3" t="s">
        <v>57</v>
      </c>
      <c r="C49" s="13">
        <v>10334.4</v>
      </c>
      <c r="D49" s="13">
        <v>0</v>
      </c>
      <c r="E49" s="13">
        <v>12</v>
      </c>
      <c r="F49" s="14">
        <f t="shared" si="3"/>
        <v>5167.2</v>
      </c>
      <c r="G49" s="15">
        <f t="shared" si="4"/>
        <v>0</v>
      </c>
      <c r="H49" s="16">
        <f t="shared" si="0"/>
        <v>5167.2</v>
      </c>
      <c r="I49" s="22"/>
    </row>
    <row r="50" ht="14.25" spans="1:9">
      <c r="A50" s="3">
        <v>47</v>
      </c>
      <c r="B50" s="3" t="s">
        <v>58</v>
      </c>
      <c r="C50" s="13">
        <v>13780.8</v>
      </c>
      <c r="D50" s="13">
        <v>0</v>
      </c>
      <c r="E50" s="13">
        <v>12</v>
      </c>
      <c r="F50" s="14">
        <f t="shared" si="3"/>
        <v>6890.4</v>
      </c>
      <c r="G50" s="15">
        <f t="shared" si="4"/>
        <v>0</v>
      </c>
      <c r="H50" s="16">
        <f t="shared" si="0"/>
        <v>6890.4</v>
      </c>
      <c r="I50" s="22"/>
    </row>
    <row r="51" ht="14.25" spans="1:9">
      <c r="A51" s="3">
        <v>48</v>
      </c>
      <c r="B51" s="13" t="s">
        <v>59</v>
      </c>
      <c r="C51" s="13">
        <v>10334.4</v>
      </c>
      <c r="D51" s="13">
        <v>0</v>
      </c>
      <c r="E51" s="13">
        <v>12</v>
      </c>
      <c r="F51" s="14">
        <f t="shared" si="3"/>
        <v>5167.2</v>
      </c>
      <c r="G51" s="15">
        <f t="shared" si="4"/>
        <v>0</v>
      </c>
      <c r="H51" s="16">
        <f t="shared" si="0"/>
        <v>5167.2</v>
      </c>
      <c r="I51" s="23"/>
    </row>
    <row r="52" ht="14.25" spans="1:9">
      <c r="A52" s="3">
        <v>49</v>
      </c>
      <c r="B52" s="3" t="s">
        <v>60</v>
      </c>
      <c r="C52" s="13">
        <v>10334.4</v>
      </c>
      <c r="D52" s="13">
        <v>0</v>
      </c>
      <c r="E52" s="13">
        <v>12</v>
      </c>
      <c r="F52" s="14">
        <f t="shared" si="3"/>
        <v>5167.2</v>
      </c>
      <c r="G52" s="15">
        <f t="shared" si="4"/>
        <v>0</v>
      </c>
      <c r="H52" s="16">
        <f t="shared" si="0"/>
        <v>5167.2</v>
      </c>
      <c r="I52" s="24"/>
    </row>
    <row r="53" ht="14.25" spans="1:9">
      <c r="A53" s="3">
        <v>50</v>
      </c>
      <c r="B53" s="3" t="s">
        <v>61</v>
      </c>
      <c r="C53" s="13">
        <v>10334.4</v>
      </c>
      <c r="D53" s="13">
        <v>0</v>
      </c>
      <c r="E53" s="13">
        <v>12</v>
      </c>
      <c r="F53" s="14">
        <f t="shared" si="3"/>
        <v>5167.2</v>
      </c>
      <c r="G53" s="15">
        <f t="shared" si="4"/>
        <v>0</v>
      </c>
      <c r="H53" s="16">
        <f t="shared" si="0"/>
        <v>5167.2</v>
      </c>
      <c r="I53" s="23"/>
    </row>
    <row r="54" ht="14.25" spans="1:9">
      <c r="A54" s="3">
        <v>51</v>
      </c>
      <c r="B54" s="3" t="s">
        <v>62</v>
      </c>
      <c r="C54" s="13">
        <v>17224.8</v>
      </c>
      <c r="D54" s="13">
        <v>8222.84</v>
      </c>
      <c r="E54" s="13">
        <v>2</v>
      </c>
      <c r="F54" s="14">
        <f t="shared" si="3"/>
        <v>1435.4</v>
      </c>
      <c r="G54" s="15">
        <f t="shared" si="4"/>
        <v>685.236666666667</v>
      </c>
      <c r="H54" s="16">
        <f t="shared" si="0"/>
        <v>2120.63666666667</v>
      </c>
      <c r="I54" s="23"/>
    </row>
    <row r="55" ht="14.25" spans="1:9">
      <c r="A55" s="3">
        <v>52</v>
      </c>
      <c r="B55" s="12" t="s">
        <v>63</v>
      </c>
      <c r="C55" s="19">
        <v>17224.8</v>
      </c>
      <c r="D55" s="13">
        <v>0</v>
      </c>
      <c r="E55" s="19">
        <v>12</v>
      </c>
      <c r="F55" s="14">
        <f t="shared" si="3"/>
        <v>8612.4</v>
      </c>
      <c r="G55" s="15">
        <f t="shared" si="4"/>
        <v>0</v>
      </c>
      <c r="H55" s="16">
        <f t="shared" si="0"/>
        <v>8612.4</v>
      </c>
      <c r="I55" s="23"/>
    </row>
    <row r="56" ht="14.25" spans="1:9">
      <c r="A56" s="3">
        <v>53</v>
      </c>
      <c r="B56" s="3" t="s">
        <v>64</v>
      </c>
      <c r="C56" s="19">
        <v>17224.8</v>
      </c>
      <c r="D56" s="13">
        <v>0</v>
      </c>
      <c r="E56" s="19">
        <v>12</v>
      </c>
      <c r="F56" s="14">
        <f t="shared" si="3"/>
        <v>8612.4</v>
      </c>
      <c r="G56" s="15">
        <f t="shared" si="4"/>
        <v>0</v>
      </c>
      <c r="H56" s="16">
        <f t="shared" si="0"/>
        <v>8612.4</v>
      </c>
      <c r="I56" s="23"/>
    </row>
    <row r="57" ht="14.25" spans="1:9">
      <c r="A57" s="3">
        <v>54</v>
      </c>
      <c r="B57" s="3" t="s">
        <v>65</v>
      </c>
      <c r="C57" s="13">
        <v>10334.4</v>
      </c>
      <c r="D57" s="13">
        <v>0</v>
      </c>
      <c r="E57" s="19">
        <v>12</v>
      </c>
      <c r="F57" s="14">
        <f t="shared" si="3"/>
        <v>5167.2</v>
      </c>
      <c r="G57" s="15">
        <f t="shared" si="4"/>
        <v>0</v>
      </c>
      <c r="H57" s="16">
        <f t="shared" si="0"/>
        <v>5167.2</v>
      </c>
      <c r="I57" s="23"/>
    </row>
    <row r="58" ht="14.25" spans="1:9">
      <c r="A58" s="3">
        <v>55</v>
      </c>
      <c r="B58" s="20" t="s">
        <v>66</v>
      </c>
      <c r="C58" s="13">
        <v>10334.4</v>
      </c>
      <c r="D58" s="13">
        <v>0</v>
      </c>
      <c r="E58" s="19">
        <v>12</v>
      </c>
      <c r="F58" s="14">
        <f t="shared" si="3"/>
        <v>5167.2</v>
      </c>
      <c r="G58" s="15">
        <f t="shared" si="4"/>
        <v>0</v>
      </c>
      <c r="H58" s="16">
        <f t="shared" si="0"/>
        <v>5167.2</v>
      </c>
      <c r="I58" s="23"/>
    </row>
    <row r="59" ht="14.25" spans="1:9">
      <c r="A59" s="3">
        <v>56</v>
      </c>
      <c r="B59" s="3" t="s">
        <v>67</v>
      </c>
      <c r="C59" s="13">
        <v>13780.8</v>
      </c>
      <c r="D59" s="13">
        <v>8222.84</v>
      </c>
      <c r="E59" s="19">
        <v>12</v>
      </c>
      <c r="F59" s="14">
        <f t="shared" si="3"/>
        <v>6890.4</v>
      </c>
      <c r="G59" s="15">
        <f t="shared" si="4"/>
        <v>4111.42</v>
      </c>
      <c r="H59" s="16">
        <f t="shared" si="0"/>
        <v>11001.82</v>
      </c>
      <c r="I59" s="23"/>
    </row>
    <row r="60" ht="14.25" spans="1:9">
      <c r="A60" s="3">
        <v>57</v>
      </c>
      <c r="B60" s="12" t="s">
        <v>68</v>
      </c>
      <c r="C60" s="13">
        <v>12057.6</v>
      </c>
      <c r="D60" s="13">
        <v>0</v>
      </c>
      <c r="E60" s="19">
        <v>12</v>
      </c>
      <c r="F60" s="14">
        <f t="shared" si="3"/>
        <v>6028.8</v>
      </c>
      <c r="G60" s="15">
        <f t="shared" si="4"/>
        <v>0</v>
      </c>
      <c r="H60" s="16">
        <f t="shared" si="0"/>
        <v>6028.8</v>
      </c>
      <c r="I60" s="22"/>
    </row>
    <row r="61" ht="14.25" spans="1:9">
      <c r="A61" s="3">
        <v>58</v>
      </c>
      <c r="B61" s="3" t="s">
        <v>69</v>
      </c>
      <c r="C61" s="13">
        <v>13780.8</v>
      </c>
      <c r="D61" s="13">
        <v>0</v>
      </c>
      <c r="E61" s="19">
        <v>12</v>
      </c>
      <c r="F61" s="14">
        <f t="shared" si="3"/>
        <v>6890.4</v>
      </c>
      <c r="G61" s="15">
        <f t="shared" si="4"/>
        <v>0</v>
      </c>
      <c r="H61" s="16">
        <f t="shared" si="0"/>
        <v>6890.4</v>
      </c>
      <c r="I61" s="22"/>
    </row>
    <row r="62" ht="14.25" spans="1:9">
      <c r="A62" s="3">
        <v>59</v>
      </c>
      <c r="B62" s="3" t="s">
        <v>70</v>
      </c>
      <c r="C62" s="13">
        <v>10334.4</v>
      </c>
      <c r="D62" s="13">
        <v>0</v>
      </c>
      <c r="E62" s="19">
        <v>12</v>
      </c>
      <c r="F62" s="14">
        <f t="shared" si="3"/>
        <v>5167.2</v>
      </c>
      <c r="G62" s="15">
        <f t="shared" si="4"/>
        <v>0</v>
      </c>
      <c r="H62" s="16">
        <f t="shared" si="0"/>
        <v>5167.2</v>
      </c>
      <c r="I62" s="22"/>
    </row>
    <row r="63" ht="14.25" spans="1:9">
      <c r="A63" s="3">
        <v>60</v>
      </c>
      <c r="B63" s="3" t="s">
        <v>71</v>
      </c>
      <c r="C63" s="19">
        <v>17224.8</v>
      </c>
      <c r="D63" s="13">
        <v>0</v>
      </c>
      <c r="E63" s="19">
        <v>12</v>
      </c>
      <c r="F63" s="14">
        <f t="shared" si="3"/>
        <v>8612.4</v>
      </c>
      <c r="G63" s="15">
        <f t="shared" si="4"/>
        <v>0</v>
      </c>
      <c r="H63" s="16">
        <f t="shared" si="0"/>
        <v>8612.4</v>
      </c>
      <c r="I63" s="22"/>
    </row>
    <row r="64" s="1" customFormat="1" ht="14.25" spans="1:9">
      <c r="A64" s="3">
        <v>61</v>
      </c>
      <c r="B64" s="3" t="s">
        <v>72</v>
      </c>
      <c r="C64" s="13">
        <v>10334.4</v>
      </c>
      <c r="D64" s="13">
        <v>0</v>
      </c>
      <c r="E64" s="19">
        <v>12</v>
      </c>
      <c r="F64" s="14">
        <f t="shared" si="3"/>
        <v>5167.2</v>
      </c>
      <c r="G64" s="15">
        <f t="shared" si="4"/>
        <v>0</v>
      </c>
      <c r="H64" s="16">
        <f t="shared" si="0"/>
        <v>5167.2</v>
      </c>
      <c r="I64" s="22"/>
    </row>
    <row r="65" ht="14.25" spans="1:9">
      <c r="A65" s="3">
        <v>62</v>
      </c>
      <c r="B65" s="19" t="s">
        <v>73</v>
      </c>
      <c r="C65" s="13">
        <v>10334.4</v>
      </c>
      <c r="D65" s="13">
        <v>8222.84</v>
      </c>
      <c r="E65" s="19">
        <v>12</v>
      </c>
      <c r="F65" s="14">
        <f t="shared" si="3"/>
        <v>5167.2</v>
      </c>
      <c r="G65" s="15">
        <f t="shared" si="4"/>
        <v>4111.42</v>
      </c>
      <c r="H65" s="16">
        <f t="shared" si="0"/>
        <v>9278.62</v>
      </c>
      <c r="I65" s="22"/>
    </row>
    <row r="66" ht="14.25" spans="1:9">
      <c r="A66" s="3">
        <v>63</v>
      </c>
      <c r="B66" s="3" t="s">
        <v>74</v>
      </c>
      <c r="C66" s="13">
        <v>12057.6</v>
      </c>
      <c r="D66" s="13">
        <v>0</v>
      </c>
      <c r="E66" s="19">
        <v>12</v>
      </c>
      <c r="F66" s="14">
        <f t="shared" si="3"/>
        <v>6028.8</v>
      </c>
      <c r="G66" s="15">
        <f t="shared" si="4"/>
        <v>0</v>
      </c>
      <c r="H66" s="16">
        <f t="shared" si="0"/>
        <v>6028.8</v>
      </c>
      <c r="I66" s="22"/>
    </row>
    <row r="67" ht="14.25" spans="1:9">
      <c r="A67" s="3">
        <v>64</v>
      </c>
      <c r="B67" s="13" t="s">
        <v>75</v>
      </c>
      <c r="C67" s="13">
        <v>10334.4</v>
      </c>
      <c r="D67" s="13">
        <v>0</v>
      </c>
      <c r="E67" s="19">
        <v>12</v>
      </c>
      <c r="F67" s="14">
        <f t="shared" si="3"/>
        <v>5167.2</v>
      </c>
      <c r="G67" s="15">
        <f t="shared" si="4"/>
        <v>0</v>
      </c>
      <c r="H67" s="16">
        <f t="shared" si="0"/>
        <v>5167.2</v>
      </c>
      <c r="I67" s="22"/>
    </row>
    <row r="68" ht="14.25" spans="1:9">
      <c r="A68" s="3">
        <v>65</v>
      </c>
      <c r="B68" s="3" t="s">
        <v>76</v>
      </c>
      <c r="C68" s="19">
        <v>17224.8</v>
      </c>
      <c r="D68" s="13">
        <v>0</v>
      </c>
      <c r="E68" s="19">
        <v>12</v>
      </c>
      <c r="F68" s="14">
        <f t="shared" si="3"/>
        <v>8612.4</v>
      </c>
      <c r="G68" s="15">
        <f t="shared" si="4"/>
        <v>0</v>
      </c>
      <c r="H68" s="16">
        <f t="shared" ref="H68:H89" si="5">SUM(F68+G68)</f>
        <v>8612.4</v>
      </c>
      <c r="I68" s="22"/>
    </row>
    <row r="69" ht="14.25" spans="1:9">
      <c r="A69" s="3">
        <v>66</v>
      </c>
      <c r="B69" s="3" t="s">
        <v>77</v>
      </c>
      <c r="C69" s="13">
        <v>12057.6</v>
      </c>
      <c r="D69" s="13">
        <v>0</v>
      </c>
      <c r="E69" s="19">
        <v>12</v>
      </c>
      <c r="F69" s="14">
        <f t="shared" ref="F69:F87" si="6">C69/12*E69*0.5</f>
        <v>6028.8</v>
      </c>
      <c r="G69" s="15">
        <f t="shared" ref="G69:G87" si="7">D69/12*E69*0.5</f>
        <v>0</v>
      </c>
      <c r="H69" s="16">
        <f t="shared" si="5"/>
        <v>6028.8</v>
      </c>
      <c r="I69" s="22"/>
    </row>
    <row r="70" ht="14.25" spans="1:9">
      <c r="A70" s="3">
        <v>67</v>
      </c>
      <c r="B70" s="18" t="s">
        <v>78</v>
      </c>
      <c r="C70" s="19">
        <v>17224.8</v>
      </c>
      <c r="D70" s="13">
        <v>0</v>
      </c>
      <c r="E70" s="19">
        <v>12</v>
      </c>
      <c r="F70" s="14">
        <f t="shared" si="6"/>
        <v>8612.4</v>
      </c>
      <c r="G70" s="15">
        <f t="shared" si="7"/>
        <v>0</v>
      </c>
      <c r="H70" s="16">
        <f t="shared" si="5"/>
        <v>8612.4</v>
      </c>
      <c r="I70" s="22"/>
    </row>
    <row r="71" ht="14.25" spans="1:9">
      <c r="A71" s="3">
        <v>68</v>
      </c>
      <c r="B71" s="13" t="s">
        <v>79</v>
      </c>
      <c r="C71" s="13">
        <v>12057.6</v>
      </c>
      <c r="D71" s="13">
        <v>0</v>
      </c>
      <c r="E71" s="19">
        <v>12</v>
      </c>
      <c r="F71" s="14">
        <f t="shared" si="6"/>
        <v>6028.8</v>
      </c>
      <c r="G71" s="15">
        <f t="shared" si="7"/>
        <v>0</v>
      </c>
      <c r="H71" s="16">
        <f t="shared" si="5"/>
        <v>6028.8</v>
      </c>
      <c r="I71" s="22"/>
    </row>
    <row r="72" ht="14.25" spans="1:9">
      <c r="A72" s="3">
        <v>69</v>
      </c>
      <c r="B72" s="3" t="s">
        <v>80</v>
      </c>
      <c r="C72" s="13">
        <v>10334.4</v>
      </c>
      <c r="D72" s="13">
        <v>0</v>
      </c>
      <c r="E72" s="19">
        <v>12</v>
      </c>
      <c r="F72" s="14">
        <f t="shared" si="6"/>
        <v>5167.2</v>
      </c>
      <c r="G72" s="15">
        <f t="shared" si="7"/>
        <v>0</v>
      </c>
      <c r="H72" s="16">
        <f t="shared" si="5"/>
        <v>5167.2</v>
      </c>
      <c r="I72" s="22"/>
    </row>
    <row r="73" s="1" customFormat="1" ht="14.25" spans="1:9">
      <c r="A73" s="3">
        <v>70</v>
      </c>
      <c r="B73" s="3" t="s">
        <v>81</v>
      </c>
      <c r="C73" s="13">
        <v>13780.8</v>
      </c>
      <c r="D73" s="13">
        <v>0</v>
      </c>
      <c r="E73" s="19">
        <v>12</v>
      </c>
      <c r="F73" s="14">
        <f t="shared" si="6"/>
        <v>6890.4</v>
      </c>
      <c r="G73" s="15">
        <f t="shared" si="7"/>
        <v>0</v>
      </c>
      <c r="H73" s="16">
        <f t="shared" si="5"/>
        <v>6890.4</v>
      </c>
      <c r="I73" s="22"/>
    </row>
    <row r="74" ht="14.25" spans="1:9">
      <c r="A74" s="3">
        <v>71</v>
      </c>
      <c r="B74" s="18" t="s">
        <v>82</v>
      </c>
      <c r="C74" s="13">
        <v>12057.6</v>
      </c>
      <c r="D74" s="13">
        <v>0</v>
      </c>
      <c r="E74" s="19">
        <v>12</v>
      </c>
      <c r="F74" s="14">
        <f t="shared" si="6"/>
        <v>6028.8</v>
      </c>
      <c r="G74" s="15">
        <f t="shared" si="7"/>
        <v>0</v>
      </c>
      <c r="H74" s="16">
        <f t="shared" si="5"/>
        <v>6028.8</v>
      </c>
      <c r="I74" s="22"/>
    </row>
    <row r="75" ht="14.25" spans="1:9">
      <c r="A75" s="3">
        <v>72</v>
      </c>
      <c r="B75" s="13" t="s">
        <v>83</v>
      </c>
      <c r="C75" s="13">
        <v>10334.4</v>
      </c>
      <c r="D75" s="13">
        <v>0</v>
      </c>
      <c r="E75" s="19">
        <v>12</v>
      </c>
      <c r="F75" s="14">
        <f t="shared" si="6"/>
        <v>5167.2</v>
      </c>
      <c r="G75" s="15">
        <f t="shared" si="7"/>
        <v>0</v>
      </c>
      <c r="H75" s="16">
        <f t="shared" si="5"/>
        <v>5167.2</v>
      </c>
      <c r="I75" s="22"/>
    </row>
    <row r="76" ht="14.25" spans="1:9">
      <c r="A76" s="3">
        <v>73</v>
      </c>
      <c r="B76" s="3" t="s">
        <v>84</v>
      </c>
      <c r="C76" s="19">
        <v>17224.8</v>
      </c>
      <c r="D76" s="13">
        <v>0</v>
      </c>
      <c r="E76" s="19">
        <v>12</v>
      </c>
      <c r="F76" s="14">
        <f t="shared" si="6"/>
        <v>8612.4</v>
      </c>
      <c r="G76" s="15">
        <f t="shared" si="7"/>
        <v>0</v>
      </c>
      <c r="H76" s="16">
        <f t="shared" si="5"/>
        <v>8612.4</v>
      </c>
      <c r="I76" s="22"/>
    </row>
    <row r="77" ht="14.25" spans="1:9">
      <c r="A77" s="3">
        <v>74</v>
      </c>
      <c r="B77" s="3" t="s">
        <v>85</v>
      </c>
      <c r="C77" s="19">
        <v>17224.8</v>
      </c>
      <c r="D77" s="13">
        <v>0</v>
      </c>
      <c r="E77" s="19">
        <v>12</v>
      </c>
      <c r="F77" s="14">
        <f t="shared" si="6"/>
        <v>8612.4</v>
      </c>
      <c r="G77" s="15">
        <f t="shared" si="7"/>
        <v>0</v>
      </c>
      <c r="H77" s="16">
        <f t="shared" si="5"/>
        <v>8612.4</v>
      </c>
      <c r="I77" s="22"/>
    </row>
    <row r="78" ht="14.25" spans="1:9">
      <c r="A78" s="3">
        <v>75</v>
      </c>
      <c r="B78" s="3" t="s">
        <v>86</v>
      </c>
      <c r="C78" s="13">
        <v>10334.4</v>
      </c>
      <c r="D78" s="13">
        <v>0</v>
      </c>
      <c r="E78" s="19">
        <v>12</v>
      </c>
      <c r="F78" s="14">
        <f t="shared" si="6"/>
        <v>5167.2</v>
      </c>
      <c r="G78" s="15">
        <f t="shared" si="7"/>
        <v>0</v>
      </c>
      <c r="H78" s="16">
        <f t="shared" si="5"/>
        <v>5167.2</v>
      </c>
      <c r="I78" s="22"/>
    </row>
    <row r="79" ht="14.25" spans="1:9">
      <c r="A79" s="3">
        <v>76</v>
      </c>
      <c r="B79" s="3" t="s">
        <v>87</v>
      </c>
      <c r="C79" s="19">
        <v>17224.8</v>
      </c>
      <c r="D79" s="13">
        <v>0</v>
      </c>
      <c r="E79" s="19">
        <v>12</v>
      </c>
      <c r="F79" s="14">
        <f t="shared" si="6"/>
        <v>8612.4</v>
      </c>
      <c r="G79" s="15">
        <f t="shared" si="7"/>
        <v>0</v>
      </c>
      <c r="H79" s="16">
        <f t="shared" si="5"/>
        <v>8612.4</v>
      </c>
      <c r="I79" s="22"/>
    </row>
    <row r="80" ht="14.25" spans="1:9">
      <c r="A80" s="3">
        <v>77</v>
      </c>
      <c r="B80" s="3" t="s">
        <v>88</v>
      </c>
      <c r="C80" s="13">
        <v>10334.4</v>
      </c>
      <c r="D80" s="13">
        <v>0</v>
      </c>
      <c r="E80" s="19">
        <v>12</v>
      </c>
      <c r="F80" s="14">
        <f t="shared" si="6"/>
        <v>5167.2</v>
      </c>
      <c r="G80" s="15">
        <f t="shared" si="7"/>
        <v>0</v>
      </c>
      <c r="H80" s="16">
        <f t="shared" si="5"/>
        <v>5167.2</v>
      </c>
      <c r="I80" s="22"/>
    </row>
    <row r="81" ht="14.25" spans="1:9">
      <c r="A81" s="3">
        <v>78</v>
      </c>
      <c r="B81" s="13" t="s">
        <v>89</v>
      </c>
      <c r="C81" s="13">
        <v>10334.4</v>
      </c>
      <c r="D81" s="13">
        <v>0</v>
      </c>
      <c r="E81" s="19">
        <v>12</v>
      </c>
      <c r="F81" s="14">
        <f t="shared" si="6"/>
        <v>5167.2</v>
      </c>
      <c r="G81" s="15">
        <f t="shared" si="7"/>
        <v>0</v>
      </c>
      <c r="H81" s="16">
        <f t="shared" si="5"/>
        <v>5167.2</v>
      </c>
      <c r="I81" s="22"/>
    </row>
    <row r="82" ht="14.25" spans="1:9">
      <c r="A82" s="3">
        <v>79</v>
      </c>
      <c r="B82" s="3" t="s">
        <v>90</v>
      </c>
      <c r="C82" s="19">
        <v>17224.8</v>
      </c>
      <c r="D82" s="13">
        <v>0</v>
      </c>
      <c r="E82" s="19">
        <v>12</v>
      </c>
      <c r="F82" s="14">
        <f t="shared" si="6"/>
        <v>8612.4</v>
      </c>
      <c r="G82" s="15">
        <f t="shared" si="7"/>
        <v>0</v>
      </c>
      <c r="H82" s="16">
        <f t="shared" si="5"/>
        <v>8612.4</v>
      </c>
      <c r="I82" s="22"/>
    </row>
    <row r="83" ht="13" customHeight="1" spans="1:9">
      <c r="A83" s="3">
        <v>80</v>
      </c>
      <c r="B83" s="3" t="s">
        <v>91</v>
      </c>
      <c r="C83" s="13">
        <v>10334.4</v>
      </c>
      <c r="D83" s="13">
        <v>0</v>
      </c>
      <c r="E83" s="19">
        <v>12</v>
      </c>
      <c r="F83" s="14">
        <f t="shared" si="6"/>
        <v>5167.2</v>
      </c>
      <c r="G83" s="15">
        <f t="shared" si="7"/>
        <v>0</v>
      </c>
      <c r="H83" s="16">
        <f t="shared" si="5"/>
        <v>5167.2</v>
      </c>
      <c r="I83" s="22"/>
    </row>
    <row r="84" s="1" customFormat="1" ht="14.25" spans="1:9">
      <c r="A84" s="3">
        <v>81</v>
      </c>
      <c r="B84" s="18" t="s">
        <v>92</v>
      </c>
      <c r="C84" s="19">
        <v>17224.8</v>
      </c>
      <c r="D84" s="13">
        <v>8222.84</v>
      </c>
      <c r="E84" s="13">
        <v>9</v>
      </c>
      <c r="F84" s="14">
        <f t="shared" si="6"/>
        <v>6459.3</v>
      </c>
      <c r="G84" s="15">
        <f t="shared" si="7"/>
        <v>3083.565</v>
      </c>
      <c r="H84" s="16">
        <f t="shared" si="5"/>
        <v>9542.865</v>
      </c>
      <c r="I84" s="22"/>
    </row>
    <row r="85" ht="14.25" spans="1:9">
      <c r="A85" s="3">
        <v>82</v>
      </c>
      <c r="B85" s="3" t="s">
        <v>93</v>
      </c>
      <c r="C85" s="13">
        <v>10334.4</v>
      </c>
      <c r="D85" s="13">
        <v>0</v>
      </c>
      <c r="E85" s="13">
        <v>12</v>
      </c>
      <c r="F85" s="14">
        <f t="shared" si="6"/>
        <v>5167.2</v>
      </c>
      <c r="G85" s="15">
        <f t="shared" si="7"/>
        <v>0</v>
      </c>
      <c r="H85" s="16">
        <f t="shared" si="5"/>
        <v>5167.2</v>
      </c>
      <c r="I85" s="22"/>
    </row>
    <row r="86" ht="14.25" spans="1:9">
      <c r="A86" s="3">
        <v>83</v>
      </c>
      <c r="B86" s="25" t="s">
        <v>94</v>
      </c>
      <c r="C86" s="26">
        <v>10334.4</v>
      </c>
      <c r="D86" s="26">
        <v>0</v>
      </c>
      <c r="E86" s="26">
        <v>12</v>
      </c>
      <c r="F86" s="14">
        <f t="shared" si="6"/>
        <v>5167.2</v>
      </c>
      <c r="G86" s="15">
        <f t="shared" si="7"/>
        <v>0</v>
      </c>
      <c r="H86" s="16">
        <f t="shared" si="5"/>
        <v>5167.2</v>
      </c>
      <c r="I86" s="22"/>
    </row>
    <row r="87" ht="14.25" spans="1:9">
      <c r="A87" s="3"/>
      <c r="B87" s="4" t="s">
        <v>11</v>
      </c>
      <c r="C87" s="5">
        <f>SUM(C4:C86)</f>
        <v>1098933.6</v>
      </c>
      <c r="D87" s="5">
        <f>SUM(D4:D86)</f>
        <v>106896.92</v>
      </c>
      <c r="E87" s="5"/>
      <c r="F87" s="14">
        <f>SUM(F4:F86)</f>
        <v>528653.1</v>
      </c>
      <c r="G87" s="15">
        <f>SUM(G4:G86)</f>
        <v>48994.4216666667</v>
      </c>
      <c r="H87" s="16">
        <f t="shared" si="5"/>
        <v>577647.521666667</v>
      </c>
      <c r="I87" s="27"/>
    </row>
  </sheetData>
  <mergeCells count="7">
    <mergeCell ref="A1:I1"/>
    <mergeCell ref="C2:D2"/>
    <mergeCell ref="F2:H2"/>
    <mergeCell ref="A2:A3"/>
    <mergeCell ref="B2:B3"/>
    <mergeCell ref="E2:E3"/>
    <mergeCell ref="I2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德宏州梁河县党政机关单位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邵银</cp:lastModifiedBy>
  <dcterms:created xsi:type="dcterms:W3CDTF">2024-11-28T00:39:00Z</dcterms:created>
  <dcterms:modified xsi:type="dcterms:W3CDTF">2024-12-16T08:23:09Z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B0159B1FCDC64AB49C88D5AFA8348321</vt:lpwstr>
  </property>
  <property fmtid="{D5CDD505-2E9C-101B-9397-08002B2CF9AE}" pid="3" name="KSOProductBuildVer">
    <vt:lpwstr>2052-12.1.0.17140</vt:lpwstr>
  </property>
  <property fmtid="{D5CDD505-2E9C-101B-9397-08002B2CF9AE}" pid="4" name="KSOReadingLayout">
    <vt:bool>true</vt:bool>
  </property>
</Properties>
</file>