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18" activeTab="22"/>
  </bookViews>
  <sheets>
    <sheet name="2024年度部门整体支出绩效自评情况" sheetId="1" r:id="rId1"/>
    <sheet name="2024年度部门整体支出绩效自评表" sheetId="2" r:id="rId2"/>
    <sheet name="2024年项目支出绩效自评表1" sheetId="3" r:id="rId3"/>
    <sheet name="2024年项目支出绩效自评表 2" sheetId="4" r:id="rId4"/>
    <sheet name="2024年项目支出绩效自评表3" sheetId="5" r:id="rId5"/>
    <sheet name="2024年项目支出绩效自评表4" sheetId="6" r:id="rId6"/>
    <sheet name="2024年项目支出绩效自评表5" sheetId="7" r:id="rId7"/>
    <sheet name="2024年项目支出绩效自评表6" sheetId="8" r:id="rId8"/>
    <sheet name="2024年项目支出绩效自评表7" sheetId="9" r:id="rId9"/>
    <sheet name="2024年项目支出绩效自评表8" sheetId="11" r:id="rId10"/>
    <sheet name="2024年项目支出绩效自评表9" sheetId="12" r:id="rId11"/>
    <sheet name="2024年项目支出绩效自评表10" sheetId="13" r:id="rId12"/>
    <sheet name="2024年项目支出绩效自评表11" sheetId="14" r:id="rId13"/>
    <sheet name="2024年项目支出绩效自评表12" sheetId="15" r:id="rId14"/>
    <sheet name="2024年项目支出绩效自评表13" sheetId="16" r:id="rId15"/>
    <sheet name="2024年项目支出绩效自评表14" sheetId="17" r:id="rId16"/>
    <sheet name="2024年项目支出绩效自评表15" sheetId="19" r:id="rId17"/>
    <sheet name="2024年项目支出绩效自评表16" sheetId="20" r:id="rId18"/>
    <sheet name="2024年项目支出绩效自评表17" sheetId="21" r:id="rId19"/>
    <sheet name="2024年项目支出绩效自评表18" sheetId="22" r:id="rId20"/>
    <sheet name="2024年项目支出绩效自评表19" sheetId="23" r:id="rId21"/>
    <sheet name="2024年项目支出绩效自评表20" sheetId="24" r:id="rId22"/>
    <sheet name="2024年项目支出绩效自评表21" sheetId="25"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<sst xmlns="http://schemas.openxmlformats.org/spreadsheetml/2006/main" count="1601" uniqueCount="244">
  <si>
    <t>2024年度部门整体支出绩效自评情况</t>
  </si>
  <si>
    <t>一、部门基本情况</t>
  </si>
  <si>
    <t>（一）部门概况</t>
  </si>
  <si>
    <t>我部门共设置8个内设机构，包括：办公室、事业单位管理股、工资福利股、农民工办、劳动股（人事劳动争议仲裁办）、劳动监察大队、公共就业与人才服务中心、社会保险局（设：城镇职工基本养老保险办公室、工伤保险办公室、城乡居民基本养老保险办公室、基金规划与财统室）。所属单位0个，核定编制40人（其中：行政编10人、工勤编2人、参公编25人、事业编3人），目前在职人员35人，有退休干部16人。</t>
  </si>
  <si>
    <t>（二）部门绩效目标的设立情况</t>
  </si>
  <si>
    <r>
      <t>一、就业方面
①是统筹部署，争取完成州局下达各项目标任务；②是创新宣传模式，提升服务质量。
二、社会保障工作方面
①是加强思想教育，增强工作人员遵纪守法廉洁自律的意识；②是积极向财政协调拨付清算所需资金；③是继续加大领取待遇资格认证工作宣传力度。
三、人事人才方面
①是突出培养优秀专业技术人才，建立科学的社会化的人才评价机制，贯彻落实各类奖励激励政策；做好选优推优工作：做好高学历人才回乡服务补贴、高职称人才补贴、高学历人才补贴、拴心留人奖励补贴等的推荐申报；②是对各用人单位上报备案的岗位设置实施方案进行审核，指导用人单位更加科学规范、系统、完善本单位的岗位设置管理和聘用，实现能上能下的激励机制，逐步形成重实绩、重贡献，向高层次优秀人才倾斜，激发职工工作积极性。
四、主要目标任务
1.就业方面
①城镇新增就业人数：2024年128人。②城镇失业人员再就业人数：2024年118人。③就业困难人员就业人数：2024年105人。④城镇登记失业率：2024年至2026年均控制在5.5%以内。⑤农村</t>
    </r>
    <r>
      <rPr>
        <sz val="11"/>
        <rFont val="宋体"/>
        <charset val="134"/>
      </rPr>
      <t>劳动力培训：2024年2645人。⑥实现农村劳动力转移就业：2024年6.46万人。⑦贷免扶</t>
    </r>
    <r>
      <rPr>
        <sz val="11"/>
        <color rgb="FF000000"/>
        <rFont val="宋体"/>
        <charset val="134"/>
      </rPr>
      <t>补”扶持创业人数：2024年264人。
2.社会保障方面
①参加城镇职工基本养老保险人数：2024年1.63万人。②参加城乡居民基本养老保险人数：2024年9.92万人。</t>
    </r>
  </si>
  <si>
    <t>（三）部门整体收支情况</t>
  </si>
  <si>
    <t>梁河县人力资源和社会保障局部门2024年度收入合计10531.03万元。梁河县人力资源和社会保障局部门2024年度支出合计10531.03万元。</t>
  </si>
  <si>
    <t>（四）部门预算管理制度建设情况</t>
  </si>
  <si>
    <t xml:space="preserve">    本单位严格按照《中华人民共和国预算法》《中华人民共和国会计法》《采购法》及财政局下发的相关预算管理制度来使用预算资金，并建立完善了《梁河县人力资源和社会保障局财务管理内部控制制度》。修改完善本单位项目支出绩效指标，提高财政资金使用效益。</t>
  </si>
  <si>
    <t>（五）严控“三公”经费支出情况</t>
  </si>
  <si>
    <t>2024年“三公”经费支出0.35万元，为公务接待费，同比去年减少89.29%</t>
  </si>
  <si>
    <t>二、绩效自评组织情况</t>
  </si>
  <si>
    <t>（一）前期准备</t>
  </si>
  <si>
    <t xml:space="preserve"> 1.成立绩效评价工作小组，制定工作计划。2.确定相关项目执行联络人员，参加绩效评价的培训。</t>
  </si>
  <si>
    <t>（二）组织实施</t>
  </si>
  <si>
    <t>1.按照评价方案细化评价工作计划，依据评价指标体系收集相关数据。2.开展资金使用情况调查工作。3.加强相关职能部门与被评价方的信息沟通，召开工作推进会。4.撰写项目评价报告。</t>
  </si>
  <si>
    <t>三、评价情况分析及综合评价结论</t>
  </si>
  <si>
    <t xml:space="preserve"> 本单位将部门整体支出绩效评价作为财政预算资金使用管理的一项重要工作，切实加强预算收支管理，全面梳理内部管理流程，建立健全内部管理制度，有效提升了部门整体支出管理水平，较好的完成了年度工作目标。</t>
  </si>
  <si>
    <t>四、存在的问题和整改情况</t>
  </si>
  <si>
    <t>1.预算编制有待细化。2.绩效目标设立不够明确、细化和量化，部分部分指标模糊。3.制度建设和规范化管理有待加强。4.信息化管理水平有待提高。</t>
  </si>
  <si>
    <t>五、绩效自评结果应用情况</t>
  </si>
  <si>
    <t>1.根据绩效评价结果建立整改机制。2.强化评价结果在项目申报和预算编制中的有效应用。3.部门绩效评价信息反馈公开。</t>
  </si>
  <si>
    <t>六、主要经验及做法</t>
  </si>
  <si>
    <t>1.加强领导，确保资金安全。在部门预算申报、资金下达、预算执行和绩效评价过程中，集体研究通过“三重一大”事项，确保项目资金使用合理合规。2.厉行节约、严格控制行政成本。</t>
  </si>
  <si>
    <t>七、其他需说明的情况</t>
  </si>
  <si>
    <t>无</t>
  </si>
  <si>
    <t>2024年度部门整体支出绩效自评表</t>
  </si>
  <si>
    <t>基本信息</t>
  </si>
  <si>
    <t>部门
名称</t>
  </si>
  <si>
    <t>梁河县人力资源和社会保障局</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</si>
  <si>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</si>
  <si>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</si>
  <si>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</si>
  <si>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</si>
  <si>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</si>
  <si>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</si>
  <si>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</si>
  <si>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</si>
  <si>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</si>
  <si>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</si>
  <si>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</si>
  <si>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</si>
  <si>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</si>
  <si>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</si>
  <si>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</si>
  <si>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</si>
  <si>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做好本部门人员、公用经费保障，按规定落实干部职工各项待遇，支持部门正常履职。</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</si>
  <si>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</si>
  <si>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</si>
  <si>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</si>
  <si>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</si>
  <si>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</si>
  <si>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</si>
  <si>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</si>
  <si>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</si>
  <si>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</si>
  <si>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</si>
  <si>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</si>
  <si>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</si>
  <si>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工资福利发放行政人数</t>
  </si>
  <si>
    <t>＝</t>
  </si>
  <si>
    <t>人</t>
  </si>
  <si>
    <t>工资福利发放事业人数</t>
  </si>
  <si>
    <t>供养离（退）休人员数</t>
  </si>
  <si>
    <t>全县机关事业退休人员</t>
  </si>
  <si>
    <t>公益性岗位发放补贴人数</t>
  </si>
  <si>
    <t>外出务工补贴人数</t>
  </si>
  <si>
    <t>社会效益指标</t>
  </si>
  <si>
    <t>部门运转</t>
  </si>
  <si>
    <t>正常运转</t>
  </si>
  <si>
    <t>定性指标</t>
  </si>
  <si>
    <t>保障全县机关事业退休人员稳定收入</t>
  </si>
  <si>
    <t>万元</t>
  </si>
  <si>
    <t>公益性岗位人员收入增加</t>
  </si>
  <si>
    <t>创业贷款发放金额</t>
  </si>
  <si>
    <t>外出务工补贴金额</t>
  </si>
  <si>
    <t>满意度指标</t>
  </si>
  <si>
    <t>服务对象满意度指标等</t>
  </si>
  <si>
    <t>单位人员满意度</t>
  </si>
  <si>
    <t>≧</t>
  </si>
  <si>
    <t>%</t>
  </si>
  <si>
    <t>困难群体政策满意度</t>
  </si>
  <si>
    <t>社会公众满意度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</si>
  <si>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</si>
  <si>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</si>
  <si>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</si>
  <si>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</si>
  <si>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第一批人才工作经费</t>
  </si>
  <si>
    <t>主管部门</t>
  </si>
  <si>
    <t>实施单位</t>
  </si>
  <si>
    <t>事业管理股</t>
  </si>
  <si>
    <t>项目资金</t>
  </si>
  <si>
    <t>全年
预算数</t>
  </si>
  <si>
    <t>全年执行数（部门决算数）</t>
  </si>
  <si>
    <t>分值</t>
  </si>
  <si>
    <t>执行率</t>
  </si>
  <si>
    <t>得分</t>
  </si>
  <si>
    <t>—</t>
  </si>
  <si>
    <t>上年结转资金</t>
  </si>
  <si>
    <t>非财政拨款</t>
  </si>
  <si>
    <t>预期目标</t>
  </si>
  <si>
    <t>实际完成情况</t>
  </si>
  <si>
    <t>年度总体目标</t>
  </si>
  <si>
    <t xml:space="preserve">完成德宏州尚善品味--杨国荣2022年第一批人才工作经费发放
</t>
  </si>
  <si>
    <t xml:space="preserve">实际发放德宏州尚善品味--杨国荣2022年第一批人才工作经费1万元
</t>
  </si>
  <si>
    <t>年度指标值</t>
  </si>
  <si>
    <t>指标完成情况</t>
  </si>
  <si>
    <t>专家基层工作站数量</t>
  </si>
  <si>
    <t>个</t>
  </si>
  <si>
    <t>成本指标</t>
  </si>
  <si>
    <t>经济成本指标</t>
  </si>
  <si>
    <t>对专家基层工作站建设的资金保障率</t>
  </si>
  <si>
    <t>≥</t>
  </si>
  <si>
    <t>对发展专家基层工作站的政策满意度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</si>
  <si>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</si>
  <si>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</si>
  <si>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</si>
  <si>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</si>
  <si>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“英才兴边”计划有关项目专项经费</t>
  </si>
  <si>
    <t xml:space="preserve">完成德宏州尚善品味--张以芳2022年、2023年英才兴边工作经费（州级专家基层工作站补助经费）发放
</t>
  </si>
  <si>
    <t>实际发放德宏州尚善品味--张以芳2022年、2023年英才兴边工作经费（州级专家基层工作站补助经费）共10万元</t>
  </si>
  <si>
    <t>专家基层工作站</t>
  </si>
  <si>
    <t>提升人才工作成效</t>
  </si>
  <si>
    <t>政策满意度</t>
  </si>
  <si>
    <t>“三支一扶”大学生招聘工作经费</t>
  </si>
  <si>
    <r>
      <rPr>
        <sz val="11"/>
        <color rgb="FF000000"/>
        <rFont val="宋体"/>
        <charset val="134"/>
      </rPr>
      <t>确保2024年“三支一扶”计划工作所需的考试、宣传、培训、走访慰问等经费纳入同级财政预算，确保各项</t>
    </r>
    <r>
      <rPr>
        <sz val="11"/>
        <rFont val="宋体"/>
        <charset val="134"/>
      </rPr>
      <t>工作顺利开展，预计2024年招3名，2025年招3名。</t>
    </r>
  </si>
  <si>
    <r>
      <rPr>
        <sz val="11"/>
        <color rgb="FF000000"/>
        <rFont val="宋体"/>
        <charset val="134"/>
      </rPr>
      <t>确保2024年“三支一扶”计划工作所需的考试、宣传、培训、走</t>
    </r>
    <r>
      <rPr>
        <sz val="11"/>
        <rFont val="宋体"/>
        <charset val="134"/>
      </rPr>
      <t>访慰问等经费纳入同级财政预算，确保各项工作顺利开展，2024年实际安置“三支一扶”人员3名。</t>
    </r>
  </si>
  <si>
    <t>全县"三支一扶"人员</t>
  </si>
  <si>
    <t>效益指标</t>
  </si>
  <si>
    <t>经济效益指标</t>
  </si>
  <si>
    <t>生活补助有所提高人员</t>
  </si>
  <si>
    <t>应届大学生就业渠道增加满意度</t>
  </si>
  <si>
    <t>农村劳动力转移就业特别行动计划工作经费</t>
  </si>
  <si>
    <t>就业中心</t>
  </si>
  <si>
    <t>安排各乡镇进行一次务工情况大排查，形成五个清单：农村劳动力清单、春节返乡及返岗人员清单、有就业意愿人员清单、返乡回流清单、留守老人和儿童清单，通过持续开展大走访、大稳岗、大推送、大宣传、大输送、大协作等活动，推动全县农村劳动力转移就业稳定在5.6万人以上，脱贫劳动力转移就业1.3万人以上；省外转移就业稳定在1.4万人以上，脱贫劳动力省外转移就业稳定在0.3万人，提高务工人员收入，巩固脱贫攻坚成果，通过培训不断增加建档立卡户劳动力就业创业本领，保持就业局势总体平稳，助力脱贫攻坚。</t>
  </si>
  <si>
    <t>实现农村劳动力转移就业6.46万人，完成州下达任务5.70万人的113.33%，其中：脱贫劳动力转移就业1.49万人。</t>
  </si>
  <si>
    <t>农村劳动力转移就业稳定在5.6万人以上</t>
  </si>
  <si>
    <t>万人</t>
  </si>
  <si>
    <t>外出务工人员有所增加</t>
  </si>
  <si>
    <t>脱贫人口群众满意度</t>
  </si>
  <si>
    <t>95</t>
  </si>
  <si>
    <t>城乡居民养老保险工作经费</t>
  </si>
  <si>
    <t>城乡居民养老保险办公室</t>
  </si>
  <si>
    <t>为顺利完成好2024年居民养老保险参保工作，州县人民政府按上年实际参保人数每人每年4元安排工作经费。其中州人民政府按实际参保人数每人每年1元列入财政预算，县人民政府按实际参保人数每人每年3元列入财政预算。协办员每年完成新参保或续保1人补助1元，由县人民政府承担。</t>
  </si>
  <si>
    <t>城乡居民养老保险参保99218人，领待人数27334人</t>
  </si>
  <si>
    <t>参保人数</t>
  </si>
  <si>
    <t>待遇人员</t>
  </si>
  <si>
    <t>参保人群满意度</t>
  </si>
  <si>
    <t>2020年第五批省预算内基本建设投资和前期工作经费</t>
  </si>
  <si>
    <t>办公室</t>
  </si>
  <si>
    <t>德宏州梁河县基层就业和社会保障公共服务设施项目，建设年限2020-2021年，土建和设备购置。建设1个县级和6个乡镇就业社保业务用房4355平方米。其中新建1个县级2355平方米，设备购置80万元；新建6个乡镇2000平方米。</t>
  </si>
  <si>
    <t>付就业保障大楼项目钢架房拆迁费用。</t>
  </si>
  <si>
    <t>建设项目总数</t>
  </si>
  <si>
    <t>建设就业保障大楼促进带动农民工就业，全面促进就业创业</t>
  </si>
  <si>
    <t>对该项目建设的满意度</t>
  </si>
  <si>
    <t>劳动争议仲裁办案工作经费</t>
  </si>
  <si>
    <t>劳动争议仲裁委员会</t>
  </si>
  <si>
    <t>仲裁机构实体化建设、办案经费、调解仲裁能力建设，用人单位遵守劳动用工和社会保险法律法规专项检查、劳动市场秩序专项检查.办理用人单位仲裁案件，调查取证工作。</t>
  </si>
  <si>
    <t>2024年受理欠薪投诉案件94件，涉及629人资金约1295.37万元。年内办结79件，547人1018.98万元，欠薪投诉举报线索时效内办结率保持100%。仲裁监察联合调解案9件，涉及17人26.59万元。劳动人事争议仲裁院立案受理并结案劳动人事争议仲裁案件21件，涉及30人，166.71万元，仲裁终结率80.95%。案外受理调解劳动人事争议仲裁案件15件，涉及23人8.76万元，调解成功率88.89%。</t>
  </si>
  <si>
    <t>受理投诉举报案件</t>
  </si>
  <si>
    <t>起</t>
  </si>
  <si>
    <t>涉及金额，人数</t>
  </si>
  <si>
    <t>涉及1000人，资金1500万元</t>
  </si>
  <si>
    <t>人、万元</t>
  </si>
  <si>
    <t>服务对象满意度指标</t>
  </si>
  <si>
    <t>2024年高校毕业生“三支一扶”计划中央财政补助资金</t>
  </si>
  <si>
    <t>1.完成年度“三支一扶”中央财政补助名额招募计划，为基层输送一批急需紧缺人才。2.开展“三支一扶”人员能力提升专项培训，提升“三支一扶”人员服务基层能力素质</t>
  </si>
  <si>
    <t>实际完成三支一扶人员招录3人，发放三支一扶人员生活补助。</t>
  </si>
  <si>
    <t>“三支一扶”中央财政补助名额招募计划完成率</t>
  </si>
  <si>
    <t>在岗“三支一扶”人员工作生活补贴中央补助按时发放率</t>
  </si>
  <si>
    <t>“三支一扶”人员及基层服务单位满意度</t>
  </si>
  <si>
    <t>2023年高校毕业生“三支一扶”计划中央补助资金</t>
  </si>
  <si>
    <t>发放2023年招募在岗人员生活补助</t>
  </si>
  <si>
    <t>在岗人数</t>
  </si>
  <si>
    <t>时效指标</t>
  </si>
  <si>
    <t>资金下达和拨付的及时性</t>
  </si>
  <si>
    <t>三支一扶扶持基层工作带来的社会效益</t>
  </si>
  <si>
    <t>对三支一扶政策的满意度</t>
  </si>
  <si>
    <t>2024年高校毕业生“三支一扶”计划省级财政补助资金</t>
  </si>
  <si>
    <t>发放2024年招募在岗人员生活补助</t>
  </si>
  <si>
    <t>实际在岗人数</t>
  </si>
  <si>
    <t xml:space="preserve">通过“三支一扶”渠道为基层输送培养青年人才
</t>
  </si>
  <si>
    <t>社会公众对该项项目的满意度</t>
  </si>
  <si>
    <t>中央就业补助资金</t>
  </si>
  <si>
    <t>1.资金按规定用于职业培训补贴、职业技能鉴定补贴、社会保险补贴、公益性岗位补贴、创业补贴、就业见习补贴、求职创业补贴、就业创业服务补助、高技能人才培养补助等支出以及经省级人民政府批准的其他支出项目。2.确保完成年度城镇新增就业目标任务。</t>
  </si>
  <si>
    <t>1.资金按规定支出范围和标准形成支出，资金基本安全，发挥了就业补助资金作用
2.年度城镇新增就业128人，超额完成目标任务数
3.年末城镇登记失业率为4.73%，控制在目标范围内。</t>
  </si>
  <si>
    <t>享受社会保险补贴人员数量</t>
  </si>
  <si>
    <t>享受公益性岗位补贴人员数量</t>
  </si>
  <si>
    <t>符合政策规定高校毕业生享受求职创业补贴比例</t>
  </si>
  <si>
    <t>年末城镇调查失业率</t>
  </si>
  <si>
    <t>≤</t>
  </si>
  <si>
    <t>失业人员再就业人数</t>
  </si>
  <si>
    <t>零就业家庭帮扶率</t>
  </si>
  <si>
    <t>就业扶持政策经办服务满意度</t>
  </si>
  <si>
    <t>省对下人力资源社会保障专项补助资金</t>
  </si>
  <si>
    <t>落实高校毕业生就业见习政策，继续实施高校毕业生就业促进计划。发放2022年省级专家基层工作站工作经费（红云制药集团）省级就业见习补贴。</t>
  </si>
  <si>
    <t>发放就业见习补贴26人，发放2022年省级专家基层工作站工作经费（红云制药集团）20万元。</t>
  </si>
  <si>
    <t>见习人数</t>
  </si>
  <si>
    <t>发放见习补贴时效性</t>
  </si>
  <si>
    <t>增加就业率</t>
  </si>
  <si>
    <t>服务对象满意度</t>
  </si>
  <si>
    <t>2023年社区基层治理专干待遇省级财政补助经费资金</t>
  </si>
  <si>
    <t>落实党中央、省委关于增强基层工作力量的决策部署，支持社区基层治理专干到岗服务。</t>
  </si>
  <si>
    <t>发放基层治理专干生活补贴1万元。</t>
  </si>
  <si>
    <t>充实社区工作者队伍人数</t>
  </si>
  <si>
    <t>基层治理专干工作促进作用</t>
  </si>
  <si>
    <t>社区干部满意度</t>
  </si>
  <si>
    <t>2024年省级就业见习补贴资金和社区（村）基层治理专干补助经费</t>
  </si>
  <si>
    <t>发放基层治理专干生活补贴23.1万元。</t>
  </si>
  <si>
    <t>增加基层服务力量</t>
  </si>
  <si>
    <t>对基层治理专干政策满意度</t>
  </si>
  <si>
    <t>上海市对口帮扶云南省项目资金</t>
  </si>
  <si>
    <t>通过项目的实施，扩宽脱贫户就业机遇，为脱贫户群众增加家庭收入来源，脱贫户脱贫得到巩固。为职业高级中学青浦班增加教学设备，器材。</t>
  </si>
  <si>
    <t>该资金用于发放2024年度脱贫劳动力省内务工一次性交通补贴360人148.5万元，沪滇招聘会3万元。</t>
  </si>
  <si>
    <t>一次性交通补助</t>
  </si>
  <si>
    <t>增加脱贫户家庭收入人员</t>
  </si>
  <si>
    <t>元</t>
  </si>
  <si>
    <t>财政衔接推进乡村振兴补助资金</t>
  </si>
  <si>
    <t>通过项目的实施，扩宽脱贫劳动力就业机遇，为脱贫劳动力及检测对象群众增加家庭收入来源，脱贫成效得到巩固，解决640多个乡村公益性岗位补贴</t>
  </si>
  <si>
    <t>享受乡村公益性岗位补助人次数</t>
  </si>
  <si>
    <t>人次</t>
  </si>
  <si>
    <t>脱贫劳动力及监测对象就业人数</t>
  </si>
  <si>
    <t>公共就业服务满意度</t>
  </si>
  <si>
    <t>中央财政衔接推进乡村振兴补助部分结余资金</t>
  </si>
  <si>
    <t>通过2024年梁河县跨省务工交通补助项目的实施，发放外出务工一次性交通助816人次，脱贫劳动力及监测对象受益816人次，扩宽脱贫劳动力及监测对象就业机遇，为脱贫劳动力及监测对象增加家庭收入来源，脱贫成效得到巩固。</t>
  </si>
  <si>
    <t>享受一次性交通补助人次数</t>
  </si>
  <si>
    <t>乡村公益性岗位补助项目资金</t>
  </si>
  <si>
    <t>通过项目的实施，扩宽脱贫劳动力就业机遇，为脱贫劳动力及检测对象群众增加家庭收入来源，脱贫成效得到巩固，受益640个乡村公益性岗位。</t>
  </si>
  <si>
    <t>梁河县跨省务工交通补助项目资金</t>
  </si>
  <si>
    <t>通过2024年梁河县跨省务工交通补助项目的实施，发放外出务工一次性交通助2700人次，脱贫劳动力及监测对象受益2700人次，扩宽脱贫劳动力及监测对象就业机遇，为脱贫劳动力及监测对象增加家庭收入来源，脱贫成效得到巩固。</t>
  </si>
  <si>
    <t>外出务工人员稳定增收</t>
  </si>
  <si>
    <t>梁河县2023年外出务工奖补项目缺口资金</t>
  </si>
  <si>
    <t>通过梁河县2024年外出务工奖补项目的实施，扩宽脱贫劳动力及监测对象就业机遇，为脱贫劳动力及监测对象增加家庭收入来源，脱贫成效得到巩固。</t>
  </si>
  <si>
    <t>奖补人数</t>
  </si>
  <si>
    <t>外出务工增加收入人数</t>
  </si>
  <si>
    <t>外出务工对象满意度</t>
  </si>
  <si>
    <t>国有企业退休人员社会化管理中央补助资金</t>
  </si>
  <si>
    <t>城镇职工养老保险中心</t>
  </si>
  <si>
    <t>1.国有企业已退休人员管理服务工作与原企业分离。
2.国有企业不承担移交后的退休人员社会化管理服务费用。
3.国有企业新办理退休人员管理服务工作与原企业分离。</t>
  </si>
  <si>
    <t>支付国有企业退休人员社会化管理服务费。</t>
  </si>
  <si>
    <t>国有企业已退休人员管理服务工作与原企业分离的比例</t>
  </si>
  <si>
    <t>国有企业不承担移交后的退休人员社会化管理服务费用的比例</t>
  </si>
  <si>
    <t>移交企业的综合满意程度，企业满意度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</si>
</sst>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等线"/>
      <charset val="134"/>
      <scheme val="minor"/>
    </font>
    <font>
      <sz val="22"/>
      <color indexed="8"/>
      <name val="宋体"/>
      <charset val="134"/>
    </font>
    <font>
      <sz val="11"/>
      <color rgb="FF000000"/>
      <name val="宋体"/>
      <charset val="134"/>
    </font>
    <font>
      <sz val="10"/>
      <color rgb="FF000000"/>
      <name val="宋体"/>
      <charset val="134"/>
    </font>
    <font>
      <sz val="11"/>
      <color theme="1"/>
      <name val="宋体"/>
      <charset val="134"/>
    </font>
    <font>
      <sz val="11"/>
      <name val="宋体"/>
      <charset val="134"/>
    </font>
    <font>
      <b/>
      <sz val="11"/>
      <color rgb="FF000000"/>
      <name val="宋体"/>
      <charset val="134"/>
    </font>
    <font>
      <sz val="11"/>
      <color rgb="FFFF0000"/>
      <name val="宋体"/>
      <charset val="134"/>
    </font>
    <font>
      <sz val="11"/>
      <color indexed="8"/>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1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3" applyNumberFormat="0" applyFill="0" applyAlignment="0" applyProtection="0">
      <alignment vertical="center"/>
    </xf>
    <xf numFmtId="0" fontId="15" fillId="0" borderId="13" applyNumberFormat="0" applyFill="0" applyAlignment="0" applyProtection="0">
      <alignment vertical="center"/>
    </xf>
    <xf numFmtId="0" fontId="16" fillId="0" borderId="14" applyNumberFormat="0" applyFill="0" applyAlignment="0" applyProtection="0">
      <alignment vertical="center"/>
    </xf>
    <xf numFmtId="0" fontId="16" fillId="0" borderId="0" applyNumberFormat="0" applyFill="0" applyBorder="0" applyAlignment="0" applyProtection="0">
      <alignment vertical="center"/>
    </xf>
    <xf numFmtId="0" fontId="17" fillId="4" borderId="15" applyNumberFormat="0" applyAlignment="0" applyProtection="0">
      <alignment vertical="center"/>
    </xf>
    <xf numFmtId="0" fontId="18" fillId="5" borderId="16" applyNumberFormat="0" applyAlignment="0" applyProtection="0">
      <alignment vertical="center"/>
    </xf>
    <xf numFmtId="0" fontId="19" fillId="5" borderId="15" applyNumberFormat="0" applyAlignment="0" applyProtection="0">
      <alignment vertical="center"/>
    </xf>
    <xf numFmtId="0" fontId="20" fillId="6" borderId="17" applyNumberFormat="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xf numFmtId="0" fontId="8" fillId="0" borderId="0"/>
  </cellStyleXfs>
  <cellXfs count="62">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3" fillId="0" borderId="0" xfId="0" applyFont="1" applyAlignment="1">
      <alignment wrapText="1"/>
    </xf>
    <xf numFmtId="0" fontId="3" fillId="0" borderId="0" xfId="0" applyFont="1" applyAlignment="1"/>
    <xf numFmtId="0" fontId="4"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Font="1"/>
    <xf numFmtId="176" fontId="0" fillId="0" borderId="0" xfId="0" applyNumberFormat="1"/>
    <xf numFmtId="0" fontId="0" fillId="0" borderId="0" xfId="0" applyAlignment="1">
      <alignment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6" fillId="0" borderId="1" xfId="0" applyFont="1" applyBorder="1" applyAlignment="1">
      <alignment horizontal="center" vertical="center"/>
    </xf>
    <xf numFmtId="0" fontId="6"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3" xfId="0" applyFont="1" applyBorder="1" applyAlignment="1">
      <alignment horizontal="center" vertical="center"/>
    </xf>
    <xf numFmtId="0" fontId="2" fillId="0" borderId="3" xfId="0" applyNumberFormat="1"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NumberFormat="1"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NumberFormat="1" applyFont="1" applyAlignment="1">
      <alignment horizontal="left" vertical="center"/>
    </xf>
    <xf numFmtId="10" fontId="1" fillId="0" borderId="0" xfId="0" applyNumberFormat="1" applyFont="1" applyFill="1" applyAlignment="1">
      <alignment horizontal="center"/>
    </xf>
    <xf numFmtId="10" fontId="6"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2" fillId="2" borderId="1" xfId="0" applyFont="1" applyFill="1" applyBorder="1" applyAlignment="1">
      <alignment horizontal="center" vertical="center"/>
    </xf>
    <xf numFmtId="10" fontId="2" fillId="0" borderId="5" xfId="0" applyNumberFormat="1" applyFont="1" applyBorder="1" applyAlignment="1">
      <alignment horizontal="center" vertical="center" wrapText="1"/>
    </xf>
    <xf numFmtId="0" fontId="2" fillId="0" borderId="11" xfId="0" applyFont="1" applyBorder="1" applyAlignment="1">
      <alignment horizontal="center" vertical="center" wrapText="1"/>
    </xf>
    <xf numFmtId="10" fontId="2" fillId="0" borderId="7" xfId="0" applyNumberFormat="1" applyFont="1" applyBorder="1" applyAlignment="1">
      <alignment horizontal="center" vertical="center" wrapText="1"/>
    </xf>
    <xf numFmtId="0" fontId="2" fillId="0" borderId="0" xfId="0" applyFont="1" applyAlignment="1">
      <alignment horizontal="center" vertical="center" wrapText="1"/>
    </xf>
    <xf numFmtId="10" fontId="3" fillId="0" borderId="0" xfId="0" applyNumberFormat="1" applyFont="1" applyAlignment="1">
      <alignment horizontal="left" vertical="center"/>
    </xf>
    <xf numFmtId="0" fontId="0" fillId="0" borderId="0" xfId="0" applyAlignment="1">
      <alignment horizontal="left" vertical="center"/>
    </xf>
    <xf numFmtId="0" fontId="8" fillId="0" borderId="0" xfId="0" applyFont="1" applyFill="1" applyAlignment="1">
      <alignment horizontal="center"/>
    </xf>
    <xf numFmtId="0" fontId="2"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4" fillId="0" borderId="1" xfId="0" applyFont="1" applyBorder="1" applyAlignment="1">
      <alignment horizontal="justify"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opLeftCell="A3" workbookViewId="0">
      <selection activeCell="C3" sqref="C$1:C$1048576"/>
    </sheetView>
  </sheetViews>
  <sheetFormatPr defaultColWidth="9" defaultRowHeight="14.25" outlineLevelCol="2"/>
  <cols>
    <col min="1" max="1" width="19.5" customWidth="1"/>
    <col min="2" max="2" width="33.375" customWidth="1"/>
    <col min="3" max="3" width="111.625" style="19" customWidth="1"/>
  </cols>
  <sheetData>
    <row r="1" ht="27" spans="1:3">
      <c r="A1" s="2" t="s">
        <v>0</v>
      </c>
      <c r="B1" s="2"/>
      <c r="C1" s="58"/>
    </row>
    <row r="2" s="57" customFormat="1" ht="87" customHeight="1" spans="1:3">
      <c r="A2" s="7" t="s">
        <v>1</v>
      </c>
      <c r="B2" s="7" t="s">
        <v>2</v>
      </c>
      <c r="C2" s="59" t="s">
        <v>3</v>
      </c>
    </row>
    <row r="3" s="57" customFormat="1" ht="313" customHeight="1" spans="1:3">
      <c r="A3" s="7"/>
      <c r="B3" s="7" t="s">
        <v>4</v>
      </c>
      <c r="C3" s="59" t="s">
        <v>5</v>
      </c>
    </row>
    <row r="4" s="57" customFormat="1" ht="43" customHeight="1" spans="1:3">
      <c r="A4" s="7"/>
      <c r="B4" s="7" t="s">
        <v>6</v>
      </c>
      <c r="C4" s="60" t="s">
        <v>7</v>
      </c>
    </row>
    <row r="5" s="57" customFormat="1" ht="61" customHeight="1" spans="1:3">
      <c r="A5" s="7"/>
      <c r="B5" s="7" t="s">
        <v>8</v>
      </c>
      <c r="C5" s="59" t="s">
        <v>9</v>
      </c>
    </row>
    <row r="6" s="57" customFormat="1" ht="45" customHeight="1" spans="1:3">
      <c r="A6" s="7"/>
      <c r="B6" s="7" t="s">
        <v>10</v>
      </c>
      <c r="C6" s="60" t="s">
        <v>11</v>
      </c>
    </row>
    <row r="7" s="57" customFormat="1" ht="39" customHeight="1" spans="1:3">
      <c r="A7" s="7" t="s">
        <v>12</v>
      </c>
      <c r="B7" s="7" t="s">
        <v>13</v>
      </c>
      <c r="C7" s="59" t="s">
        <v>14</v>
      </c>
    </row>
    <row r="8" s="57" customFormat="1" ht="51" customHeight="1" spans="1:3">
      <c r="A8" s="7"/>
      <c r="B8" s="7" t="s">
        <v>15</v>
      </c>
      <c r="C8" s="59" t="s">
        <v>16</v>
      </c>
    </row>
    <row r="9" s="57" customFormat="1" ht="67" customHeight="1" spans="1:3">
      <c r="A9" s="7" t="s">
        <v>17</v>
      </c>
      <c r="B9" s="7"/>
      <c r="C9" s="59" t="s">
        <v>18</v>
      </c>
    </row>
    <row r="10" s="57" customFormat="1" ht="47" customHeight="1" spans="1:3">
      <c r="A10" s="7" t="s">
        <v>19</v>
      </c>
      <c r="B10" s="7"/>
      <c r="C10" s="60" t="s">
        <v>20</v>
      </c>
    </row>
    <row r="11" s="57" customFormat="1" ht="45" customHeight="1" spans="1:3">
      <c r="A11" s="7" t="s">
        <v>21</v>
      </c>
      <c r="B11" s="7"/>
      <c r="C11" s="59" t="s">
        <v>22</v>
      </c>
    </row>
    <row r="12" s="57" customFormat="1" ht="51" customHeight="1" spans="1:3">
      <c r="A12" s="7" t="s">
        <v>23</v>
      </c>
      <c r="B12" s="7"/>
      <c r="C12" s="59" t="s">
        <v>24</v>
      </c>
    </row>
    <row r="13" s="57" customFormat="1" ht="67" customHeight="1" spans="1:3">
      <c r="A13" s="7" t="s">
        <v>25</v>
      </c>
      <c r="B13" s="7"/>
      <c r="C13" s="61"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6" workbookViewId="0">
      <selection activeCell="A18" sqref="A18:J22"/>
    </sheetView>
  </sheetViews>
  <sheetFormatPr defaultColWidth="9" defaultRowHeight="14.25"/>
  <cols>
    <col min="1" max="1" width="11.5" customWidth="1"/>
    <col min="2" max="2" width="21.2583333333333" customWidth="1"/>
    <col min="3" max="3" width="30.875" customWidth="1"/>
    <col min="5" max="5" width="13.375" customWidth="1"/>
    <col min="7" max="7" width="10.7583333333333" customWidth="1"/>
    <col min="10" max="10" width="14.125" customWidth="1"/>
  </cols>
  <sheetData>
    <row r="1" ht="27" spans="1:10">
      <c r="A1" s="2" t="s">
        <v>86</v>
      </c>
      <c r="B1" s="2"/>
      <c r="C1" s="2"/>
      <c r="D1" s="2"/>
      <c r="E1" s="2"/>
      <c r="F1" s="2"/>
      <c r="G1" s="2"/>
      <c r="H1" s="2"/>
      <c r="I1" s="2"/>
      <c r="J1" s="2"/>
    </row>
    <row r="2" ht="26" customHeight="1" spans="1:10">
      <c r="A2" s="3" t="s">
        <v>87</v>
      </c>
      <c r="B2" s="3" t="s">
        <v>166</v>
      </c>
      <c r="C2" s="3"/>
      <c r="D2" s="3"/>
      <c r="E2" s="3"/>
      <c r="F2" s="3"/>
      <c r="G2" s="3"/>
      <c r="H2" s="3"/>
      <c r="I2" s="3"/>
      <c r="J2" s="3"/>
    </row>
    <row r="3" ht="26" customHeight="1" spans="1:10">
      <c r="A3" s="3" t="s">
        <v>89</v>
      </c>
      <c r="B3" s="3" t="s">
        <v>30</v>
      </c>
      <c r="C3" s="3"/>
      <c r="D3" s="3"/>
      <c r="E3" s="4" t="s">
        <v>90</v>
      </c>
      <c r="F3" s="3" t="s">
        <v>134</v>
      </c>
      <c r="G3" s="3"/>
      <c r="H3" s="3"/>
      <c r="I3" s="3"/>
      <c r="J3" s="3"/>
    </row>
    <row r="4" ht="37" customHeight="1" spans="1:10">
      <c r="A4" s="3" t="s">
        <v>92</v>
      </c>
      <c r="B4" s="5"/>
      <c r="C4" s="4" t="s">
        <v>33</v>
      </c>
      <c r="D4" s="4" t="s">
        <v>93</v>
      </c>
      <c r="E4" s="4" t="s">
        <v>94</v>
      </c>
      <c r="F4" s="3" t="s">
        <v>95</v>
      </c>
      <c r="G4" s="3"/>
      <c r="H4" s="3" t="s">
        <v>96</v>
      </c>
      <c r="I4" s="3" t="s">
        <v>97</v>
      </c>
      <c r="J4" s="3"/>
    </row>
    <row r="5" ht="31" customHeight="1" spans="1:10">
      <c r="A5" s="3"/>
      <c r="B5" s="3" t="s">
        <v>40</v>
      </c>
      <c r="C5" s="3">
        <v>10.76</v>
      </c>
      <c r="D5" s="3">
        <v>10.76</v>
      </c>
      <c r="E5" s="3">
        <v>10.76</v>
      </c>
      <c r="F5" s="3">
        <v>10</v>
      </c>
      <c r="G5" s="3"/>
      <c r="H5" s="6">
        <f>E5/D5</f>
        <v>1</v>
      </c>
      <c r="I5" s="3">
        <v>10</v>
      </c>
      <c r="J5" s="3"/>
    </row>
    <row r="6" ht="31" customHeight="1" spans="1:10">
      <c r="A6" s="3"/>
      <c r="B6" s="7" t="s">
        <v>43</v>
      </c>
      <c r="C6" s="3">
        <v>10.76</v>
      </c>
      <c r="D6" s="3">
        <v>10.76</v>
      </c>
      <c r="E6" s="3">
        <v>10.76</v>
      </c>
      <c r="F6" s="3" t="s">
        <v>98</v>
      </c>
      <c r="G6" s="3"/>
      <c r="H6" s="3" t="s">
        <v>98</v>
      </c>
      <c r="I6" s="3" t="s">
        <v>98</v>
      </c>
      <c r="J6" s="3"/>
    </row>
    <row r="7" ht="31" customHeight="1" spans="1:10">
      <c r="A7" s="3"/>
      <c r="B7" s="3" t="s">
        <v>99</v>
      </c>
      <c r="C7" s="3"/>
      <c r="D7" s="3"/>
      <c r="E7" s="3"/>
      <c r="F7" s="3" t="s">
        <v>98</v>
      </c>
      <c r="G7" s="3"/>
      <c r="H7" s="3" t="s">
        <v>98</v>
      </c>
      <c r="I7" s="3" t="s">
        <v>98</v>
      </c>
      <c r="J7" s="3"/>
    </row>
    <row r="8" ht="31" customHeight="1" spans="1:10">
      <c r="A8" s="3"/>
      <c r="B8" s="3" t="s">
        <v>100</v>
      </c>
      <c r="C8" s="3"/>
      <c r="D8" s="3"/>
      <c r="E8" s="3"/>
      <c r="F8" s="3" t="s">
        <v>98</v>
      </c>
      <c r="G8" s="3"/>
      <c r="H8" s="3" t="s">
        <v>98</v>
      </c>
      <c r="I8" s="3" t="s">
        <v>98</v>
      </c>
      <c r="J8" s="3"/>
    </row>
    <row r="9" ht="29" customHeight="1" spans="1:10">
      <c r="A9" s="8" t="s">
        <v>101</v>
      </c>
      <c r="B9" s="8"/>
      <c r="C9" s="8"/>
      <c r="D9" s="8"/>
      <c r="E9" s="8"/>
      <c r="F9" s="8"/>
      <c r="G9" s="8" t="s">
        <v>102</v>
      </c>
      <c r="H9" s="8"/>
      <c r="I9" s="8"/>
      <c r="J9" s="8"/>
    </row>
    <row r="10" ht="71" customHeight="1" spans="1:10">
      <c r="A10" s="8" t="s">
        <v>103</v>
      </c>
      <c r="B10" s="9" t="s">
        <v>167</v>
      </c>
      <c r="C10" s="9"/>
      <c r="D10" s="9"/>
      <c r="E10" s="9"/>
      <c r="F10" s="9"/>
      <c r="G10" s="14" t="s">
        <v>168</v>
      </c>
      <c r="H10" s="14"/>
      <c r="I10" s="14"/>
      <c r="J10" s="14"/>
    </row>
    <row r="11" ht="30" customHeight="1" spans="1:10">
      <c r="A11" s="8" t="s">
        <v>49</v>
      </c>
      <c r="B11" s="8"/>
      <c r="C11" s="8"/>
      <c r="D11" s="8" t="s">
        <v>106</v>
      </c>
      <c r="E11" s="8"/>
      <c r="F11" s="8"/>
      <c r="G11" s="8" t="s">
        <v>107</v>
      </c>
      <c r="H11" s="8"/>
      <c r="I11" s="8"/>
      <c r="J11" s="8"/>
    </row>
    <row r="12" s="1" customFormat="1" ht="48" customHeight="1" spans="1:10">
      <c r="A12" s="3" t="s">
        <v>55</v>
      </c>
      <c r="B12" s="3" t="s">
        <v>56</v>
      </c>
      <c r="C12" s="4" t="s">
        <v>57</v>
      </c>
      <c r="D12" s="4" t="s">
        <v>50</v>
      </c>
      <c r="E12" s="3" t="s">
        <v>51</v>
      </c>
      <c r="F12" s="10" t="s">
        <v>52</v>
      </c>
      <c r="G12" s="10" t="s">
        <v>53</v>
      </c>
      <c r="H12" s="8" t="s">
        <v>95</v>
      </c>
      <c r="I12" s="8" t="s">
        <v>97</v>
      </c>
      <c r="J12" s="8" t="s">
        <v>54</v>
      </c>
    </row>
    <row r="13" ht="43" customHeight="1" spans="1:10">
      <c r="A13" s="3" t="s">
        <v>58</v>
      </c>
      <c r="B13" s="3" t="s">
        <v>59</v>
      </c>
      <c r="C13" s="3" t="s">
        <v>169</v>
      </c>
      <c r="D13" s="3" t="s">
        <v>113</v>
      </c>
      <c r="E13" s="3">
        <v>95</v>
      </c>
      <c r="F13" s="8" t="s">
        <v>81</v>
      </c>
      <c r="G13" s="3">
        <v>95</v>
      </c>
      <c r="H13" s="8">
        <v>50</v>
      </c>
      <c r="I13" s="8">
        <v>50</v>
      </c>
      <c r="J13" s="8" t="s">
        <v>26</v>
      </c>
    </row>
    <row r="14" ht="45" customHeight="1" spans="1:10">
      <c r="A14" s="3" t="s">
        <v>129</v>
      </c>
      <c r="B14" s="3" t="s">
        <v>68</v>
      </c>
      <c r="C14" s="3" t="s">
        <v>170</v>
      </c>
      <c r="D14" s="3" t="s">
        <v>113</v>
      </c>
      <c r="E14" s="3">
        <v>100</v>
      </c>
      <c r="F14" s="8" t="s">
        <v>81</v>
      </c>
      <c r="G14" s="3">
        <v>100</v>
      </c>
      <c r="H14" s="8">
        <v>30</v>
      </c>
      <c r="I14" s="8">
        <v>30</v>
      </c>
      <c r="J14" s="8" t="s">
        <v>26</v>
      </c>
    </row>
    <row r="15" ht="41" customHeight="1" spans="1:10">
      <c r="A15" s="3" t="s">
        <v>77</v>
      </c>
      <c r="B15" s="4" t="s">
        <v>78</v>
      </c>
      <c r="C15" s="3" t="s">
        <v>171</v>
      </c>
      <c r="D15" s="3" t="s">
        <v>113</v>
      </c>
      <c r="E15" s="3">
        <v>96</v>
      </c>
      <c r="F15" s="8" t="s">
        <v>81</v>
      </c>
      <c r="G15" s="3">
        <v>96</v>
      </c>
      <c r="H15" s="3">
        <v>10</v>
      </c>
      <c r="I15" s="3">
        <v>10</v>
      </c>
      <c r="J15" s="8" t="s">
        <v>26</v>
      </c>
    </row>
    <row r="16" ht="31" customHeight="1" spans="1:10">
      <c r="A16" s="3" t="s">
        <v>115</v>
      </c>
      <c r="B16" s="3"/>
      <c r="C16" s="3" t="s">
        <v>26</v>
      </c>
      <c r="D16" s="3"/>
      <c r="E16" s="3"/>
      <c r="F16" s="3"/>
      <c r="G16" s="3"/>
      <c r="H16" s="3"/>
      <c r="I16" s="3"/>
      <c r="J16" s="3"/>
    </row>
    <row r="17" ht="24" customHeight="1" spans="1:10">
      <c r="A17" s="3" t="s">
        <v>116</v>
      </c>
      <c r="B17" s="3">
        <v>100</v>
      </c>
      <c r="C17" s="3"/>
      <c r="D17" s="3"/>
      <c r="E17" s="3"/>
      <c r="F17" s="3"/>
      <c r="G17" s="3"/>
      <c r="H17" s="3"/>
      <c r="I17" s="3">
        <f>SUM(I5,I13:I15)</f>
        <v>100</v>
      </c>
      <c r="J17" s="3" t="s">
        <v>117</v>
      </c>
    </row>
    <row r="18" spans="1:10">
      <c r="A18" s="11" t="s">
        <v>118</v>
      </c>
      <c r="B18" s="12"/>
      <c r="C18" s="12"/>
      <c r="D18" s="12"/>
      <c r="E18" s="12"/>
      <c r="F18" s="12"/>
      <c r="G18" s="12"/>
      <c r="H18" s="12"/>
      <c r="I18" s="12"/>
      <c r="J18" s="12"/>
    </row>
    <row r="19" spans="1:10">
      <c r="A19" s="12"/>
      <c r="B19" s="12"/>
      <c r="C19" s="12"/>
      <c r="D19" s="12"/>
      <c r="E19" s="12"/>
      <c r="F19" s="12"/>
      <c r="G19" s="12"/>
      <c r="H19" s="12"/>
      <c r="I19" s="12"/>
      <c r="J19" s="12"/>
    </row>
    <row r="20" spans="1:10">
      <c r="A20" s="12"/>
      <c r="B20" s="12"/>
      <c r="C20" s="12"/>
      <c r="D20" s="12"/>
      <c r="E20" s="12"/>
      <c r="F20" s="12"/>
      <c r="G20" s="12"/>
      <c r="H20" s="12"/>
      <c r="I20" s="12"/>
      <c r="J20" s="12"/>
    </row>
    <row r="21" spans="1:10">
      <c r="A21" s="12"/>
      <c r="B21" s="12"/>
      <c r="C21" s="12"/>
      <c r="D21" s="12"/>
      <c r="E21" s="12"/>
      <c r="F21" s="12"/>
      <c r="G21" s="12"/>
      <c r="H21" s="12"/>
      <c r="I21" s="12"/>
      <c r="J21" s="12"/>
    </row>
    <row r="22" spans="1:10">
      <c r="A22" s="12"/>
      <c r="B22" s="12"/>
      <c r="C22" s="12"/>
      <c r="D22" s="12"/>
      <c r="E22" s="12"/>
      <c r="F22" s="12"/>
      <c r="G22" s="12"/>
      <c r="H22" s="12"/>
      <c r="I22" s="12"/>
      <c r="J22" s="12"/>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5" workbookViewId="0">
      <selection activeCell="M16" sqref="M16"/>
    </sheetView>
  </sheetViews>
  <sheetFormatPr defaultColWidth="9" defaultRowHeight="14.25"/>
  <cols>
    <col min="1" max="1" width="11.5" customWidth="1"/>
    <col min="2" max="2" width="21.2583333333333" customWidth="1"/>
    <col min="3" max="3" width="29.875" customWidth="1"/>
    <col min="5" max="5" width="13.375" customWidth="1"/>
    <col min="7" max="7" width="10.7583333333333" customWidth="1"/>
    <col min="10" max="10" width="14.125" customWidth="1"/>
  </cols>
  <sheetData>
    <row r="1" ht="27" spans="1:10">
      <c r="A1" s="2" t="s">
        <v>86</v>
      </c>
      <c r="B1" s="2"/>
      <c r="C1" s="2"/>
      <c r="D1" s="2"/>
      <c r="E1" s="2"/>
      <c r="F1" s="2"/>
      <c r="G1" s="2"/>
      <c r="H1" s="2"/>
      <c r="I1" s="2"/>
      <c r="J1" s="2"/>
    </row>
    <row r="2" ht="26" customHeight="1" spans="1:10">
      <c r="A2" s="3" t="s">
        <v>87</v>
      </c>
      <c r="B2" s="3" t="s">
        <v>172</v>
      </c>
      <c r="C2" s="3"/>
      <c r="D2" s="3"/>
      <c r="E2" s="3"/>
      <c r="F2" s="3"/>
      <c r="G2" s="3"/>
      <c r="H2" s="3"/>
      <c r="I2" s="3"/>
      <c r="J2" s="3"/>
    </row>
    <row r="3" ht="26" customHeight="1" spans="1:10">
      <c r="A3" s="3" t="s">
        <v>89</v>
      </c>
      <c r="B3" s="3" t="s">
        <v>30</v>
      </c>
      <c r="C3" s="3"/>
      <c r="D3" s="3"/>
      <c r="E3" s="4" t="s">
        <v>90</v>
      </c>
      <c r="F3" s="3" t="s">
        <v>134</v>
      </c>
      <c r="G3" s="3"/>
      <c r="H3" s="3"/>
      <c r="I3" s="3"/>
      <c r="J3" s="3"/>
    </row>
    <row r="4" ht="37" customHeight="1" spans="1:10">
      <c r="A4" s="3" t="s">
        <v>92</v>
      </c>
      <c r="B4" s="5"/>
      <c r="C4" s="4" t="s">
        <v>33</v>
      </c>
      <c r="D4" s="4" t="s">
        <v>93</v>
      </c>
      <c r="E4" s="4" t="s">
        <v>94</v>
      </c>
      <c r="F4" s="3" t="s">
        <v>95</v>
      </c>
      <c r="G4" s="3"/>
      <c r="H4" s="3" t="s">
        <v>96</v>
      </c>
      <c r="I4" s="3" t="s">
        <v>97</v>
      </c>
      <c r="J4" s="3"/>
    </row>
    <row r="5" ht="31" customHeight="1" spans="1:10">
      <c r="A5" s="3"/>
      <c r="B5" s="3" t="s">
        <v>40</v>
      </c>
      <c r="C5" s="3"/>
      <c r="D5" s="3">
        <v>5.72</v>
      </c>
      <c r="E5" s="3">
        <v>5.72</v>
      </c>
      <c r="F5" s="3">
        <v>10</v>
      </c>
      <c r="G5" s="3"/>
      <c r="H5" s="6">
        <f>E5/D5</f>
        <v>1</v>
      </c>
      <c r="I5" s="3">
        <v>10</v>
      </c>
      <c r="J5" s="3"/>
    </row>
    <row r="6" ht="31" customHeight="1" spans="1:10">
      <c r="A6" s="3"/>
      <c r="B6" s="7" t="s">
        <v>43</v>
      </c>
      <c r="C6" s="3"/>
      <c r="D6" s="3">
        <v>5.72</v>
      </c>
      <c r="E6" s="3">
        <v>5.72</v>
      </c>
      <c r="F6" s="3" t="s">
        <v>98</v>
      </c>
      <c r="G6" s="3"/>
      <c r="H6" s="3" t="s">
        <v>98</v>
      </c>
      <c r="I6" s="3" t="s">
        <v>98</v>
      </c>
      <c r="J6" s="3"/>
    </row>
    <row r="7" ht="31" customHeight="1" spans="1:10">
      <c r="A7" s="3"/>
      <c r="B7" s="3" t="s">
        <v>99</v>
      </c>
      <c r="C7" s="3"/>
      <c r="D7" s="3"/>
      <c r="E7" s="3"/>
      <c r="F7" s="3" t="s">
        <v>98</v>
      </c>
      <c r="G7" s="3"/>
      <c r="H7" s="3" t="s">
        <v>98</v>
      </c>
      <c r="I7" s="3" t="s">
        <v>98</v>
      </c>
      <c r="J7" s="3"/>
    </row>
    <row r="8" ht="31" customHeight="1" spans="1:10">
      <c r="A8" s="3"/>
      <c r="B8" s="3" t="s">
        <v>100</v>
      </c>
      <c r="C8" s="3"/>
      <c r="D8" s="3"/>
      <c r="E8" s="3"/>
      <c r="F8" s="3" t="s">
        <v>98</v>
      </c>
      <c r="G8" s="3"/>
      <c r="H8" s="3" t="s">
        <v>98</v>
      </c>
      <c r="I8" s="3" t="s">
        <v>98</v>
      </c>
      <c r="J8" s="3"/>
    </row>
    <row r="9" ht="29" customHeight="1" spans="1:10">
      <c r="A9" s="8" t="s">
        <v>101</v>
      </c>
      <c r="B9" s="8"/>
      <c r="C9" s="8"/>
      <c r="D9" s="8"/>
      <c r="E9" s="8"/>
      <c r="F9" s="8"/>
      <c r="G9" s="8" t="s">
        <v>102</v>
      </c>
      <c r="H9" s="8"/>
      <c r="I9" s="8"/>
      <c r="J9" s="8"/>
    </row>
    <row r="10" ht="71" customHeight="1" spans="1:10">
      <c r="A10" s="8" t="s">
        <v>103</v>
      </c>
      <c r="B10" s="8" t="s">
        <v>173</v>
      </c>
      <c r="C10" s="8"/>
      <c r="D10" s="8"/>
      <c r="E10" s="8"/>
      <c r="F10" s="8"/>
      <c r="G10" s="8" t="s">
        <v>173</v>
      </c>
      <c r="H10" s="8"/>
      <c r="I10" s="8"/>
      <c r="J10" s="8"/>
    </row>
    <row r="11" ht="30" customHeight="1" spans="1:10">
      <c r="A11" s="8" t="s">
        <v>49</v>
      </c>
      <c r="B11" s="8"/>
      <c r="C11" s="8"/>
      <c r="D11" s="8" t="s">
        <v>106</v>
      </c>
      <c r="E11" s="8"/>
      <c r="F11" s="8"/>
      <c r="G11" s="8" t="s">
        <v>107</v>
      </c>
      <c r="H11" s="8"/>
      <c r="I11" s="8"/>
      <c r="J11" s="8"/>
    </row>
    <row r="12" s="1" customFormat="1" ht="48" customHeight="1" spans="1:10">
      <c r="A12" s="3" t="s">
        <v>55</v>
      </c>
      <c r="B12" s="3" t="s">
        <v>56</v>
      </c>
      <c r="C12" s="4" t="s">
        <v>57</v>
      </c>
      <c r="D12" s="4" t="s">
        <v>50</v>
      </c>
      <c r="E12" s="3" t="s">
        <v>51</v>
      </c>
      <c r="F12" s="10" t="s">
        <v>52</v>
      </c>
      <c r="G12" s="10" t="s">
        <v>53</v>
      </c>
      <c r="H12" s="8" t="s">
        <v>95</v>
      </c>
      <c r="I12" s="8" t="s">
        <v>97</v>
      </c>
      <c r="J12" s="8" t="s">
        <v>54</v>
      </c>
    </row>
    <row r="13" ht="31" customHeight="1" spans="1:10">
      <c r="A13" s="3" t="s">
        <v>58</v>
      </c>
      <c r="B13" s="3" t="s">
        <v>59</v>
      </c>
      <c r="C13" s="3" t="s">
        <v>174</v>
      </c>
      <c r="D13" s="3" t="s">
        <v>61</v>
      </c>
      <c r="E13" s="3">
        <v>4</v>
      </c>
      <c r="F13" s="8" t="s">
        <v>62</v>
      </c>
      <c r="G13" s="3">
        <v>4</v>
      </c>
      <c r="H13" s="8">
        <v>25</v>
      </c>
      <c r="I13" s="8">
        <v>25</v>
      </c>
      <c r="J13" s="8" t="s">
        <v>26</v>
      </c>
    </row>
    <row r="14" ht="42" customHeight="1" spans="1:10">
      <c r="A14" s="3"/>
      <c r="B14" s="3" t="s">
        <v>175</v>
      </c>
      <c r="C14" s="3" t="s">
        <v>176</v>
      </c>
      <c r="D14" s="3" t="s">
        <v>113</v>
      </c>
      <c r="E14" s="3">
        <v>95</v>
      </c>
      <c r="F14" s="8" t="s">
        <v>81</v>
      </c>
      <c r="G14" s="3">
        <v>95</v>
      </c>
      <c r="H14" s="8">
        <v>25</v>
      </c>
      <c r="I14" s="8">
        <v>25</v>
      </c>
      <c r="J14" s="8" t="s">
        <v>26</v>
      </c>
    </row>
    <row r="15" ht="47" customHeight="1" spans="1:10">
      <c r="A15" s="3" t="s">
        <v>129</v>
      </c>
      <c r="B15" s="3" t="s">
        <v>68</v>
      </c>
      <c r="C15" s="3" t="s">
        <v>177</v>
      </c>
      <c r="D15" s="3" t="s">
        <v>113</v>
      </c>
      <c r="E15" s="3">
        <v>95</v>
      </c>
      <c r="F15" s="8" t="s">
        <v>81</v>
      </c>
      <c r="G15" s="3">
        <v>95</v>
      </c>
      <c r="H15" s="8">
        <v>30</v>
      </c>
      <c r="I15" s="8">
        <v>30</v>
      </c>
      <c r="J15" s="8" t="s">
        <v>26</v>
      </c>
    </row>
    <row r="16" ht="41" customHeight="1" spans="1:10">
      <c r="A16" s="3" t="s">
        <v>77</v>
      </c>
      <c r="B16" s="4" t="s">
        <v>78</v>
      </c>
      <c r="C16" s="3" t="s">
        <v>178</v>
      </c>
      <c r="D16" s="3" t="s">
        <v>113</v>
      </c>
      <c r="E16" s="3">
        <v>95</v>
      </c>
      <c r="F16" s="8" t="s">
        <v>81</v>
      </c>
      <c r="G16" s="3">
        <v>95</v>
      </c>
      <c r="H16" s="3">
        <v>10</v>
      </c>
      <c r="I16" s="3">
        <v>10</v>
      </c>
      <c r="J16" s="8" t="s">
        <v>26</v>
      </c>
    </row>
    <row r="17" ht="31" customHeight="1" spans="1:10">
      <c r="A17" s="3" t="s">
        <v>115</v>
      </c>
      <c r="B17" s="3"/>
      <c r="C17" s="3" t="s">
        <v>26</v>
      </c>
      <c r="D17" s="3"/>
      <c r="E17" s="3"/>
      <c r="F17" s="3"/>
      <c r="G17" s="3"/>
      <c r="H17" s="3"/>
      <c r="I17" s="3"/>
      <c r="J17" s="3"/>
    </row>
    <row r="18" ht="24" customHeight="1" spans="1:10">
      <c r="A18" s="3" t="s">
        <v>116</v>
      </c>
      <c r="B18" s="3">
        <v>100</v>
      </c>
      <c r="C18" s="3"/>
      <c r="D18" s="3"/>
      <c r="E18" s="3"/>
      <c r="F18" s="3"/>
      <c r="G18" s="3"/>
      <c r="H18" s="3"/>
      <c r="I18" s="3">
        <f>SUM(I5,I13:I16)</f>
        <v>100</v>
      </c>
      <c r="J18" s="3" t="s">
        <v>117</v>
      </c>
    </row>
    <row r="19" spans="1:10">
      <c r="A19" s="11" t="s">
        <v>118</v>
      </c>
      <c r="B19" s="12"/>
      <c r="C19" s="12"/>
      <c r="D19" s="12"/>
      <c r="E19" s="12"/>
      <c r="F19" s="12"/>
      <c r="G19" s="12"/>
      <c r="H19" s="12"/>
      <c r="I19" s="12"/>
      <c r="J19" s="12"/>
    </row>
    <row r="20" spans="1:10">
      <c r="A20" s="12"/>
      <c r="B20" s="12"/>
      <c r="C20" s="12"/>
      <c r="D20" s="12"/>
      <c r="E20" s="12"/>
      <c r="F20" s="12"/>
      <c r="G20" s="12"/>
      <c r="H20" s="12"/>
      <c r="I20" s="12"/>
      <c r="J20" s="12"/>
    </row>
    <row r="21" spans="1:10">
      <c r="A21" s="12"/>
      <c r="B21" s="12"/>
      <c r="C21" s="12"/>
      <c r="D21" s="12"/>
      <c r="E21" s="12"/>
      <c r="F21" s="12"/>
      <c r="G21" s="12"/>
      <c r="H21" s="12"/>
      <c r="I21" s="12"/>
      <c r="J21" s="12"/>
    </row>
    <row r="22" spans="1:10">
      <c r="A22" s="12"/>
      <c r="B22" s="12"/>
      <c r="C22" s="12"/>
      <c r="D22" s="12"/>
      <c r="E22" s="12"/>
      <c r="F22" s="12"/>
      <c r="G22" s="12"/>
      <c r="H22" s="12"/>
      <c r="I22" s="12"/>
      <c r="J22" s="12"/>
    </row>
    <row r="23" spans="1:10">
      <c r="A23" s="12"/>
      <c r="B23" s="12"/>
      <c r="C23" s="12"/>
      <c r="D23" s="12"/>
      <c r="E23" s="12"/>
      <c r="F23" s="12"/>
      <c r="G23" s="12"/>
      <c r="H23" s="12"/>
      <c r="I23" s="12"/>
      <c r="J23" s="1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5" workbookViewId="0">
      <selection activeCell="C16" sqref="C16:J16"/>
    </sheetView>
  </sheetViews>
  <sheetFormatPr defaultColWidth="9" defaultRowHeight="14.25"/>
  <cols>
    <col min="1" max="1" width="11.5" customWidth="1"/>
    <col min="2" max="2" width="21.2583333333333" customWidth="1"/>
    <col min="3" max="3" width="32.5" customWidth="1"/>
    <col min="5" max="5" width="13.375" customWidth="1"/>
    <col min="7" max="7" width="10.7583333333333" customWidth="1"/>
    <col min="10" max="10" width="14.125" customWidth="1"/>
  </cols>
  <sheetData>
    <row r="1" ht="27" spans="1:10">
      <c r="A1" s="2" t="s">
        <v>86</v>
      </c>
      <c r="B1" s="2"/>
      <c r="C1" s="2"/>
      <c r="D1" s="2"/>
      <c r="E1" s="2"/>
      <c r="F1" s="2"/>
      <c r="G1" s="2"/>
      <c r="H1" s="2"/>
      <c r="I1" s="2"/>
      <c r="J1" s="2"/>
    </row>
    <row r="2" ht="26" customHeight="1" spans="1:10">
      <c r="A2" s="3" t="s">
        <v>87</v>
      </c>
      <c r="B2" s="3" t="s">
        <v>179</v>
      </c>
      <c r="C2" s="3"/>
      <c r="D2" s="3"/>
      <c r="E2" s="3"/>
      <c r="F2" s="3"/>
      <c r="G2" s="3"/>
      <c r="H2" s="3"/>
      <c r="I2" s="3"/>
      <c r="J2" s="3"/>
    </row>
    <row r="3" ht="26" customHeight="1" spans="1:10">
      <c r="A3" s="3" t="s">
        <v>89</v>
      </c>
      <c r="B3" s="3" t="s">
        <v>30</v>
      </c>
      <c r="C3" s="3"/>
      <c r="D3" s="3"/>
      <c r="E3" s="4" t="s">
        <v>90</v>
      </c>
      <c r="F3" s="3" t="s">
        <v>134</v>
      </c>
      <c r="G3" s="3"/>
      <c r="H3" s="3"/>
      <c r="I3" s="3"/>
      <c r="J3" s="3"/>
    </row>
    <row r="4" ht="37" customHeight="1" spans="1:10">
      <c r="A4" s="3" t="s">
        <v>92</v>
      </c>
      <c r="B4" s="5"/>
      <c r="C4" s="4" t="s">
        <v>33</v>
      </c>
      <c r="D4" s="4" t="s">
        <v>93</v>
      </c>
      <c r="E4" s="4" t="s">
        <v>94</v>
      </c>
      <c r="F4" s="3" t="s">
        <v>95</v>
      </c>
      <c r="G4" s="3"/>
      <c r="H4" s="3" t="s">
        <v>96</v>
      </c>
      <c r="I4" s="3" t="s">
        <v>97</v>
      </c>
      <c r="J4" s="3"/>
    </row>
    <row r="5" ht="31" customHeight="1" spans="1:10">
      <c r="A5" s="3"/>
      <c r="B5" s="3" t="s">
        <v>40</v>
      </c>
      <c r="C5" s="3"/>
      <c r="D5" s="3">
        <v>1.16</v>
      </c>
      <c r="E5" s="3">
        <v>1.16</v>
      </c>
      <c r="F5" s="3">
        <v>10</v>
      </c>
      <c r="G5" s="3"/>
      <c r="H5" s="6">
        <f>E5/D5</f>
        <v>1</v>
      </c>
      <c r="I5" s="3">
        <v>10</v>
      </c>
      <c r="J5" s="3"/>
    </row>
    <row r="6" ht="31" customHeight="1" spans="1:10">
      <c r="A6" s="3"/>
      <c r="B6" s="7" t="s">
        <v>43</v>
      </c>
      <c r="C6" s="3"/>
      <c r="D6" s="3">
        <v>1.16</v>
      </c>
      <c r="E6" s="3">
        <v>1.16</v>
      </c>
      <c r="F6" s="3" t="s">
        <v>98</v>
      </c>
      <c r="G6" s="3"/>
      <c r="H6" s="3" t="s">
        <v>98</v>
      </c>
      <c r="I6" s="3" t="s">
        <v>98</v>
      </c>
      <c r="J6" s="3"/>
    </row>
    <row r="7" ht="31" customHeight="1" spans="1:10">
      <c r="A7" s="3"/>
      <c r="B7" s="3" t="s">
        <v>99</v>
      </c>
      <c r="C7" s="3"/>
      <c r="D7" s="3"/>
      <c r="E7" s="3"/>
      <c r="F7" s="3" t="s">
        <v>98</v>
      </c>
      <c r="G7" s="3"/>
      <c r="H7" s="3" t="s">
        <v>98</v>
      </c>
      <c r="I7" s="3" t="s">
        <v>98</v>
      </c>
      <c r="J7" s="3"/>
    </row>
    <row r="8" ht="31" customHeight="1" spans="1:10">
      <c r="A8" s="3"/>
      <c r="B8" s="3" t="s">
        <v>100</v>
      </c>
      <c r="C8" s="3"/>
      <c r="D8" s="3"/>
      <c r="E8" s="3"/>
      <c r="F8" s="3" t="s">
        <v>98</v>
      </c>
      <c r="G8" s="3"/>
      <c r="H8" s="3" t="s">
        <v>98</v>
      </c>
      <c r="I8" s="3" t="s">
        <v>98</v>
      </c>
      <c r="J8" s="3"/>
    </row>
    <row r="9" ht="29" customHeight="1" spans="1:10">
      <c r="A9" s="8" t="s">
        <v>101</v>
      </c>
      <c r="B9" s="8"/>
      <c r="C9" s="8"/>
      <c r="D9" s="8"/>
      <c r="E9" s="8"/>
      <c r="F9" s="8"/>
      <c r="G9" s="8" t="s">
        <v>102</v>
      </c>
      <c r="H9" s="8"/>
      <c r="I9" s="8"/>
      <c r="J9" s="8"/>
    </row>
    <row r="10" ht="71" customHeight="1" spans="1:10">
      <c r="A10" s="8" t="s">
        <v>103</v>
      </c>
      <c r="B10" s="8" t="s">
        <v>180</v>
      </c>
      <c r="C10" s="8"/>
      <c r="D10" s="8"/>
      <c r="E10" s="8"/>
      <c r="F10" s="8"/>
      <c r="G10" s="8" t="s">
        <v>180</v>
      </c>
      <c r="H10" s="8"/>
      <c r="I10" s="8"/>
      <c r="J10" s="8"/>
    </row>
    <row r="11" ht="30" customHeight="1" spans="1:10">
      <c r="A11" s="8" t="s">
        <v>49</v>
      </c>
      <c r="B11" s="8"/>
      <c r="C11" s="8"/>
      <c r="D11" s="8" t="s">
        <v>106</v>
      </c>
      <c r="E11" s="8"/>
      <c r="F11" s="8"/>
      <c r="G11" s="8" t="s">
        <v>107</v>
      </c>
      <c r="H11" s="8"/>
      <c r="I11" s="8"/>
      <c r="J11" s="8"/>
    </row>
    <row r="12" s="1" customFormat="1" ht="48" customHeight="1" spans="1:10">
      <c r="A12" s="3" t="s">
        <v>55</v>
      </c>
      <c r="B12" s="3" t="s">
        <v>56</v>
      </c>
      <c r="C12" s="4" t="s">
        <v>57</v>
      </c>
      <c r="D12" s="4" t="s">
        <v>50</v>
      </c>
      <c r="E12" s="3" t="s">
        <v>51</v>
      </c>
      <c r="F12" s="10" t="s">
        <v>52</v>
      </c>
      <c r="G12" s="10" t="s">
        <v>53</v>
      </c>
      <c r="H12" s="8" t="s">
        <v>95</v>
      </c>
      <c r="I12" s="8" t="s">
        <v>97</v>
      </c>
      <c r="J12" s="8" t="s">
        <v>54</v>
      </c>
    </row>
    <row r="13" ht="31" customHeight="1" spans="1:10">
      <c r="A13" s="3" t="s">
        <v>58</v>
      </c>
      <c r="B13" s="3" t="s">
        <v>59</v>
      </c>
      <c r="C13" s="3" t="s">
        <v>181</v>
      </c>
      <c r="D13" s="3" t="s">
        <v>61</v>
      </c>
      <c r="E13" s="3">
        <v>2</v>
      </c>
      <c r="F13" s="8" t="s">
        <v>62</v>
      </c>
      <c r="G13" s="3">
        <v>2</v>
      </c>
      <c r="H13" s="8">
        <v>50</v>
      </c>
      <c r="I13" s="8">
        <v>50</v>
      </c>
      <c r="J13" s="8" t="s">
        <v>26</v>
      </c>
    </row>
    <row r="14" ht="44" customHeight="1" spans="1:10">
      <c r="A14" s="3" t="s">
        <v>129</v>
      </c>
      <c r="B14" s="3" t="s">
        <v>130</v>
      </c>
      <c r="C14" s="3" t="s">
        <v>182</v>
      </c>
      <c r="D14" s="3" t="s">
        <v>113</v>
      </c>
      <c r="E14" s="3">
        <v>95</v>
      </c>
      <c r="F14" s="3" t="s">
        <v>81</v>
      </c>
      <c r="G14" s="3">
        <v>95</v>
      </c>
      <c r="H14" s="8">
        <v>30</v>
      </c>
      <c r="I14" s="8">
        <v>30</v>
      </c>
      <c r="J14" s="8" t="s">
        <v>26</v>
      </c>
    </row>
    <row r="15" ht="41" customHeight="1" spans="1:10">
      <c r="A15" s="3" t="s">
        <v>77</v>
      </c>
      <c r="B15" s="4" t="s">
        <v>78</v>
      </c>
      <c r="C15" s="3" t="s">
        <v>183</v>
      </c>
      <c r="D15" s="3" t="s">
        <v>113</v>
      </c>
      <c r="E15" s="3">
        <v>95</v>
      </c>
      <c r="F15" s="3" t="s">
        <v>81</v>
      </c>
      <c r="G15" s="3">
        <v>95</v>
      </c>
      <c r="H15" s="3">
        <v>10</v>
      </c>
      <c r="I15" s="3">
        <v>10</v>
      </c>
      <c r="J15" s="8" t="s">
        <v>26</v>
      </c>
    </row>
    <row r="16" ht="31" customHeight="1" spans="1:10">
      <c r="A16" s="3" t="s">
        <v>115</v>
      </c>
      <c r="B16" s="3"/>
      <c r="C16" s="3" t="s">
        <v>26</v>
      </c>
      <c r="D16" s="3"/>
      <c r="E16" s="3"/>
      <c r="F16" s="3"/>
      <c r="G16" s="3"/>
      <c r="H16" s="3"/>
      <c r="I16" s="3"/>
      <c r="J16" s="3"/>
    </row>
    <row r="17" ht="24" customHeight="1" spans="1:10">
      <c r="A17" s="3" t="s">
        <v>116</v>
      </c>
      <c r="B17" s="3">
        <v>100</v>
      </c>
      <c r="C17" s="3"/>
      <c r="D17" s="3"/>
      <c r="E17" s="3"/>
      <c r="F17" s="3"/>
      <c r="G17" s="3"/>
      <c r="H17" s="3"/>
      <c r="I17" s="3">
        <f>SUM(I5,I13:I15)</f>
        <v>100</v>
      </c>
      <c r="J17" s="3" t="s">
        <v>117</v>
      </c>
    </row>
    <row r="18" spans="1:10">
      <c r="A18" s="11" t="s">
        <v>118</v>
      </c>
      <c r="B18" s="12"/>
      <c r="C18" s="12"/>
      <c r="D18" s="12"/>
      <c r="E18" s="12"/>
      <c r="F18" s="12"/>
      <c r="G18" s="12"/>
      <c r="H18" s="12"/>
      <c r="I18" s="12"/>
      <c r="J18" s="12"/>
    </row>
    <row r="19" spans="1:10">
      <c r="A19" s="12"/>
      <c r="B19" s="12"/>
      <c r="C19" s="12"/>
      <c r="D19" s="12"/>
      <c r="E19" s="12"/>
      <c r="F19" s="12"/>
      <c r="G19" s="12"/>
      <c r="H19" s="12"/>
      <c r="I19" s="12"/>
      <c r="J19" s="12"/>
    </row>
    <row r="20" spans="1:10">
      <c r="A20" s="12"/>
      <c r="B20" s="12"/>
      <c r="C20" s="12"/>
      <c r="D20" s="12"/>
      <c r="E20" s="12"/>
      <c r="F20" s="12"/>
      <c r="G20" s="12"/>
      <c r="H20" s="12"/>
      <c r="I20" s="12"/>
      <c r="J20" s="12"/>
    </row>
    <row r="21" spans="1:10">
      <c r="A21" s="12"/>
      <c r="B21" s="12"/>
      <c r="C21" s="12"/>
      <c r="D21" s="12"/>
      <c r="E21" s="12"/>
      <c r="F21" s="12"/>
      <c r="G21" s="12"/>
      <c r="H21" s="12"/>
      <c r="I21" s="12"/>
      <c r="J21" s="12"/>
    </row>
    <row r="22" spans="1:10">
      <c r="A22" s="12"/>
      <c r="B22" s="12"/>
      <c r="C22" s="12"/>
      <c r="D22" s="12"/>
      <c r="E22" s="12"/>
      <c r="F22" s="12"/>
      <c r="G22" s="12"/>
      <c r="H22" s="12"/>
      <c r="I22" s="12"/>
      <c r="J22" s="12"/>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7" workbookViewId="0">
      <selection activeCell="C20" sqref="C20:J20"/>
    </sheetView>
  </sheetViews>
  <sheetFormatPr defaultColWidth="9" defaultRowHeight="14.25"/>
  <cols>
    <col min="1" max="1" width="11.5" customWidth="1"/>
    <col min="2" max="2" width="21.2583333333333" customWidth="1"/>
    <col min="3" max="3" width="42.25" customWidth="1"/>
    <col min="5" max="5" width="13.375" customWidth="1"/>
    <col min="7" max="7" width="10.7583333333333" customWidth="1"/>
    <col min="10" max="10" width="25.25" customWidth="1"/>
  </cols>
  <sheetData>
    <row r="1" ht="27" spans="1:10">
      <c r="A1" s="2" t="s">
        <v>86</v>
      </c>
      <c r="B1" s="2"/>
      <c r="C1" s="2"/>
      <c r="D1" s="2"/>
      <c r="E1" s="2"/>
      <c r="F1" s="2"/>
      <c r="G1" s="2"/>
      <c r="H1" s="2"/>
      <c r="I1" s="2"/>
      <c r="J1" s="2"/>
    </row>
    <row r="2" ht="26" customHeight="1" spans="1:10">
      <c r="A2" s="3" t="s">
        <v>87</v>
      </c>
      <c r="B2" s="3" t="s">
        <v>184</v>
      </c>
      <c r="C2" s="3"/>
      <c r="D2" s="3"/>
      <c r="E2" s="3"/>
      <c r="F2" s="3"/>
      <c r="G2" s="3"/>
      <c r="H2" s="3"/>
      <c r="I2" s="3"/>
      <c r="J2" s="3"/>
    </row>
    <row r="3" ht="26" customHeight="1" spans="1:10">
      <c r="A3" s="3" t="s">
        <v>89</v>
      </c>
      <c r="B3" s="3" t="s">
        <v>30</v>
      </c>
      <c r="C3" s="3"/>
      <c r="D3" s="3"/>
      <c r="E3" s="4" t="s">
        <v>90</v>
      </c>
      <c r="F3" s="3" t="s">
        <v>134</v>
      </c>
      <c r="G3" s="3"/>
      <c r="H3" s="3"/>
      <c r="I3" s="3"/>
      <c r="J3" s="3"/>
    </row>
    <row r="4" ht="37" customHeight="1" spans="1:10">
      <c r="A4" s="3" t="s">
        <v>92</v>
      </c>
      <c r="B4" s="5"/>
      <c r="C4" s="4" t="s">
        <v>33</v>
      </c>
      <c r="D4" s="4" t="s">
        <v>93</v>
      </c>
      <c r="E4" s="4" t="s">
        <v>94</v>
      </c>
      <c r="F4" s="3" t="s">
        <v>95</v>
      </c>
      <c r="G4" s="3"/>
      <c r="H4" s="3" t="s">
        <v>96</v>
      </c>
      <c r="I4" s="3" t="s">
        <v>97</v>
      </c>
      <c r="J4" s="3"/>
    </row>
    <row r="5" ht="31" customHeight="1" spans="1:10">
      <c r="A5" s="3"/>
      <c r="B5" s="3" t="s">
        <v>40</v>
      </c>
      <c r="C5" s="3"/>
      <c r="D5" s="3">
        <v>683.95</v>
      </c>
      <c r="E5" s="3">
        <v>683.95</v>
      </c>
      <c r="F5" s="3">
        <v>10</v>
      </c>
      <c r="G5" s="3"/>
      <c r="H5" s="6">
        <f>E5/D5</f>
        <v>1</v>
      </c>
      <c r="I5" s="3">
        <v>10</v>
      </c>
      <c r="J5" s="3"/>
    </row>
    <row r="6" ht="31" customHeight="1" spans="1:10">
      <c r="A6" s="3"/>
      <c r="B6" s="7" t="s">
        <v>43</v>
      </c>
      <c r="C6" s="3"/>
      <c r="D6" s="3">
        <v>683.95</v>
      </c>
      <c r="E6" s="3">
        <v>683.95</v>
      </c>
      <c r="F6" s="3" t="s">
        <v>98</v>
      </c>
      <c r="G6" s="3"/>
      <c r="H6" s="3" t="s">
        <v>98</v>
      </c>
      <c r="I6" s="3" t="s">
        <v>98</v>
      </c>
      <c r="J6" s="3"/>
    </row>
    <row r="7" ht="31" customHeight="1" spans="1:10">
      <c r="A7" s="3"/>
      <c r="B7" s="3" t="s">
        <v>99</v>
      </c>
      <c r="C7" s="3"/>
      <c r="D7" s="3"/>
      <c r="E7" s="3"/>
      <c r="F7" s="3" t="s">
        <v>98</v>
      </c>
      <c r="G7" s="3"/>
      <c r="H7" s="3" t="s">
        <v>98</v>
      </c>
      <c r="I7" s="3" t="s">
        <v>98</v>
      </c>
      <c r="J7" s="3"/>
    </row>
    <row r="8" ht="31" customHeight="1" spans="1:10">
      <c r="A8" s="3"/>
      <c r="B8" s="3" t="s">
        <v>100</v>
      </c>
      <c r="C8" s="3"/>
      <c r="D8" s="3"/>
      <c r="E8" s="3"/>
      <c r="F8" s="3" t="s">
        <v>98</v>
      </c>
      <c r="G8" s="3"/>
      <c r="H8" s="3" t="s">
        <v>98</v>
      </c>
      <c r="I8" s="3" t="s">
        <v>98</v>
      </c>
      <c r="J8" s="3"/>
    </row>
    <row r="9" ht="29" customHeight="1" spans="1:10">
      <c r="A9" s="8" t="s">
        <v>101</v>
      </c>
      <c r="B9" s="8"/>
      <c r="C9" s="8"/>
      <c r="D9" s="8"/>
      <c r="E9" s="8"/>
      <c r="F9" s="8"/>
      <c r="G9" s="8" t="s">
        <v>102</v>
      </c>
      <c r="H9" s="8"/>
      <c r="I9" s="8"/>
      <c r="J9" s="8"/>
    </row>
    <row r="10" ht="71" customHeight="1" spans="1:10">
      <c r="A10" s="8" t="s">
        <v>103</v>
      </c>
      <c r="B10" s="9" t="s">
        <v>185</v>
      </c>
      <c r="C10" s="9"/>
      <c r="D10" s="9"/>
      <c r="E10" s="9"/>
      <c r="F10" s="9"/>
      <c r="G10" s="15" t="s">
        <v>186</v>
      </c>
      <c r="H10" s="15"/>
      <c r="I10" s="15"/>
      <c r="J10" s="15"/>
    </row>
    <row r="11" ht="30" customHeight="1" spans="1:10">
      <c r="A11" s="8" t="s">
        <v>49</v>
      </c>
      <c r="B11" s="8"/>
      <c r="C11" s="8"/>
      <c r="D11" s="8" t="s">
        <v>106</v>
      </c>
      <c r="E11" s="8"/>
      <c r="F11" s="8"/>
      <c r="G11" s="8" t="s">
        <v>107</v>
      </c>
      <c r="H11" s="8"/>
      <c r="I11" s="8"/>
      <c r="J11" s="8"/>
    </row>
    <row r="12" s="1" customFormat="1" ht="48" customHeight="1" spans="1:10">
      <c r="A12" s="3" t="s">
        <v>55</v>
      </c>
      <c r="B12" s="3" t="s">
        <v>56</v>
      </c>
      <c r="C12" s="4" t="s">
        <v>57</v>
      </c>
      <c r="D12" s="4" t="s">
        <v>50</v>
      </c>
      <c r="E12" s="3" t="s">
        <v>51</v>
      </c>
      <c r="F12" s="10" t="s">
        <v>52</v>
      </c>
      <c r="G12" s="10" t="s">
        <v>53</v>
      </c>
      <c r="H12" s="8" t="s">
        <v>95</v>
      </c>
      <c r="I12" s="8" t="s">
        <v>97</v>
      </c>
      <c r="J12" s="8" t="s">
        <v>54</v>
      </c>
    </row>
    <row r="13" ht="31" customHeight="1" spans="1:10">
      <c r="A13" s="3" t="s">
        <v>58</v>
      </c>
      <c r="B13" s="4" t="s">
        <v>59</v>
      </c>
      <c r="C13" s="3" t="s">
        <v>187</v>
      </c>
      <c r="D13" s="3" t="s">
        <v>61</v>
      </c>
      <c r="E13" s="3">
        <v>150</v>
      </c>
      <c r="F13" s="8" t="s">
        <v>62</v>
      </c>
      <c r="G13" s="3">
        <v>150</v>
      </c>
      <c r="H13" s="8">
        <v>20</v>
      </c>
      <c r="I13" s="8">
        <v>20</v>
      </c>
      <c r="J13" s="8" t="s">
        <v>26</v>
      </c>
    </row>
    <row r="14" ht="31" customHeight="1" spans="1:10">
      <c r="A14" s="3"/>
      <c r="B14" s="16"/>
      <c r="C14" s="3" t="s">
        <v>188</v>
      </c>
      <c r="D14" s="3" t="s">
        <v>61</v>
      </c>
      <c r="E14" s="3">
        <v>100</v>
      </c>
      <c r="F14" s="8" t="s">
        <v>62</v>
      </c>
      <c r="G14" s="3">
        <v>100</v>
      </c>
      <c r="H14" s="8">
        <v>20</v>
      </c>
      <c r="I14" s="8">
        <v>20</v>
      </c>
      <c r="J14" s="8" t="s">
        <v>26</v>
      </c>
    </row>
    <row r="15" ht="48" customHeight="1" spans="1:10">
      <c r="A15" s="3"/>
      <c r="B15" s="17"/>
      <c r="C15" s="3" t="s">
        <v>189</v>
      </c>
      <c r="D15" s="3" t="s">
        <v>113</v>
      </c>
      <c r="E15" s="3">
        <v>95</v>
      </c>
      <c r="F15" s="8" t="s">
        <v>81</v>
      </c>
      <c r="G15" s="3">
        <v>95</v>
      </c>
      <c r="H15" s="8">
        <v>10</v>
      </c>
      <c r="I15" s="8">
        <v>10</v>
      </c>
      <c r="J15" s="8" t="s">
        <v>26</v>
      </c>
    </row>
    <row r="16" ht="31" customHeight="1" spans="1:10">
      <c r="A16" s="3" t="s">
        <v>129</v>
      </c>
      <c r="B16" s="4" t="s">
        <v>130</v>
      </c>
      <c r="C16" s="3" t="s">
        <v>190</v>
      </c>
      <c r="D16" s="3" t="s">
        <v>191</v>
      </c>
      <c r="E16" s="18">
        <v>5.5</v>
      </c>
      <c r="F16" s="8" t="s">
        <v>81</v>
      </c>
      <c r="G16" s="18">
        <v>5.5</v>
      </c>
      <c r="H16" s="8">
        <v>10</v>
      </c>
      <c r="I16" s="8">
        <v>10</v>
      </c>
      <c r="J16" s="8" t="s">
        <v>26</v>
      </c>
    </row>
    <row r="17" ht="31" customHeight="1" spans="1:10">
      <c r="A17" s="3"/>
      <c r="B17" s="17"/>
      <c r="C17" s="3" t="s">
        <v>192</v>
      </c>
      <c r="D17" s="3" t="s">
        <v>61</v>
      </c>
      <c r="E17" s="3">
        <v>100</v>
      </c>
      <c r="F17" s="8" t="s">
        <v>62</v>
      </c>
      <c r="G17" s="3">
        <v>100</v>
      </c>
      <c r="H17" s="8">
        <v>10</v>
      </c>
      <c r="I17" s="8">
        <v>10</v>
      </c>
      <c r="J17" s="8" t="s">
        <v>26</v>
      </c>
    </row>
    <row r="18" ht="31" customHeight="1" spans="1:10">
      <c r="A18" s="3"/>
      <c r="B18" s="3" t="s">
        <v>68</v>
      </c>
      <c r="C18" s="3" t="s">
        <v>193</v>
      </c>
      <c r="D18" s="3" t="s">
        <v>113</v>
      </c>
      <c r="E18" s="3">
        <v>98</v>
      </c>
      <c r="F18" s="8" t="s">
        <v>81</v>
      </c>
      <c r="G18" s="3">
        <v>98</v>
      </c>
      <c r="H18" s="8">
        <v>10</v>
      </c>
      <c r="I18" s="8">
        <v>10</v>
      </c>
      <c r="J18" s="8" t="s">
        <v>26</v>
      </c>
    </row>
    <row r="19" ht="41" customHeight="1" spans="1:10">
      <c r="A19" s="3" t="s">
        <v>77</v>
      </c>
      <c r="B19" s="4" t="s">
        <v>78</v>
      </c>
      <c r="C19" s="3" t="s">
        <v>194</v>
      </c>
      <c r="D19" s="3" t="s">
        <v>113</v>
      </c>
      <c r="E19" s="3">
        <v>90</v>
      </c>
      <c r="F19" s="3" t="s">
        <v>81</v>
      </c>
      <c r="G19" s="3">
        <v>90</v>
      </c>
      <c r="H19" s="3">
        <v>10</v>
      </c>
      <c r="I19" s="3">
        <v>10</v>
      </c>
      <c r="J19" s="8" t="s">
        <v>26</v>
      </c>
    </row>
    <row r="20" ht="31" customHeight="1" spans="1:10">
      <c r="A20" s="3" t="s">
        <v>115</v>
      </c>
      <c r="B20" s="3"/>
      <c r="C20" s="3" t="s">
        <v>26</v>
      </c>
      <c r="D20" s="3"/>
      <c r="E20" s="3"/>
      <c r="F20" s="3"/>
      <c r="G20" s="3"/>
      <c r="H20" s="3"/>
      <c r="I20" s="3"/>
      <c r="J20" s="3"/>
    </row>
    <row r="21" ht="24" customHeight="1" spans="1:10">
      <c r="A21" s="3" t="s">
        <v>116</v>
      </c>
      <c r="B21" s="3">
        <v>100</v>
      </c>
      <c r="C21" s="3"/>
      <c r="D21" s="3"/>
      <c r="E21" s="3"/>
      <c r="F21" s="3"/>
      <c r="G21" s="3"/>
      <c r="H21" s="3"/>
      <c r="I21" s="3">
        <f>SUM(I5,I13:I19)</f>
        <v>100</v>
      </c>
      <c r="J21" s="3" t="s">
        <v>117</v>
      </c>
    </row>
    <row r="22" spans="1:10">
      <c r="A22" s="11" t="s">
        <v>118</v>
      </c>
      <c r="B22" s="12"/>
      <c r="C22" s="12"/>
      <c r="D22" s="12"/>
      <c r="E22" s="12"/>
      <c r="F22" s="12"/>
      <c r="G22" s="12"/>
      <c r="H22" s="12"/>
      <c r="I22" s="12"/>
      <c r="J22" s="12"/>
    </row>
    <row r="23" spans="1:10">
      <c r="A23" s="12"/>
      <c r="B23" s="12"/>
      <c r="C23" s="12"/>
      <c r="D23" s="12"/>
      <c r="E23" s="12"/>
      <c r="F23" s="12"/>
      <c r="G23" s="12"/>
      <c r="H23" s="12"/>
      <c r="I23" s="12"/>
      <c r="J23" s="12"/>
    </row>
    <row r="24" spans="1:10">
      <c r="A24" s="12"/>
      <c r="B24" s="12"/>
      <c r="C24" s="12"/>
      <c r="D24" s="12"/>
      <c r="E24" s="12"/>
      <c r="F24" s="12"/>
      <c r="G24" s="12"/>
      <c r="H24" s="12"/>
      <c r="I24" s="12"/>
      <c r="J24" s="12"/>
    </row>
    <row r="25" spans="1:10">
      <c r="A25" s="12"/>
      <c r="B25" s="12"/>
      <c r="C25" s="12"/>
      <c r="D25" s="12"/>
      <c r="E25" s="12"/>
      <c r="F25" s="12"/>
      <c r="G25" s="12"/>
      <c r="H25" s="12"/>
      <c r="I25" s="12"/>
      <c r="J25" s="12"/>
    </row>
    <row r="26" spans="1:10">
      <c r="A26" s="12"/>
      <c r="B26" s="12"/>
      <c r="C26" s="12"/>
      <c r="D26" s="12"/>
      <c r="E26" s="12"/>
      <c r="F26" s="12"/>
      <c r="G26" s="12"/>
      <c r="H26" s="12"/>
      <c r="I26" s="12"/>
      <c r="J26" s="12"/>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5"/>
    <mergeCell ref="A16:A18"/>
    <mergeCell ref="B13:B15"/>
    <mergeCell ref="B16:B17"/>
    <mergeCell ref="A22:J2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7" workbookViewId="0">
      <selection activeCell="C17" sqref="C17:J17"/>
    </sheetView>
  </sheetViews>
  <sheetFormatPr defaultColWidth="9" defaultRowHeight="14.25"/>
  <cols>
    <col min="1" max="1" width="11.5" customWidth="1"/>
    <col min="2" max="2" width="21.2583333333333" customWidth="1"/>
    <col min="3" max="3" width="25.875" customWidth="1"/>
    <col min="5" max="5" width="13.375" customWidth="1"/>
    <col min="7" max="7" width="10.7583333333333" customWidth="1"/>
    <col min="10" max="10" width="14.125" customWidth="1"/>
  </cols>
  <sheetData>
    <row r="1" ht="27" spans="1:10">
      <c r="A1" s="2" t="s">
        <v>86</v>
      </c>
      <c r="B1" s="2"/>
      <c r="C1" s="2"/>
      <c r="D1" s="2"/>
      <c r="E1" s="2"/>
      <c r="F1" s="2"/>
      <c r="G1" s="2"/>
      <c r="H1" s="2"/>
      <c r="I1" s="2"/>
      <c r="J1" s="2"/>
    </row>
    <row r="2" ht="26" customHeight="1" spans="1:10">
      <c r="A2" s="3" t="s">
        <v>87</v>
      </c>
      <c r="B2" s="3" t="s">
        <v>195</v>
      </c>
      <c r="C2" s="3"/>
      <c r="D2" s="3"/>
      <c r="E2" s="3"/>
      <c r="F2" s="3"/>
      <c r="G2" s="3"/>
      <c r="H2" s="3"/>
      <c r="I2" s="3"/>
      <c r="J2" s="3"/>
    </row>
    <row r="3" ht="26" customHeight="1" spans="1:10">
      <c r="A3" s="3" t="s">
        <v>89</v>
      </c>
      <c r="B3" s="3" t="s">
        <v>30</v>
      </c>
      <c r="C3" s="3"/>
      <c r="D3" s="3"/>
      <c r="E3" s="4" t="s">
        <v>90</v>
      </c>
      <c r="F3" s="3" t="s">
        <v>134</v>
      </c>
      <c r="G3" s="3"/>
      <c r="H3" s="3"/>
      <c r="I3" s="3"/>
      <c r="J3" s="3"/>
    </row>
    <row r="4" ht="37" customHeight="1" spans="1:10">
      <c r="A4" s="3" t="s">
        <v>92</v>
      </c>
      <c r="B4" s="5"/>
      <c r="C4" s="4" t="s">
        <v>33</v>
      </c>
      <c r="D4" s="4" t="s">
        <v>93</v>
      </c>
      <c r="E4" s="4" t="s">
        <v>94</v>
      </c>
      <c r="F4" s="3" t="s">
        <v>95</v>
      </c>
      <c r="G4" s="3"/>
      <c r="H4" s="3" t="s">
        <v>96</v>
      </c>
      <c r="I4" s="3" t="s">
        <v>97</v>
      </c>
      <c r="J4" s="3"/>
    </row>
    <row r="5" ht="31" customHeight="1" spans="1:10">
      <c r="A5" s="3"/>
      <c r="B5" s="3" t="s">
        <v>40</v>
      </c>
      <c r="C5" s="3"/>
      <c r="D5" s="3">
        <v>41.9</v>
      </c>
      <c r="E5" s="3">
        <v>41.9</v>
      </c>
      <c r="F5" s="3">
        <v>10</v>
      </c>
      <c r="G5" s="3"/>
      <c r="H5" s="6">
        <f>E5/D5</f>
        <v>1</v>
      </c>
      <c r="I5" s="3">
        <v>10</v>
      </c>
      <c r="J5" s="3"/>
    </row>
    <row r="6" ht="31" customHeight="1" spans="1:10">
      <c r="A6" s="3"/>
      <c r="B6" s="7" t="s">
        <v>43</v>
      </c>
      <c r="C6" s="3"/>
      <c r="D6" s="3">
        <v>41.9</v>
      </c>
      <c r="E6" s="3">
        <v>41.9</v>
      </c>
      <c r="F6" s="3" t="s">
        <v>98</v>
      </c>
      <c r="G6" s="3"/>
      <c r="H6" s="3" t="s">
        <v>98</v>
      </c>
      <c r="I6" s="3" t="s">
        <v>98</v>
      </c>
      <c r="J6" s="3"/>
    </row>
    <row r="7" ht="31" customHeight="1" spans="1:10">
      <c r="A7" s="3"/>
      <c r="B7" s="3" t="s">
        <v>99</v>
      </c>
      <c r="C7" s="3"/>
      <c r="D7" s="3"/>
      <c r="E7" s="3"/>
      <c r="F7" s="3" t="s">
        <v>98</v>
      </c>
      <c r="G7" s="3"/>
      <c r="H7" s="3" t="s">
        <v>98</v>
      </c>
      <c r="I7" s="3" t="s">
        <v>98</v>
      </c>
      <c r="J7" s="3"/>
    </row>
    <row r="8" ht="31" customHeight="1" spans="1:10">
      <c r="A8" s="3"/>
      <c r="B8" s="3" t="s">
        <v>100</v>
      </c>
      <c r="C8" s="3"/>
      <c r="D8" s="3"/>
      <c r="E8" s="3"/>
      <c r="F8" s="3" t="s">
        <v>98</v>
      </c>
      <c r="G8" s="3"/>
      <c r="H8" s="3" t="s">
        <v>98</v>
      </c>
      <c r="I8" s="3" t="s">
        <v>98</v>
      </c>
      <c r="J8" s="3"/>
    </row>
    <row r="9" ht="29" customHeight="1" spans="1:10">
      <c r="A9" s="8" t="s">
        <v>101</v>
      </c>
      <c r="B9" s="8"/>
      <c r="C9" s="8"/>
      <c r="D9" s="8"/>
      <c r="E9" s="8"/>
      <c r="F9" s="8"/>
      <c r="G9" s="8" t="s">
        <v>102</v>
      </c>
      <c r="H9" s="8"/>
      <c r="I9" s="8"/>
      <c r="J9" s="8"/>
    </row>
    <row r="10" ht="71" customHeight="1" spans="1:10">
      <c r="A10" s="8" t="s">
        <v>103</v>
      </c>
      <c r="B10" s="9" t="s">
        <v>196</v>
      </c>
      <c r="C10" s="9"/>
      <c r="D10" s="9"/>
      <c r="E10" s="9"/>
      <c r="F10" s="9"/>
      <c r="G10" s="15" t="s">
        <v>197</v>
      </c>
      <c r="H10" s="15"/>
      <c r="I10" s="15"/>
      <c r="J10" s="15"/>
    </row>
    <row r="11" ht="30" customHeight="1" spans="1:10">
      <c r="A11" s="8" t="s">
        <v>49</v>
      </c>
      <c r="B11" s="8"/>
      <c r="C11" s="8"/>
      <c r="D11" s="8" t="s">
        <v>106</v>
      </c>
      <c r="E11" s="8"/>
      <c r="F11" s="8"/>
      <c r="G11" s="8" t="s">
        <v>107</v>
      </c>
      <c r="H11" s="8"/>
      <c r="I11" s="8"/>
      <c r="J11" s="8"/>
    </row>
    <row r="12" s="1" customFormat="1" ht="48" customHeight="1" spans="1:10">
      <c r="A12" s="3" t="s">
        <v>55</v>
      </c>
      <c r="B12" s="3" t="s">
        <v>56</v>
      </c>
      <c r="C12" s="4" t="s">
        <v>57</v>
      </c>
      <c r="D12" s="4" t="s">
        <v>50</v>
      </c>
      <c r="E12" s="3" t="s">
        <v>51</v>
      </c>
      <c r="F12" s="10" t="s">
        <v>52</v>
      </c>
      <c r="G12" s="10" t="s">
        <v>53</v>
      </c>
      <c r="H12" s="8" t="s">
        <v>95</v>
      </c>
      <c r="I12" s="8" t="s">
        <v>97</v>
      </c>
      <c r="J12" s="8" t="s">
        <v>54</v>
      </c>
    </row>
    <row r="13" ht="31" customHeight="1" spans="1:10">
      <c r="A13" s="3" t="s">
        <v>58</v>
      </c>
      <c r="B13" s="3" t="s">
        <v>59</v>
      </c>
      <c r="C13" s="3" t="s">
        <v>198</v>
      </c>
      <c r="D13" s="3" t="s">
        <v>61</v>
      </c>
      <c r="E13" s="3">
        <v>10</v>
      </c>
      <c r="F13" s="8" t="s">
        <v>62</v>
      </c>
      <c r="G13" s="3">
        <v>10</v>
      </c>
      <c r="H13" s="8">
        <v>30</v>
      </c>
      <c r="I13" s="8">
        <v>30</v>
      </c>
      <c r="J13" s="8" t="s">
        <v>26</v>
      </c>
    </row>
    <row r="14" ht="31" customHeight="1" spans="1:10">
      <c r="A14" s="3"/>
      <c r="B14" s="3" t="s">
        <v>175</v>
      </c>
      <c r="C14" s="3" t="s">
        <v>199</v>
      </c>
      <c r="D14" s="3" t="s">
        <v>113</v>
      </c>
      <c r="E14" s="3">
        <v>95</v>
      </c>
      <c r="F14" s="8" t="s">
        <v>81</v>
      </c>
      <c r="G14" s="3">
        <v>95</v>
      </c>
      <c r="H14" s="8">
        <v>20</v>
      </c>
      <c r="I14" s="8">
        <v>20</v>
      </c>
      <c r="J14" s="8" t="s">
        <v>26</v>
      </c>
    </row>
    <row r="15" ht="31" customHeight="1" spans="1:10">
      <c r="A15" s="3" t="s">
        <v>129</v>
      </c>
      <c r="B15" s="3" t="s">
        <v>68</v>
      </c>
      <c r="C15" s="3" t="s">
        <v>200</v>
      </c>
      <c r="D15" s="3" t="s">
        <v>113</v>
      </c>
      <c r="E15" s="3">
        <v>95</v>
      </c>
      <c r="F15" s="8" t="s">
        <v>81</v>
      </c>
      <c r="G15" s="3">
        <v>95</v>
      </c>
      <c r="H15" s="8">
        <v>30</v>
      </c>
      <c r="I15" s="8">
        <v>30</v>
      </c>
      <c r="J15" s="8" t="s">
        <v>26</v>
      </c>
    </row>
    <row r="16" ht="41" customHeight="1" spans="1:10">
      <c r="A16" s="3" t="s">
        <v>77</v>
      </c>
      <c r="B16" s="4" t="s">
        <v>78</v>
      </c>
      <c r="C16" s="3" t="s">
        <v>201</v>
      </c>
      <c r="D16" s="3" t="s">
        <v>113</v>
      </c>
      <c r="E16" s="3">
        <v>95</v>
      </c>
      <c r="F16" s="8" t="s">
        <v>81</v>
      </c>
      <c r="G16" s="3">
        <v>95</v>
      </c>
      <c r="H16" s="3">
        <v>10</v>
      </c>
      <c r="I16" s="3">
        <v>10</v>
      </c>
      <c r="J16" s="8" t="s">
        <v>26</v>
      </c>
    </row>
    <row r="17" ht="31" customHeight="1" spans="1:10">
      <c r="A17" s="3" t="s">
        <v>115</v>
      </c>
      <c r="B17" s="3"/>
      <c r="C17" s="3" t="s">
        <v>26</v>
      </c>
      <c r="D17" s="3"/>
      <c r="E17" s="3"/>
      <c r="F17" s="3"/>
      <c r="G17" s="3"/>
      <c r="H17" s="3"/>
      <c r="I17" s="3"/>
      <c r="J17" s="3"/>
    </row>
    <row r="18" ht="24" customHeight="1" spans="1:10">
      <c r="A18" s="3" t="s">
        <v>116</v>
      </c>
      <c r="B18" s="3">
        <v>100</v>
      </c>
      <c r="C18" s="3"/>
      <c r="D18" s="3"/>
      <c r="E18" s="3"/>
      <c r="F18" s="3"/>
      <c r="G18" s="3"/>
      <c r="H18" s="3"/>
      <c r="I18" s="3">
        <f>SUM(I5,I13:I16)</f>
        <v>100</v>
      </c>
      <c r="J18" s="3" t="s">
        <v>117</v>
      </c>
    </row>
    <row r="19" spans="1:10">
      <c r="A19" s="11" t="s">
        <v>118</v>
      </c>
      <c r="B19" s="12"/>
      <c r="C19" s="12"/>
      <c r="D19" s="12"/>
      <c r="E19" s="12"/>
      <c r="F19" s="12"/>
      <c r="G19" s="12"/>
      <c r="H19" s="12"/>
      <c r="I19" s="12"/>
      <c r="J19" s="12"/>
    </row>
    <row r="20" spans="1:10">
      <c r="A20" s="12"/>
      <c r="B20" s="12"/>
      <c r="C20" s="12"/>
      <c r="D20" s="12"/>
      <c r="E20" s="12"/>
      <c r="F20" s="12"/>
      <c r="G20" s="12"/>
      <c r="H20" s="12"/>
      <c r="I20" s="12"/>
      <c r="J20" s="12"/>
    </row>
    <row r="21" spans="1:10">
      <c r="A21" s="12"/>
      <c r="B21" s="12"/>
      <c r="C21" s="12"/>
      <c r="D21" s="12"/>
      <c r="E21" s="12"/>
      <c r="F21" s="12"/>
      <c r="G21" s="12"/>
      <c r="H21" s="12"/>
      <c r="I21" s="12"/>
      <c r="J21" s="12"/>
    </row>
    <row r="22" spans="1:10">
      <c r="A22" s="12"/>
      <c r="B22" s="12"/>
      <c r="C22" s="12"/>
      <c r="D22" s="12"/>
      <c r="E22" s="12"/>
      <c r="F22" s="12"/>
      <c r="G22" s="12"/>
      <c r="H22" s="12"/>
      <c r="I22" s="12"/>
      <c r="J22" s="12"/>
    </row>
    <row r="23" spans="1:10">
      <c r="A23" s="12"/>
      <c r="B23" s="12"/>
      <c r="C23" s="12"/>
      <c r="D23" s="12"/>
      <c r="E23" s="12"/>
      <c r="F23" s="12"/>
      <c r="G23" s="12"/>
      <c r="H23" s="12"/>
      <c r="I23" s="12"/>
      <c r="J23" s="1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6" workbookViewId="0">
      <selection activeCell="C16" sqref="C16:J16"/>
    </sheetView>
  </sheetViews>
  <sheetFormatPr defaultColWidth="9" defaultRowHeight="14.25"/>
  <cols>
    <col min="1" max="1" width="11.5" customWidth="1"/>
    <col min="2" max="2" width="21.2583333333333" customWidth="1"/>
    <col min="3" max="3" width="27.75" customWidth="1"/>
    <col min="5" max="5" width="13.375" customWidth="1"/>
    <col min="7" max="7" width="10.7583333333333" customWidth="1"/>
    <col min="10" max="10" width="14.125" customWidth="1"/>
  </cols>
  <sheetData>
    <row r="1" ht="27" spans="1:10">
      <c r="A1" s="2" t="s">
        <v>86</v>
      </c>
      <c r="B1" s="2"/>
      <c r="C1" s="2"/>
      <c r="D1" s="2"/>
      <c r="E1" s="2"/>
      <c r="F1" s="2"/>
      <c r="G1" s="2"/>
      <c r="H1" s="2"/>
      <c r="I1" s="2"/>
      <c r="J1" s="2"/>
    </row>
    <row r="2" ht="26" customHeight="1" spans="1:10">
      <c r="A2" s="3" t="s">
        <v>87</v>
      </c>
      <c r="B2" s="3" t="s">
        <v>202</v>
      </c>
      <c r="C2" s="3"/>
      <c r="D2" s="3"/>
      <c r="E2" s="3"/>
      <c r="F2" s="3"/>
      <c r="G2" s="3"/>
      <c r="H2" s="3"/>
      <c r="I2" s="3"/>
      <c r="J2" s="3"/>
    </row>
    <row r="3" ht="26" customHeight="1" spans="1:10">
      <c r="A3" s="3" t="s">
        <v>89</v>
      </c>
      <c r="B3" s="3" t="s">
        <v>30</v>
      </c>
      <c r="C3" s="3"/>
      <c r="D3" s="3"/>
      <c r="E3" s="4" t="s">
        <v>90</v>
      </c>
      <c r="F3" s="3" t="s">
        <v>134</v>
      </c>
      <c r="G3" s="3"/>
      <c r="H3" s="3"/>
      <c r="I3" s="3"/>
      <c r="J3" s="3"/>
    </row>
    <row r="4" ht="37" customHeight="1" spans="1:10">
      <c r="A4" s="3" t="s">
        <v>92</v>
      </c>
      <c r="B4" s="5"/>
      <c r="C4" s="4" t="s">
        <v>33</v>
      </c>
      <c r="D4" s="4" t="s">
        <v>93</v>
      </c>
      <c r="E4" s="4" t="s">
        <v>94</v>
      </c>
      <c r="F4" s="3" t="s">
        <v>95</v>
      </c>
      <c r="G4" s="3"/>
      <c r="H4" s="3" t="s">
        <v>96</v>
      </c>
      <c r="I4" s="3" t="s">
        <v>97</v>
      </c>
      <c r="J4" s="3"/>
    </row>
    <row r="5" ht="31" customHeight="1" spans="1:10">
      <c r="A5" s="3"/>
      <c r="B5" s="3" t="s">
        <v>40</v>
      </c>
      <c r="C5" s="3"/>
      <c r="D5" s="3">
        <v>1</v>
      </c>
      <c r="E5" s="3">
        <v>1</v>
      </c>
      <c r="F5" s="3">
        <v>10</v>
      </c>
      <c r="G5" s="3"/>
      <c r="H5" s="6">
        <f>E5/D5</f>
        <v>1</v>
      </c>
      <c r="I5" s="3">
        <v>10</v>
      </c>
      <c r="J5" s="3"/>
    </row>
    <row r="6" ht="31" customHeight="1" spans="1:10">
      <c r="A6" s="3"/>
      <c r="B6" s="7" t="s">
        <v>43</v>
      </c>
      <c r="C6" s="3"/>
      <c r="D6" s="3">
        <v>1</v>
      </c>
      <c r="E6" s="3">
        <v>1</v>
      </c>
      <c r="F6" s="3" t="s">
        <v>98</v>
      </c>
      <c r="G6" s="3"/>
      <c r="H6" s="3" t="s">
        <v>98</v>
      </c>
      <c r="I6" s="3" t="s">
        <v>98</v>
      </c>
      <c r="J6" s="3"/>
    </row>
    <row r="7" ht="31" customHeight="1" spans="1:10">
      <c r="A7" s="3"/>
      <c r="B7" s="3" t="s">
        <v>99</v>
      </c>
      <c r="C7" s="3"/>
      <c r="D7" s="3"/>
      <c r="E7" s="3"/>
      <c r="F7" s="3" t="s">
        <v>98</v>
      </c>
      <c r="G7" s="3"/>
      <c r="H7" s="3" t="s">
        <v>98</v>
      </c>
      <c r="I7" s="3" t="s">
        <v>98</v>
      </c>
      <c r="J7" s="3"/>
    </row>
    <row r="8" ht="31" customHeight="1" spans="1:10">
      <c r="A8" s="3"/>
      <c r="B8" s="3" t="s">
        <v>100</v>
      </c>
      <c r="C8" s="3"/>
      <c r="D8" s="3"/>
      <c r="E8" s="3"/>
      <c r="F8" s="3" t="s">
        <v>98</v>
      </c>
      <c r="G8" s="3"/>
      <c r="H8" s="3" t="s">
        <v>98</v>
      </c>
      <c r="I8" s="3" t="s">
        <v>98</v>
      </c>
      <c r="J8" s="3"/>
    </row>
    <row r="9" ht="29" customHeight="1" spans="1:10">
      <c r="A9" s="8" t="s">
        <v>101</v>
      </c>
      <c r="B9" s="8"/>
      <c r="C9" s="8"/>
      <c r="D9" s="8"/>
      <c r="E9" s="8"/>
      <c r="F9" s="8"/>
      <c r="G9" s="8" t="s">
        <v>102</v>
      </c>
      <c r="H9" s="8"/>
      <c r="I9" s="8"/>
      <c r="J9" s="8"/>
    </row>
    <row r="10" ht="71" customHeight="1" spans="1:10">
      <c r="A10" s="8" t="s">
        <v>103</v>
      </c>
      <c r="B10" s="9" t="s">
        <v>203</v>
      </c>
      <c r="C10" s="9"/>
      <c r="D10" s="9"/>
      <c r="E10" s="9"/>
      <c r="F10" s="9"/>
      <c r="G10" s="8" t="s">
        <v>204</v>
      </c>
      <c r="H10" s="8"/>
      <c r="I10" s="8"/>
      <c r="J10" s="8"/>
    </row>
    <row r="11" ht="30" customHeight="1" spans="1:10">
      <c r="A11" s="8" t="s">
        <v>49</v>
      </c>
      <c r="B11" s="8"/>
      <c r="C11" s="8"/>
      <c r="D11" s="8" t="s">
        <v>106</v>
      </c>
      <c r="E11" s="8"/>
      <c r="F11" s="8"/>
      <c r="G11" s="8" t="s">
        <v>107</v>
      </c>
      <c r="H11" s="8"/>
      <c r="I11" s="8"/>
      <c r="J11" s="8"/>
    </row>
    <row r="12" s="1" customFormat="1" ht="48" customHeight="1" spans="1:10">
      <c r="A12" s="3" t="s">
        <v>55</v>
      </c>
      <c r="B12" s="3" t="s">
        <v>56</v>
      </c>
      <c r="C12" s="4" t="s">
        <v>57</v>
      </c>
      <c r="D12" s="4" t="s">
        <v>50</v>
      </c>
      <c r="E12" s="3" t="s">
        <v>51</v>
      </c>
      <c r="F12" s="10" t="s">
        <v>52</v>
      </c>
      <c r="G12" s="10" t="s">
        <v>53</v>
      </c>
      <c r="H12" s="8" t="s">
        <v>95</v>
      </c>
      <c r="I12" s="8" t="s">
        <v>97</v>
      </c>
      <c r="J12" s="8" t="s">
        <v>54</v>
      </c>
    </row>
    <row r="13" ht="31" customHeight="1" spans="1:10">
      <c r="A13" s="3" t="s">
        <v>58</v>
      </c>
      <c r="B13" s="3" t="s">
        <v>59</v>
      </c>
      <c r="C13" s="3" t="s">
        <v>205</v>
      </c>
      <c r="D13" s="3" t="s">
        <v>61</v>
      </c>
      <c r="E13" s="3">
        <v>10</v>
      </c>
      <c r="F13" s="8" t="s">
        <v>62</v>
      </c>
      <c r="G13" s="3">
        <v>10</v>
      </c>
      <c r="H13" s="8">
        <v>50</v>
      </c>
      <c r="I13" s="8">
        <v>50</v>
      </c>
      <c r="J13" s="8" t="s">
        <v>26</v>
      </c>
    </row>
    <row r="14" ht="31" customHeight="1" spans="1:10">
      <c r="A14" s="3" t="s">
        <v>129</v>
      </c>
      <c r="B14" s="3" t="s">
        <v>68</v>
      </c>
      <c r="C14" s="3" t="s">
        <v>206</v>
      </c>
      <c r="D14" s="3" t="s">
        <v>113</v>
      </c>
      <c r="E14" s="3">
        <v>90</v>
      </c>
      <c r="F14" s="8" t="s">
        <v>81</v>
      </c>
      <c r="G14" s="3">
        <v>90</v>
      </c>
      <c r="H14" s="8">
        <v>30</v>
      </c>
      <c r="I14" s="8">
        <v>30</v>
      </c>
      <c r="J14" s="8" t="s">
        <v>26</v>
      </c>
    </row>
    <row r="15" ht="41" customHeight="1" spans="1:10">
      <c r="A15" s="3" t="s">
        <v>77</v>
      </c>
      <c r="B15" s="4" t="s">
        <v>78</v>
      </c>
      <c r="C15" s="3" t="s">
        <v>207</v>
      </c>
      <c r="D15" s="3" t="s">
        <v>113</v>
      </c>
      <c r="E15" s="3">
        <v>90</v>
      </c>
      <c r="F15" s="8" t="s">
        <v>81</v>
      </c>
      <c r="G15" s="3">
        <v>90</v>
      </c>
      <c r="H15" s="3">
        <v>10</v>
      </c>
      <c r="I15" s="3">
        <v>10</v>
      </c>
      <c r="J15" s="8" t="s">
        <v>26</v>
      </c>
    </row>
    <row r="16" ht="31" customHeight="1" spans="1:10">
      <c r="A16" s="3" t="s">
        <v>115</v>
      </c>
      <c r="B16" s="3"/>
      <c r="C16" s="3" t="s">
        <v>26</v>
      </c>
      <c r="D16" s="3"/>
      <c r="E16" s="3"/>
      <c r="F16" s="3"/>
      <c r="G16" s="3"/>
      <c r="H16" s="3"/>
      <c r="I16" s="3"/>
      <c r="J16" s="3"/>
    </row>
    <row r="17" ht="24" customHeight="1" spans="1:10">
      <c r="A17" s="3" t="s">
        <v>116</v>
      </c>
      <c r="B17" s="3">
        <v>100</v>
      </c>
      <c r="C17" s="3"/>
      <c r="D17" s="3"/>
      <c r="E17" s="3"/>
      <c r="F17" s="3"/>
      <c r="G17" s="3"/>
      <c r="H17" s="3"/>
      <c r="I17" s="3">
        <f>SUM(I5,I13:I15)</f>
        <v>100</v>
      </c>
      <c r="J17" s="3" t="s">
        <v>117</v>
      </c>
    </row>
    <row r="18" spans="1:10">
      <c r="A18" s="11" t="s">
        <v>118</v>
      </c>
      <c r="B18" s="12"/>
      <c r="C18" s="12"/>
      <c r="D18" s="12"/>
      <c r="E18" s="12"/>
      <c r="F18" s="12"/>
      <c r="G18" s="12"/>
      <c r="H18" s="12"/>
      <c r="I18" s="12"/>
      <c r="J18" s="12"/>
    </row>
    <row r="19" spans="1:10">
      <c r="A19" s="12"/>
      <c r="B19" s="12"/>
      <c r="C19" s="12"/>
      <c r="D19" s="12"/>
      <c r="E19" s="12"/>
      <c r="F19" s="12"/>
      <c r="G19" s="12"/>
      <c r="H19" s="12"/>
      <c r="I19" s="12"/>
      <c r="J19" s="12"/>
    </row>
    <row r="20" spans="1:10">
      <c r="A20" s="12"/>
      <c r="B20" s="12"/>
      <c r="C20" s="12"/>
      <c r="D20" s="12"/>
      <c r="E20" s="12"/>
      <c r="F20" s="12"/>
      <c r="G20" s="12"/>
      <c r="H20" s="12"/>
      <c r="I20" s="12"/>
      <c r="J20" s="12"/>
    </row>
    <row r="21" spans="1:10">
      <c r="A21" s="12"/>
      <c r="B21" s="12"/>
      <c r="C21" s="12"/>
      <c r="D21" s="12"/>
      <c r="E21" s="12"/>
      <c r="F21" s="12"/>
      <c r="G21" s="12"/>
      <c r="H21" s="12"/>
      <c r="I21" s="12"/>
      <c r="J21" s="12"/>
    </row>
    <row r="22" spans="1:10">
      <c r="A22" s="12"/>
      <c r="B22" s="12"/>
      <c r="C22" s="12"/>
      <c r="D22" s="12"/>
      <c r="E22" s="12"/>
      <c r="F22" s="12"/>
      <c r="G22" s="12"/>
      <c r="H22" s="12"/>
      <c r="I22" s="12"/>
      <c r="J22" s="12"/>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7" workbookViewId="0">
      <selection activeCell="C16" sqref="C16:J16"/>
    </sheetView>
  </sheetViews>
  <sheetFormatPr defaultColWidth="9" defaultRowHeight="14.25"/>
  <cols>
    <col min="1" max="1" width="11.5" customWidth="1"/>
    <col min="2" max="2" width="21.2583333333333" customWidth="1"/>
    <col min="3" max="3" width="28" customWidth="1"/>
    <col min="5" max="5" width="13.375" customWidth="1"/>
    <col min="7" max="7" width="10.7583333333333" customWidth="1"/>
    <col min="10" max="10" width="14.125" customWidth="1"/>
  </cols>
  <sheetData>
    <row r="1" ht="27" spans="1:10">
      <c r="A1" s="2" t="s">
        <v>86</v>
      </c>
      <c r="B1" s="2"/>
      <c r="C1" s="2"/>
      <c r="D1" s="2"/>
      <c r="E1" s="2"/>
      <c r="F1" s="2"/>
      <c r="G1" s="2"/>
      <c r="H1" s="2"/>
      <c r="I1" s="2"/>
      <c r="J1" s="2"/>
    </row>
    <row r="2" ht="26" customHeight="1" spans="1:10">
      <c r="A2" s="3" t="s">
        <v>87</v>
      </c>
      <c r="B2" s="3" t="s">
        <v>208</v>
      </c>
      <c r="C2" s="3"/>
      <c r="D2" s="3"/>
      <c r="E2" s="3"/>
      <c r="F2" s="3"/>
      <c r="G2" s="3"/>
      <c r="H2" s="3"/>
      <c r="I2" s="3"/>
      <c r="J2" s="3"/>
    </row>
    <row r="3" ht="26" customHeight="1" spans="1:10">
      <c r="A3" s="3" t="s">
        <v>89</v>
      </c>
      <c r="B3" s="3" t="s">
        <v>30</v>
      </c>
      <c r="C3" s="3"/>
      <c r="D3" s="3"/>
      <c r="E3" s="4" t="s">
        <v>90</v>
      </c>
      <c r="F3" s="3" t="s">
        <v>134</v>
      </c>
      <c r="G3" s="3"/>
      <c r="H3" s="3"/>
      <c r="I3" s="3"/>
      <c r="J3" s="3"/>
    </row>
    <row r="4" ht="37" customHeight="1" spans="1:10">
      <c r="A4" s="3" t="s">
        <v>92</v>
      </c>
      <c r="B4" s="5"/>
      <c r="C4" s="4" t="s">
        <v>33</v>
      </c>
      <c r="D4" s="4" t="s">
        <v>93</v>
      </c>
      <c r="E4" s="4" t="s">
        <v>94</v>
      </c>
      <c r="F4" s="3" t="s">
        <v>95</v>
      </c>
      <c r="G4" s="3"/>
      <c r="H4" s="3" t="s">
        <v>96</v>
      </c>
      <c r="I4" s="3" t="s">
        <v>97</v>
      </c>
      <c r="J4" s="3"/>
    </row>
    <row r="5" ht="31" customHeight="1" spans="1:10">
      <c r="A5" s="3"/>
      <c r="B5" s="3" t="s">
        <v>40</v>
      </c>
      <c r="C5" s="3"/>
      <c r="D5" s="3">
        <v>23.1</v>
      </c>
      <c r="E5" s="3">
        <v>23.1</v>
      </c>
      <c r="F5" s="3">
        <v>10</v>
      </c>
      <c r="G5" s="3"/>
      <c r="H5" s="6">
        <f>E5/D5</f>
        <v>1</v>
      </c>
      <c r="I5" s="3">
        <v>10</v>
      </c>
      <c r="J5" s="3"/>
    </row>
    <row r="6" ht="31" customHeight="1" spans="1:10">
      <c r="A6" s="3"/>
      <c r="B6" s="7" t="s">
        <v>43</v>
      </c>
      <c r="C6" s="3"/>
      <c r="D6" s="3">
        <v>23.1</v>
      </c>
      <c r="E6" s="3">
        <v>23.1</v>
      </c>
      <c r="F6" s="3" t="s">
        <v>98</v>
      </c>
      <c r="G6" s="3"/>
      <c r="H6" s="3" t="s">
        <v>98</v>
      </c>
      <c r="I6" s="3" t="s">
        <v>98</v>
      </c>
      <c r="J6" s="3"/>
    </row>
    <row r="7" ht="31" customHeight="1" spans="1:10">
      <c r="A7" s="3"/>
      <c r="B7" s="3" t="s">
        <v>99</v>
      </c>
      <c r="C7" s="3"/>
      <c r="D7" s="3"/>
      <c r="E7" s="3"/>
      <c r="F7" s="3" t="s">
        <v>98</v>
      </c>
      <c r="G7" s="3"/>
      <c r="H7" s="3" t="s">
        <v>98</v>
      </c>
      <c r="I7" s="3" t="s">
        <v>98</v>
      </c>
      <c r="J7" s="3"/>
    </row>
    <row r="8" ht="31" customHeight="1" spans="1:10">
      <c r="A8" s="3"/>
      <c r="B8" s="3" t="s">
        <v>100</v>
      </c>
      <c r="C8" s="3"/>
      <c r="D8" s="3"/>
      <c r="E8" s="3"/>
      <c r="F8" s="3" t="s">
        <v>98</v>
      </c>
      <c r="G8" s="3"/>
      <c r="H8" s="3" t="s">
        <v>98</v>
      </c>
      <c r="I8" s="3" t="s">
        <v>98</v>
      </c>
      <c r="J8" s="3"/>
    </row>
    <row r="9" ht="29" customHeight="1" spans="1:10">
      <c r="A9" s="8" t="s">
        <v>101</v>
      </c>
      <c r="B9" s="8"/>
      <c r="C9" s="8"/>
      <c r="D9" s="8"/>
      <c r="E9" s="8"/>
      <c r="F9" s="8"/>
      <c r="G9" s="8" t="s">
        <v>102</v>
      </c>
      <c r="H9" s="8"/>
      <c r="I9" s="8"/>
      <c r="J9" s="8"/>
    </row>
    <row r="10" ht="71" customHeight="1" spans="1:10">
      <c r="A10" s="8" t="s">
        <v>103</v>
      </c>
      <c r="B10" s="9" t="s">
        <v>203</v>
      </c>
      <c r="C10" s="9"/>
      <c r="D10" s="9"/>
      <c r="E10" s="9"/>
      <c r="F10" s="9"/>
      <c r="G10" s="8" t="s">
        <v>209</v>
      </c>
      <c r="H10" s="8"/>
      <c r="I10" s="8"/>
      <c r="J10" s="8"/>
    </row>
    <row r="11" ht="30" customHeight="1" spans="1:10">
      <c r="A11" s="8" t="s">
        <v>49</v>
      </c>
      <c r="B11" s="8"/>
      <c r="C11" s="8"/>
      <c r="D11" s="8" t="s">
        <v>106</v>
      </c>
      <c r="E11" s="8"/>
      <c r="F11" s="8"/>
      <c r="G11" s="8" t="s">
        <v>107</v>
      </c>
      <c r="H11" s="8"/>
      <c r="I11" s="8"/>
      <c r="J11" s="8"/>
    </row>
    <row r="12" s="1" customFormat="1" ht="48" customHeight="1" spans="1:10">
      <c r="A12" s="3" t="s">
        <v>55</v>
      </c>
      <c r="B12" s="3" t="s">
        <v>56</v>
      </c>
      <c r="C12" s="4" t="s">
        <v>57</v>
      </c>
      <c r="D12" s="4" t="s">
        <v>50</v>
      </c>
      <c r="E12" s="3" t="s">
        <v>51</v>
      </c>
      <c r="F12" s="10" t="s">
        <v>52</v>
      </c>
      <c r="G12" s="10" t="s">
        <v>53</v>
      </c>
      <c r="H12" s="8" t="s">
        <v>95</v>
      </c>
      <c r="I12" s="8" t="s">
        <v>97</v>
      </c>
      <c r="J12" s="8" t="s">
        <v>54</v>
      </c>
    </row>
    <row r="13" ht="43" customHeight="1" spans="1:10">
      <c r="A13" s="3" t="s">
        <v>58</v>
      </c>
      <c r="B13" s="3" t="s">
        <v>59</v>
      </c>
      <c r="C13" s="3" t="s">
        <v>205</v>
      </c>
      <c r="D13" s="3" t="s">
        <v>61</v>
      </c>
      <c r="E13" s="3">
        <v>10</v>
      </c>
      <c r="F13" s="8" t="s">
        <v>62</v>
      </c>
      <c r="G13" s="3">
        <v>10</v>
      </c>
      <c r="H13" s="8">
        <v>50</v>
      </c>
      <c r="I13" s="8">
        <v>50</v>
      </c>
      <c r="J13" s="8" t="s">
        <v>26</v>
      </c>
    </row>
    <row r="14" ht="31" customHeight="1" spans="1:10">
      <c r="A14" s="3" t="s">
        <v>129</v>
      </c>
      <c r="B14" s="3" t="s">
        <v>68</v>
      </c>
      <c r="C14" s="3" t="s">
        <v>210</v>
      </c>
      <c r="D14" s="3" t="s">
        <v>113</v>
      </c>
      <c r="E14" s="3">
        <v>90</v>
      </c>
      <c r="F14" s="8" t="s">
        <v>81</v>
      </c>
      <c r="G14" s="3">
        <v>90</v>
      </c>
      <c r="H14" s="8">
        <v>30</v>
      </c>
      <c r="I14" s="8">
        <v>30</v>
      </c>
      <c r="J14" s="8" t="s">
        <v>26</v>
      </c>
    </row>
    <row r="15" ht="41" customHeight="1" spans="1:10">
      <c r="A15" s="3" t="s">
        <v>77</v>
      </c>
      <c r="B15" s="4" t="s">
        <v>78</v>
      </c>
      <c r="C15" s="3" t="s">
        <v>211</v>
      </c>
      <c r="D15" s="3" t="s">
        <v>113</v>
      </c>
      <c r="E15" s="3">
        <v>90</v>
      </c>
      <c r="F15" s="8" t="s">
        <v>81</v>
      </c>
      <c r="G15" s="3">
        <v>90</v>
      </c>
      <c r="H15" s="3">
        <v>10</v>
      </c>
      <c r="I15" s="3">
        <v>10</v>
      </c>
      <c r="J15" s="8" t="s">
        <v>26</v>
      </c>
    </row>
    <row r="16" ht="31" customHeight="1" spans="1:10">
      <c r="A16" s="3" t="s">
        <v>115</v>
      </c>
      <c r="B16" s="3"/>
      <c r="C16" s="3" t="s">
        <v>26</v>
      </c>
      <c r="D16" s="3"/>
      <c r="E16" s="3"/>
      <c r="F16" s="3"/>
      <c r="G16" s="3"/>
      <c r="H16" s="3"/>
      <c r="I16" s="3"/>
      <c r="J16" s="3"/>
    </row>
    <row r="17" ht="24" customHeight="1" spans="1:10">
      <c r="A17" s="3" t="s">
        <v>116</v>
      </c>
      <c r="B17" s="3">
        <v>100</v>
      </c>
      <c r="C17" s="3"/>
      <c r="D17" s="3"/>
      <c r="E17" s="3"/>
      <c r="F17" s="3"/>
      <c r="G17" s="3"/>
      <c r="H17" s="3"/>
      <c r="I17" s="3">
        <f>SUM(I5,I13:I15)</f>
        <v>100</v>
      </c>
      <c r="J17" s="3" t="s">
        <v>117</v>
      </c>
    </row>
    <row r="18" spans="1:10">
      <c r="A18" s="11" t="s">
        <v>118</v>
      </c>
      <c r="B18" s="12"/>
      <c r="C18" s="12"/>
      <c r="D18" s="12"/>
      <c r="E18" s="12"/>
      <c r="F18" s="12"/>
      <c r="G18" s="12"/>
      <c r="H18" s="12"/>
      <c r="I18" s="12"/>
      <c r="J18" s="12"/>
    </row>
    <row r="19" spans="1:10">
      <c r="A19" s="12"/>
      <c r="B19" s="12"/>
      <c r="C19" s="12"/>
      <c r="D19" s="12"/>
      <c r="E19" s="12"/>
      <c r="F19" s="12"/>
      <c r="G19" s="12"/>
      <c r="H19" s="12"/>
      <c r="I19" s="12"/>
      <c r="J19" s="12"/>
    </row>
    <row r="20" spans="1:10">
      <c r="A20" s="12"/>
      <c r="B20" s="12"/>
      <c r="C20" s="12"/>
      <c r="D20" s="12"/>
      <c r="E20" s="12"/>
      <c r="F20" s="12"/>
      <c r="G20" s="12"/>
      <c r="H20" s="12"/>
      <c r="I20" s="12"/>
      <c r="J20" s="12"/>
    </row>
    <row r="21" spans="1:10">
      <c r="A21" s="12"/>
      <c r="B21" s="12"/>
      <c r="C21" s="12"/>
      <c r="D21" s="12"/>
      <c r="E21" s="12"/>
      <c r="F21" s="12"/>
      <c r="G21" s="12"/>
      <c r="H21" s="12"/>
      <c r="I21" s="12"/>
      <c r="J21" s="12"/>
    </row>
    <row r="22" spans="1:10">
      <c r="A22" s="12"/>
      <c r="B22" s="12"/>
      <c r="C22" s="12"/>
      <c r="D22" s="12"/>
      <c r="E22" s="12"/>
      <c r="F22" s="12"/>
      <c r="G22" s="12"/>
      <c r="H22" s="12"/>
      <c r="I22" s="12"/>
      <c r="J22" s="12"/>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5" workbookViewId="0">
      <selection activeCell="C16" sqref="C16:J16"/>
    </sheetView>
  </sheetViews>
  <sheetFormatPr defaultColWidth="9" defaultRowHeight="14.25"/>
  <cols>
    <col min="1" max="1" width="11.5" customWidth="1"/>
    <col min="2" max="2" width="21.2583333333333" customWidth="1"/>
    <col min="3" max="3" width="26.75" customWidth="1"/>
    <col min="5" max="5" width="13.375" customWidth="1"/>
    <col min="7" max="7" width="10.7583333333333" customWidth="1"/>
    <col min="10" max="10" width="14.125" customWidth="1"/>
  </cols>
  <sheetData>
    <row r="1" ht="27" spans="1:10">
      <c r="A1" s="2" t="s">
        <v>86</v>
      </c>
      <c r="B1" s="2"/>
      <c r="C1" s="2"/>
      <c r="D1" s="2"/>
      <c r="E1" s="2"/>
      <c r="F1" s="2"/>
      <c r="G1" s="2"/>
      <c r="H1" s="2"/>
      <c r="I1" s="2"/>
      <c r="J1" s="2"/>
    </row>
    <row r="2" ht="26" customHeight="1" spans="1:10">
      <c r="A2" s="3" t="s">
        <v>87</v>
      </c>
      <c r="B2" s="3" t="s">
        <v>212</v>
      </c>
      <c r="C2" s="3"/>
      <c r="D2" s="3"/>
      <c r="E2" s="3"/>
      <c r="F2" s="3"/>
      <c r="G2" s="3"/>
      <c r="H2" s="3"/>
      <c r="I2" s="3"/>
      <c r="J2" s="3"/>
    </row>
    <row r="3" ht="26" customHeight="1" spans="1:10">
      <c r="A3" s="3" t="s">
        <v>89</v>
      </c>
      <c r="B3" s="3" t="s">
        <v>30</v>
      </c>
      <c r="C3" s="3"/>
      <c r="D3" s="3"/>
      <c r="E3" s="4" t="s">
        <v>90</v>
      </c>
      <c r="F3" s="3" t="s">
        <v>134</v>
      </c>
      <c r="G3" s="3"/>
      <c r="H3" s="3"/>
      <c r="I3" s="3"/>
      <c r="J3" s="3"/>
    </row>
    <row r="4" ht="37" customHeight="1" spans="1:10">
      <c r="A4" s="3" t="s">
        <v>92</v>
      </c>
      <c r="B4" s="5"/>
      <c r="C4" s="4" t="s">
        <v>33</v>
      </c>
      <c r="D4" s="4" t="s">
        <v>93</v>
      </c>
      <c r="E4" s="4" t="s">
        <v>94</v>
      </c>
      <c r="F4" s="3" t="s">
        <v>95</v>
      </c>
      <c r="G4" s="3"/>
      <c r="H4" s="3" t="s">
        <v>96</v>
      </c>
      <c r="I4" s="3" t="s">
        <v>97</v>
      </c>
      <c r="J4" s="3"/>
    </row>
    <row r="5" ht="31" customHeight="1" spans="1:10">
      <c r="A5" s="3"/>
      <c r="B5" s="3" t="s">
        <v>40</v>
      </c>
      <c r="C5" s="3"/>
      <c r="D5" s="3">
        <v>151.5</v>
      </c>
      <c r="E5" s="3">
        <v>151.5</v>
      </c>
      <c r="F5" s="3">
        <v>10</v>
      </c>
      <c r="G5" s="3"/>
      <c r="H5" s="6">
        <f>E5/D5</f>
        <v>1</v>
      </c>
      <c r="I5" s="3">
        <v>10</v>
      </c>
      <c r="J5" s="3"/>
    </row>
    <row r="6" ht="31" customHeight="1" spans="1:10">
      <c r="A6" s="3"/>
      <c r="B6" s="7" t="s">
        <v>43</v>
      </c>
      <c r="C6" s="3"/>
      <c r="D6" s="3">
        <v>151.5</v>
      </c>
      <c r="E6" s="3">
        <v>151.5</v>
      </c>
      <c r="F6" s="3" t="s">
        <v>98</v>
      </c>
      <c r="G6" s="3"/>
      <c r="H6" s="3" t="s">
        <v>98</v>
      </c>
      <c r="I6" s="3" t="s">
        <v>98</v>
      </c>
      <c r="J6" s="3"/>
    </row>
    <row r="7" ht="31" customHeight="1" spans="1:10">
      <c r="A7" s="3"/>
      <c r="B7" s="3" t="s">
        <v>99</v>
      </c>
      <c r="C7" s="3"/>
      <c r="D7" s="3"/>
      <c r="E7" s="3"/>
      <c r="F7" s="3" t="s">
        <v>98</v>
      </c>
      <c r="G7" s="3"/>
      <c r="H7" s="3" t="s">
        <v>98</v>
      </c>
      <c r="I7" s="3" t="s">
        <v>98</v>
      </c>
      <c r="J7" s="3"/>
    </row>
    <row r="8" ht="31" customHeight="1" spans="1:10">
      <c r="A8" s="3"/>
      <c r="B8" s="3" t="s">
        <v>100</v>
      </c>
      <c r="C8" s="3"/>
      <c r="D8" s="3"/>
      <c r="E8" s="3"/>
      <c r="F8" s="3" t="s">
        <v>98</v>
      </c>
      <c r="G8" s="3"/>
      <c r="H8" s="3" t="s">
        <v>98</v>
      </c>
      <c r="I8" s="3" t="s">
        <v>98</v>
      </c>
      <c r="J8" s="3"/>
    </row>
    <row r="9" ht="29" customHeight="1" spans="1:10">
      <c r="A9" s="8" t="s">
        <v>101</v>
      </c>
      <c r="B9" s="8"/>
      <c r="C9" s="8"/>
      <c r="D9" s="8"/>
      <c r="E9" s="8"/>
      <c r="F9" s="8"/>
      <c r="G9" s="8" t="s">
        <v>102</v>
      </c>
      <c r="H9" s="8"/>
      <c r="I9" s="8"/>
      <c r="J9" s="8"/>
    </row>
    <row r="10" ht="71" customHeight="1" spans="1:10">
      <c r="A10" s="8" t="s">
        <v>103</v>
      </c>
      <c r="B10" s="8" t="s">
        <v>213</v>
      </c>
      <c r="C10" s="8"/>
      <c r="D10" s="8"/>
      <c r="E10" s="8"/>
      <c r="F10" s="8"/>
      <c r="G10" s="14" t="s">
        <v>214</v>
      </c>
      <c r="H10" s="14"/>
      <c r="I10" s="14"/>
      <c r="J10" s="14"/>
    </row>
    <row r="11" ht="30" customHeight="1" spans="1:10">
      <c r="A11" s="8" t="s">
        <v>49</v>
      </c>
      <c r="B11" s="8"/>
      <c r="C11" s="8"/>
      <c r="D11" s="8" t="s">
        <v>106</v>
      </c>
      <c r="E11" s="8"/>
      <c r="F11" s="8"/>
      <c r="G11" s="8" t="s">
        <v>107</v>
      </c>
      <c r="H11" s="8"/>
      <c r="I11" s="8"/>
      <c r="J11" s="8"/>
    </row>
    <row r="12" s="1" customFormat="1" ht="48" customHeight="1" spans="1:10">
      <c r="A12" s="3" t="s">
        <v>55</v>
      </c>
      <c r="B12" s="3" t="s">
        <v>56</v>
      </c>
      <c r="C12" s="4" t="s">
        <v>57</v>
      </c>
      <c r="D12" s="4" t="s">
        <v>50</v>
      </c>
      <c r="E12" s="3" t="s">
        <v>51</v>
      </c>
      <c r="F12" s="10" t="s">
        <v>52</v>
      </c>
      <c r="G12" s="10" t="s">
        <v>53</v>
      </c>
      <c r="H12" s="8" t="s">
        <v>95</v>
      </c>
      <c r="I12" s="8" t="s">
        <v>97</v>
      </c>
      <c r="J12" s="8" t="s">
        <v>54</v>
      </c>
    </row>
    <row r="13" ht="31" customHeight="1" spans="1:10">
      <c r="A13" s="3" t="s">
        <v>58</v>
      </c>
      <c r="B13" s="3" t="s">
        <v>59</v>
      </c>
      <c r="C13" s="3" t="s">
        <v>215</v>
      </c>
      <c r="D13" s="3" t="s">
        <v>113</v>
      </c>
      <c r="E13" s="3">
        <v>2475</v>
      </c>
      <c r="F13" s="8" t="s">
        <v>62</v>
      </c>
      <c r="G13" s="3">
        <v>2475</v>
      </c>
      <c r="H13" s="8">
        <v>50</v>
      </c>
      <c r="I13" s="8">
        <v>50</v>
      </c>
      <c r="J13" s="8" t="s">
        <v>26</v>
      </c>
    </row>
    <row r="14" ht="31" customHeight="1" spans="1:10">
      <c r="A14" s="3" t="s">
        <v>129</v>
      </c>
      <c r="B14" s="3" t="s">
        <v>130</v>
      </c>
      <c r="C14" s="3" t="s">
        <v>216</v>
      </c>
      <c r="D14" s="3" t="s">
        <v>113</v>
      </c>
      <c r="E14" s="3">
        <v>600</v>
      </c>
      <c r="F14" s="8" t="s">
        <v>217</v>
      </c>
      <c r="G14" s="3">
        <v>600</v>
      </c>
      <c r="H14" s="8">
        <v>30</v>
      </c>
      <c r="I14" s="8">
        <v>30</v>
      </c>
      <c r="J14" s="8" t="s">
        <v>26</v>
      </c>
    </row>
    <row r="15" ht="41" customHeight="1" spans="1:10">
      <c r="A15" s="3" t="s">
        <v>77</v>
      </c>
      <c r="B15" s="4" t="s">
        <v>78</v>
      </c>
      <c r="C15" s="3" t="s">
        <v>194</v>
      </c>
      <c r="D15" s="3" t="s">
        <v>113</v>
      </c>
      <c r="E15" s="3">
        <v>98</v>
      </c>
      <c r="F15" s="3" t="s">
        <v>81</v>
      </c>
      <c r="G15" s="3">
        <v>98</v>
      </c>
      <c r="H15" s="3">
        <v>10</v>
      </c>
      <c r="I15" s="3">
        <v>10</v>
      </c>
      <c r="J15" s="8" t="s">
        <v>26</v>
      </c>
    </row>
    <row r="16" ht="31" customHeight="1" spans="1:10">
      <c r="A16" s="3" t="s">
        <v>115</v>
      </c>
      <c r="B16" s="3"/>
      <c r="C16" s="3" t="s">
        <v>26</v>
      </c>
      <c r="D16" s="3"/>
      <c r="E16" s="3"/>
      <c r="F16" s="3"/>
      <c r="G16" s="3"/>
      <c r="H16" s="3"/>
      <c r="I16" s="3"/>
      <c r="J16" s="3"/>
    </row>
    <row r="17" ht="24" customHeight="1" spans="1:10">
      <c r="A17" s="3" t="s">
        <v>116</v>
      </c>
      <c r="B17" s="3">
        <v>100</v>
      </c>
      <c r="C17" s="3"/>
      <c r="D17" s="3"/>
      <c r="E17" s="3"/>
      <c r="F17" s="3"/>
      <c r="G17" s="3"/>
      <c r="H17" s="3"/>
      <c r="I17" s="3">
        <f>SUM(I5,I13:I15)</f>
        <v>100</v>
      </c>
      <c r="J17" s="3" t="s">
        <v>117</v>
      </c>
    </row>
    <row r="18" spans="1:10">
      <c r="A18" s="11" t="s">
        <v>118</v>
      </c>
      <c r="B18" s="12"/>
      <c r="C18" s="12"/>
      <c r="D18" s="12"/>
      <c r="E18" s="12"/>
      <c r="F18" s="12"/>
      <c r="G18" s="12"/>
      <c r="H18" s="12"/>
      <c r="I18" s="12"/>
      <c r="J18" s="12"/>
    </row>
    <row r="19" spans="1:10">
      <c r="A19" s="12"/>
      <c r="B19" s="12"/>
      <c r="C19" s="12"/>
      <c r="D19" s="12"/>
      <c r="E19" s="12"/>
      <c r="F19" s="12"/>
      <c r="G19" s="12"/>
      <c r="H19" s="12"/>
      <c r="I19" s="12"/>
      <c r="J19" s="12"/>
    </row>
    <row r="20" spans="1:10">
      <c r="A20" s="12"/>
      <c r="B20" s="12"/>
      <c r="C20" s="12"/>
      <c r="D20" s="12"/>
      <c r="E20" s="12"/>
      <c r="F20" s="12"/>
      <c r="G20" s="12"/>
      <c r="H20" s="12"/>
      <c r="I20" s="12"/>
      <c r="J20" s="12"/>
    </row>
    <row r="21" spans="1:10">
      <c r="A21" s="12"/>
      <c r="B21" s="12"/>
      <c r="C21" s="12"/>
      <c r="D21" s="12"/>
      <c r="E21" s="12"/>
      <c r="F21" s="12"/>
      <c r="G21" s="12"/>
      <c r="H21" s="12"/>
      <c r="I21" s="12"/>
      <c r="J21" s="12"/>
    </row>
    <row r="22" spans="1:10">
      <c r="A22" s="12"/>
      <c r="B22" s="12"/>
      <c r="C22" s="12"/>
      <c r="D22" s="12"/>
      <c r="E22" s="12"/>
      <c r="F22" s="12"/>
      <c r="G22" s="12"/>
      <c r="H22" s="12"/>
      <c r="I22" s="12"/>
      <c r="J22" s="12"/>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6" workbookViewId="0">
      <selection activeCell="C16" sqref="C16:J16"/>
    </sheetView>
  </sheetViews>
  <sheetFormatPr defaultColWidth="9" defaultRowHeight="14.25"/>
  <cols>
    <col min="1" max="1" width="11.5" customWidth="1"/>
    <col min="2" max="2" width="21.2583333333333" customWidth="1"/>
    <col min="3" max="3" width="35.375" customWidth="1"/>
    <col min="5" max="5" width="13.375" customWidth="1"/>
    <col min="7" max="7" width="10.7583333333333" customWidth="1"/>
    <col min="10" max="10" width="14.125" customWidth="1"/>
  </cols>
  <sheetData>
    <row r="1" ht="27" spans="1:10">
      <c r="A1" s="2" t="s">
        <v>86</v>
      </c>
      <c r="B1" s="2"/>
      <c r="C1" s="2"/>
      <c r="D1" s="2"/>
      <c r="E1" s="2"/>
      <c r="F1" s="2"/>
      <c r="G1" s="2"/>
      <c r="H1" s="2"/>
      <c r="I1" s="2"/>
      <c r="J1" s="2"/>
    </row>
    <row r="2" ht="26" customHeight="1" spans="1:10">
      <c r="A2" s="3" t="s">
        <v>87</v>
      </c>
      <c r="B2" s="3" t="s">
        <v>218</v>
      </c>
      <c r="C2" s="3"/>
      <c r="D2" s="3"/>
      <c r="E2" s="3"/>
      <c r="F2" s="3"/>
      <c r="G2" s="3"/>
      <c r="H2" s="3"/>
      <c r="I2" s="3"/>
      <c r="J2" s="3"/>
    </row>
    <row r="3" ht="26" customHeight="1" spans="1:10">
      <c r="A3" s="3" t="s">
        <v>89</v>
      </c>
      <c r="B3" s="3" t="s">
        <v>30</v>
      </c>
      <c r="C3" s="3"/>
      <c r="D3" s="3"/>
      <c r="E3" s="4" t="s">
        <v>90</v>
      </c>
      <c r="F3" s="3" t="s">
        <v>134</v>
      </c>
      <c r="G3" s="3"/>
      <c r="H3" s="3"/>
      <c r="I3" s="3"/>
      <c r="J3" s="3"/>
    </row>
    <row r="4" ht="37" customHeight="1" spans="1:10">
      <c r="A4" s="3" t="s">
        <v>92</v>
      </c>
      <c r="B4" s="5"/>
      <c r="C4" s="4" t="s">
        <v>33</v>
      </c>
      <c r="D4" s="4" t="s">
        <v>93</v>
      </c>
      <c r="E4" s="4" t="s">
        <v>94</v>
      </c>
      <c r="F4" s="3" t="s">
        <v>95</v>
      </c>
      <c r="G4" s="3"/>
      <c r="H4" s="3" t="s">
        <v>96</v>
      </c>
      <c r="I4" s="3" t="s">
        <v>97</v>
      </c>
      <c r="J4" s="3"/>
    </row>
    <row r="5" ht="31" customHeight="1" spans="1:10">
      <c r="A5" s="3"/>
      <c r="B5" s="3" t="s">
        <v>40</v>
      </c>
      <c r="C5" s="3"/>
      <c r="D5" s="3">
        <v>149.83</v>
      </c>
      <c r="E5" s="3">
        <v>149.83</v>
      </c>
      <c r="F5" s="3">
        <v>10</v>
      </c>
      <c r="G5" s="3"/>
      <c r="H5" s="6">
        <f>E5/D5</f>
        <v>1</v>
      </c>
      <c r="I5" s="3">
        <v>10</v>
      </c>
      <c r="J5" s="3"/>
    </row>
    <row r="6" ht="31" customHeight="1" spans="1:10">
      <c r="A6" s="3"/>
      <c r="B6" s="7" t="s">
        <v>43</v>
      </c>
      <c r="C6" s="3"/>
      <c r="D6" s="3">
        <v>149.83</v>
      </c>
      <c r="E6" s="3">
        <v>149.83</v>
      </c>
      <c r="F6" s="3" t="s">
        <v>98</v>
      </c>
      <c r="G6" s="3"/>
      <c r="H6" s="3" t="s">
        <v>98</v>
      </c>
      <c r="I6" s="3" t="s">
        <v>98</v>
      </c>
      <c r="J6" s="3"/>
    </row>
    <row r="7" ht="31" customHeight="1" spans="1:10">
      <c r="A7" s="3"/>
      <c r="B7" s="3" t="s">
        <v>99</v>
      </c>
      <c r="C7" s="3"/>
      <c r="D7" s="3"/>
      <c r="E7" s="3"/>
      <c r="F7" s="3" t="s">
        <v>98</v>
      </c>
      <c r="G7" s="3"/>
      <c r="H7" s="3" t="s">
        <v>98</v>
      </c>
      <c r="I7" s="3" t="s">
        <v>98</v>
      </c>
      <c r="J7" s="3"/>
    </row>
    <row r="8" ht="31" customHeight="1" spans="1:10">
      <c r="A8" s="3"/>
      <c r="B8" s="3" t="s">
        <v>100</v>
      </c>
      <c r="C8" s="3"/>
      <c r="D8" s="3"/>
      <c r="E8" s="3"/>
      <c r="F8" s="3" t="s">
        <v>98</v>
      </c>
      <c r="G8" s="3"/>
      <c r="H8" s="3" t="s">
        <v>98</v>
      </c>
      <c r="I8" s="3" t="s">
        <v>98</v>
      </c>
      <c r="J8" s="3"/>
    </row>
    <row r="9" ht="29" customHeight="1" spans="1:10">
      <c r="A9" s="8" t="s">
        <v>101</v>
      </c>
      <c r="B9" s="8"/>
      <c r="C9" s="8"/>
      <c r="D9" s="8"/>
      <c r="E9" s="8"/>
      <c r="F9" s="8"/>
      <c r="G9" s="8" t="s">
        <v>102</v>
      </c>
      <c r="H9" s="8"/>
      <c r="I9" s="8"/>
      <c r="J9" s="8"/>
    </row>
    <row r="10" ht="71" customHeight="1" spans="1:10">
      <c r="A10" s="8" t="s">
        <v>103</v>
      </c>
      <c r="B10" s="9" t="s">
        <v>219</v>
      </c>
      <c r="C10" s="9"/>
      <c r="D10" s="9"/>
      <c r="E10" s="9"/>
      <c r="F10" s="9"/>
      <c r="G10" s="8" t="s">
        <v>219</v>
      </c>
      <c r="H10" s="8"/>
      <c r="I10" s="8"/>
      <c r="J10" s="8"/>
    </row>
    <row r="11" ht="30" customHeight="1" spans="1:10">
      <c r="A11" s="8" t="s">
        <v>49</v>
      </c>
      <c r="B11" s="8"/>
      <c r="C11" s="8"/>
      <c r="D11" s="8" t="s">
        <v>106</v>
      </c>
      <c r="E11" s="8"/>
      <c r="F11" s="8"/>
      <c r="G11" s="8" t="s">
        <v>107</v>
      </c>
      <c r="H11" s="8"/>
      <c r="I11" s="8"/>
      <c r="J11" s="8"/>
    </row>
    <row r="12" s="1" customFormat="1" ht="48" customHeight="1" spans="1:10">
      <c r="A12" s="3" t="s">
        <v>55</v>
      </c>
      <c r="B12" s="3" t="s">
        <v>56</v>
      </c>
      <c r="C12" s="4" t="s">
        <v>57</v>
      </c>
      <c r="D12" s="4" t="s">
        <v>50</v>
      </c>
      <c r="E12" s="3" t="s">
        <v>51</v>
      </c>
      <c r="F12" s="10" t="s">
        <v>52</v>
      </c>
      <c r="G12" s="10" t="s">
        <v>53</v>
      </c>
      <c r="H12" s="8" t="s">
        <v>95</v>
      </c>
      <c r="I12" s="8" t="s">
        <v>97</v>
      </c>
      <c r="J12" s="8" t="s">
        <v>54</v>
      </c>
    </row>
    <row r="13" ht="41" customHeight="1" spans="1:10">
      <c r="A13" s="3" t="s">
        <v>58</v>
      </c>
      <c r="B13" s="3" t="s">
        <v>59</v>
      </c>
      <c r="C13" s="3" t="s">
        <v>220</v>
      </c>
      <c r="D13" s="3" t="s">
        <v>113</v>
      </c>
      <c r="E13" s="3">
        <v>1205</v>
      </c>
      <c r="F13" s="8" t="s">
        <v>221</v>
      </c>
      <c r="G13" s="3">
        <v>1205</v>
      </c>
      <c r="H13" s="8">
        <v>50</v>
      </c>
      <c r="I13" s="8">
        <v>50</v>
      </c>
      <c r="J13" s="8" t="s">
        <v>26</v>
      </c>
    </row>
    <row r="14" ht="45" customHeight="1" spans="1:10">
      <c r="A14" s="3" t="s">
        <v>129</v>
      </c>
      <c r="B14" s="3" t="s">
        <v>68</v>
      </c>
      <c r="C14" s="3" t="s">
        <v>222</v>
      </c>
      <c r="D14" s="3" t="s">
        <v>113</v>
      </c>
      <c r="E14" s="3">
        <v>640</v>
      </c>
      <c r="F14" s="8" t="s">
        <v>62</v>
      </c>
      <c r="G14" s="3">
        <v>640</v>
      </c>
      <c r="H14" s="8">
        <v>30</v>
      </c>
      <c r="I14" s="8">
        <v>30</v>
      </c>
      <c r="J14" s="8" t="s">
        <v>26</v>
      </c>
    </row>
    <row r="15" ht="41" customHeight="1" spans="1:10">
      <c r="A15" s="3" t="s">
        <v>77</v>
      </c>
      <c r="B15" s="4" t="s">
        <v>78</v>
      </c>
      <c r="C15" s="3" t="s">
        <v>223</v>
      </c>
      <c r="D15" s="3" t="s">
        <v>113</v>
      </c>
      <c r="E15" s="3">
        <v>95</v>
      </c>
      <c r="F15" s="3" t="s">
        <v>81</v>
      </c>
      <c r="G15" s="3">
        <v>95</v>
      </c>
      <c r="H15" s="3">
        <v>10</v>
      </c>
      <c r="I15" s="3">
        <v>10</v>
      </c>
      <c r="J15" s="8" t="s">
        <v>26</v>
      </c>
    </row>
    <row r="16" ht="31" customHeight="1" spans="1:10">
      <c r="A16" s="3" t="s">
        <v>115</v>
      </c>
      <c r="B16" s="3"/>
      <c r="C16" s="3" t="s">
        <v>26</v>
      </c>
      <c r="D16" s="3"/>
      <c r="E16" s="3"/>
      <c r="F16" s="3"/>
      <c r="G16" s="3"/>
      <c r="H16" s="3"/>
      <c r="I16" s="3"/>
      <c r="J16" s="3"/>
    </row>
    <row r="17" ht="24" customHeight="1" spans="1:10">
      <c r="A17" s="3" t="s">
        <v>116</v>
      </c>
      <c r="B17" s="3">
        <v>100</v>
      </c>
      <c r="C17" s="3"/>
      <c r="D17" s="3"/>
      <c r="E17" s="3"/>
      <c r="F17" s="3"/>
      <c r="G17" s="3"/>
      <c r="H17" s="3"/>
      <c r="I17" s="3">
        <f>SUM(I5,I13:I15)</f>
        <v>100</v>
      </c>
      <c r="J17" s="3" t="s">
        <v>117</v>
      </c>
    </row>
    <row r="18" spans="1:10">
      <c r="A18" s="11" t="s">
        <v>118</v>
      </c>
      <c r="B18" s="12"/>
      <c r="C18" s="12"/>
      <c r="D18" s="12"/>
      <c r="E18" s="12"/>
      <c r="F18" s="12"/>
      <c r="G18" s="12"/>
      <c r="H18" s="12"/>
      <c r="I18" s="12"/>
      <c r="J18" s="12"/>
    </row>
    <row r="19" spans="1:10">
      <c r="A19" s="12"/>
      <c r="B19" s="12"/>
      <c r="C19" s="12"/>
      <c r="D19" s="12"/>
      <c r="E19" s="12"/>
      <c r="F19" s="12"/>
      <c r="G19" s="12"/>
      <c r="H19" s="12"/>
      <c r="I19" s="12"/>
      <c r="J19" s="12"/>
    </row>
    <row r="20" spans="1:10">
      <c r="A20" s="12"/>
      <c r="B20" s="12"/>
      <c r="C20" s="12"/>
      <c r="D20" s="12"/>
      <c r="E20" s="12"/>
      <c r="F20" s="12"/>
      <c r="G20" s="12"/>
      <c r="H20" s="12"/>
      <c r="I20" s="12"/>
      <c r="J20" s="12"/>
    </row>
    <row r="21" spans="1:10">
      <c r="A21" s="12"/>
      <c r="B21" s="12"/>
      <c r="C21" s="12"/>
      <c r="D21" s="12"/>
      <c r="E21" s="12"/>
      <c r="F21" s="12"/>
      <c r="G21" s="12"/>
      <c r="H21" s="12"/>
      <c r="I21" s="12"/>
      <c r="J21" s="12"/>
    </row>
    <row r="22" spans="1:10">
      <c r="A22" s="12"/>
      <c r="B22" s="12"/>
      <c r="C22" s="12"/>
      <c r="D22" s="12"/>
      <c r="E22" s="12"/>
      <c r="F22" s="12"/>
      <c r="G22" s="12"/>
      <c r="H22" s="12"/>
      <c r="I22" s="12"/>
      <c r="J22" s="12"/>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6" workbookViewId="0">
      <selection activeCell="C16" sqref="C16:J16"/>
    </sheetView>
  </sheetViews>
  <sheetFormatPr defaultColWidth="9" defaultRowHeight="14.25"/>
  <cols>
    <col min="1" max="1" width="11.5" customWidth="1"/>
    <col min="2" max="2" width="21.2583333333333" customWidth="1"/>
    <col min="3" max="3" width="33.375" customWidth="1"/>
    <col min="5" max="5" width="13.375" customWidth="1"/>
    <col min="7" max="7" width="10.7583333333333" customWidth="1"/>
    <col min="10" max="10" width="22.75" customWidth="1"/>
  </cols>
  <sheetData>
    <row r="1" ht="27" spans="1:10">
      <c r="A1" s="2" t="s">
        <v>86</v>
      </c>
      <c r="B1" s="2"/>
      <c r="C1" s="2"/>
      <c r="D1" s="2"/>
      <c r="E1" s="2"/>
      <c r="F1" s="2"/>
      <c r="G1" s="2"/>
      <c r="H1" s="2"/>
      <c r="I1" s="2"/>
      <c r="J1" s="2"/>
    </row>
    <row r="2" ht="26" customHeight="1" spans="1:10">
      <c r="A2" s="3" t="s">
        <v>87</v>
      </c>
      <c r="B2" s="3" t="s">
        <v>224</v>
      </c>
      <c r="C2" s="3"/>
      <c r="D2" s="3"/>
      <c r="E2" s="3"/>
      <c r="F2" s="3"/>
      <c r="G2" s="3"/>
      <c r="H2" s="3"/>
      <c r="I2" s="3"/>
      <c r="J2" s="3"/>
    </row>
    <row r="3" ht="26" customHeight="1" spans="1:10">
      <c r="A3" s="3" t="s">
        <v>89</v>
      </c>
      <c r="B3" s="3" t="s">
        <v>30</v>
      </c>
      <c r="C3" s="3"/>
      <c r="D3" s="3"/>
      <c r="E3" s="4" t="s">
        <v>90</v>
      </c>
      <c r="F3" s="3" t="s">
        <v>134</v>
      </c>
      <c r="G3" s="3"/>
      <c r="H3" s="3"/>
      <c r="I3" s="3"/>
      <c r="J3" s="3"/>
    </row>
    <row r="4" ht="37" customHeight="1" spans="1:10">
      <c r="A4" s="3" t="s">
        <v>92</v>
      </c>
      <c r="B4" s="5"/>
      <c r="C4" s="4" t="s">
        <v>33</v>
      </c>
      <c r="D4" s="4" t="s">
        <v>93</v>
      </c>
      <c r="E4" s="4" t="s">
        <v>94</v>
      </c>
      <c r="F4" s="3" t="s">
        <v>95</v>
      </c>
      <c r="G4" s="3"/>
      <c r="H4" s="3" t="s">
        <v>96</v>
      </c>
      <c r="I4" s="3" t="s">
        <v>97</v>
      </c>
      <c r="J4" s="3"/>
    </row>
    <row r="5" ht="31" customHeight="1" spans="1:10">
      <c r="A5" s="3"/>
      <c r="B5" s="3" t="s">
        <v>40</v>
      </c>
      <c r="C5" s="3"/>
      <c r="D5" s="3">
        <v>81.6</v>
      </c>
      <c r="E5" s="3">
        <v>81.6</v>
      </c>
      <c r="F5" s="3">
        <v>10</v>
      </c>
      <c r="G5" s="3"/>
      <c r="H5" s="6">
        <f>E5/D5</f>
        <v>1</v>
      </c>
      <c r="I5" s="3">
        <v>10</v>
      </c>
      <c r="J5" s="3"/>
    </row>
    <row r="6" ht="31" customHeight="1" spans="1:10">
      <c r="A6" s="3"/>
      <c r="B6" s="7" t="s">
        <v>43</v>
      </c>
      <c r="C6" s="3"/>
      <c r="D6" s="3">
        <v>81.6</v>
      </c>
      <c r="E6" s="3">
        <v>81.6</v>
      </c>
      <c r="F6" s="3" t="s">
        <v>98</v>
      </c>
      <c r="G6" s="3"/>
      <c r="H6" s="3" t="s">
        <v>98</v>
      </c>
      <c r="I6" s="3" t="s">
        <v>98</v>
      </c>
      <c r="J6" s="3"/>
    </row>
    <row r="7" ht="31" customHeight="1" spans="1:10">
      <c r="A7" s="3"/>
      <c r="B7" s="3" t="s">
        <v>99</v>
      </c>
      <c r="C7" s="3"/>
      <c r="D7" s="3"/>
      <c r="E7" s="3"/>
      <c r="F7" s="3" t="s">
        <v>98</v>
      </c>
      <c r="G7" s="3"/>
      <c r="H7" s="3" t="s">
        <v>98</v>
      </c>
      <c r="I7" s="3" t="s">
        <v>98</v>
      </c>
      <c r="J7" s="3"/>
    </row>
    <row r="8" ht="31" customHeight="1" spans="1:10">
      <c r="A8" s="3"/>
      <c r="B8" s="3" t="s">
        <v>100</v>
      </c>
      <c r="C8" s="3"/>
      <c r="D8" s="3"/>
      <c r="E8" s="3"/>
      <c r="F8" s="3" t="s">
        <v>98</v>
      </c>
      <c r="G8" s="3"/>
      <c r="H8" s="3" t="s">
        <v>98</v>
      </c>
      <c r="I8" s="3" t="s">
        <v>98</v>
      </c>
      <c r="J8" s="3"/>
    </row>
    <row r="9" ht="29" customHeight="1" spans="1:10">
      <c r="A9" s="8" t="s">
        <v>101</v>
      </c>
      <c r="B9" s="8"/>
      <c r="C9" s="8"/>
      <c r="D9" s="8"/>
      <c r="E9" s="8"/>
      <c r="F9" s="8"/>
      <c r="G9" s="8" t="s">
        <v>102</v>
      </c>
      <c r="H9" s="8"/>
      <c r="I9" s="8"/>
      <c r="J9" s="8"/>
    </row>
    <row r="10" ht="71" customHeight="1" spans="1:10">
      <c r="A10" s="8" t="s">
        <v>103</v>
      </c>
      <c r="B10" s="9" t="s">
        <v>225</v>
      </c>
      <c r="C10" s="9"/>
      <c r="D10" s="9"/>
      <c r="E10" s="9"/>
      <c r="F10" s="9"/>
      <c r="G10" s="8" t="s">
        <v>225</v>
      </c>
      <c r="H10" s="8"/>
      <c r="I10" s="8"/>
      <c r="J10" s="8"/>
    </row>
    <row r="11" ht="30" customHeight="1" spans="1:10">
      <c r="A11" s="8" t="s">
        <v>49</v>
      </c>
      <c r="B11" s="8"/>
      <c r="C11" s="8"/>
      <c r="D11" s="8" t="s">
        <v>106</v>
      </c>
      <c r="E11" s="8"/>
      <c r="F11" s="8"/>
      <c r="G11" s="8" t="s">
        <v>107</v>
      </c>
      <c r="H11" s="8"/>
      <c r="I11" s="8"/>
      <c r="J11" s="8"/>
    </row>
    <row r="12" s="1" customFormat="1" ht="48" customHeight="1" spans="1:10">
      <c r="A12" s="3" t="s">
        <v>55</v>
      </c>
      <c r="B12" s="3" t="s">
        <v>56</v>
      </c>
      <c r="C12" s="4" t="s">
        <v>57</v>
      </c>
      <c r="D12" s="4" t="s">
        <v>50</v>
      </c>
      <c r="E12" s="3" t="s">
        <v>51</v>
      </c>
      <c r="F12" s="10" t="s">
        <v>52</v>
      </c>
      <c r="G12" s="10" t="s">
        <v>53</v>
      </c>
      <c r="H12" s="8" t="s">
        <v>95</v>
      </c>
      <c r="I12" s="8" t="s">
        <v>97</v>
      </c>
      <c r="J12" s="8" t="s">
        <v>54</v>
      </c>
    </row>
    <row r="13" ht="46" customHeight="1" spans="1:10">
      <c r="A13" s="3" t="s">
        <v>58</v>
      </c>
      <c r="B13" s="3" t="s">
        <v>59</v>
      </c>
      <c r="C13" s="3" t="s">
        <v>226</v>
      </c>
      <c r="D13" s="3" t="s">
        <v>113</v>
      </c>
      <c r="E13" s="3">
        <v>816</v>
      </c>
      <c r="F13" s="8" t="s">
        <v>62</v>
      </c>
      <c r="G13" s="3">
        <v>816</v>
      </c>
      <c r="H13" s="8">
        <v>50</v>
      </c>
      <c r="I13" s="8">
        <v>50</v>
      </c>
      <c r="J13" s="8" t="s">
        <v>26</v>
      </c>
    </row>
    <row r="14" ht="44" customHeight="1" spans="1:10">
      <c r="A14" s="3" t="s">
        <v>129</v>
      </c>
      <c r="B14" s="3" t="s">
        <v>68</v>
      </c>
      <c r="C14" s="3" t="s">
        <v>222</v>
      </c>
      <c r="D14" s="3" t="s">
        <v>113</v>
      </c>
      <c r="E14" s="3">
        <v>816</v>
      </c>
      <c r="F14" s="8" t="s">
        <v>62</v>
      </c>
      <c r="G14" s="3">
        <v>816</v>
      </c>
      <c r="H14" s="8">
        <v>30</v>
      </c>
      <c r="I14" s="8">
        <v>30</v>
      </c>
      <c r="J14" s="8" t="s">
        <v>26</v>
      </c>
    </row>
    <row r="15" ht="41" customHeight="1" spans="1:10">
      <c r="A15" s="3" t="s">
        <v>77</v>
      </c>
      <c r="B15" s="4" t="s">
        <v>78</v>
      </c>
      <c r="C15" s="3" t="s">
        <v>194</v>
      </c>
      <c r="D15" s="3" t="s">
        <v>113</v>
      </c>
      <c r="E15" s="3">
        <v>95</v>
      </c>
      <c r="F15" s="3" t="s">
        <v>81</v>
      </c>
      <c r="G15" s="3">
        <v>95</v>
      </c>
      <c r="H15" s="3">
        <v>10</v>
      </c>
      <c r="I15" s="3">
        <v>10</v>
      </c>
      <c r="J15" s="8" t="s">
        <v>26</v>
      </c>
    </row>
    <row r="16" ht="31" customHeight="1" spans="1:10">
      <c r="A16" s="3" t="s">
        <v>115</v>
      </c>
      <c r="B16" s="3"/>
      <c r="C16" s="3" t="s">
        <v>26</v>
      </c>
      <c r="D16" s="3"/>
      <c r="E16" s="3"/>
      <c r="F16" s="3"/>
      <c r="G16" s="3"/>
      <c r="H16" s="3"/>
      <c r="I16" s="3"/>
      <c r="J16" s="3"/>
    </row>
    <row r="17" ht="24" customHeight="1" spans="1:10">
      <c r="A17" s="3" t="s">
        <v>116</v>
      </c>
      <c r="B17" s="3">
        <v>100</v>
      </c>
      <c r="C17" s="3"/>
      <c r="D17" s="3"/>
      <c r="E17" s="3"/>
      <c r="F17" s="3"/>
      <c r="G17" s="3"/>
      <c r="H17" s="3"/>
      <c r="I17" s="3">
        <f>SUM(I5,I13:I15)</f>
        <v>100</v>
      </c>
      <c r="J17" s="3" t="s">
        <v>117</v>
      </c>
    </row>
    <row r="18" spans="1:10">
      <c r="A18" s="11" t="s">
        <v>118</v>
      </c>
      <c r="B18" s="12"/>
      <c r="C18" s="12"/>
      <c r="D18" s="12"/>
      <c r="E18" s="12"/>
      <c r="F18" s="12"/>
      <c r="G18" s="12"/>
      <c r="H18" s="12"/>
      <c r="I18" s="12"/>
      <c r="J18" s="12"/>
    </row>
    <row r="19" spans="1:10">
      <c r="A19" s="12"/>
      <c r="B19" s="12"/>
      <c r="C19" s="12"/>
      <c r="D19" s="12"/>
      <c r="E19" s="12"/>
      <c r="F19" s="12"/>
      <c r="G19" s="12"/>
      <c r="H19" s="12"/>
      <c r="I19" s="12"/>
      <c r="J19" s="12"/>
    </row>
    <row r="20" spans="1:10">
      <c r="A20" s="12"/>
      <c r="B20" s="12"/>
      <c r="C20" s="12"/>
      <c r="D20" s="12"/>
      <c r="E20" s="12"/>
      <c r="F20" s="12"/>
      <c r="G20" s="12"/>
      <c r="H20" s="12"/>
      <c r="I20" s="12"/>
      <c r="J20" s="12"/>
    </row>
    <row r="21" spans="1:10">
      <c r="A21" s="12"/>
      <c r="B21" s="12"/>
      <c r="C21" s="12"/>
      <c r="D21" s="12"/>
      <c r="E21" s="12"/>
      <c r="F21" s="12"/>
      <c r="G21" s="12"/>
      <c r="H21" s="12"/>
      <c r="I21" s="12"/>
      <c r="J21" s="12"/>
    </row>
    <row r="22" spans="1:10">
      <c r="A22" s="12"/>
      <c r="B22" s="12"/>
      <c r="C22" s="12"/>
      <c r="D22" s="12"/>
      <c r="E22" s="12"/>
      <c r="F22" s="12"/>
      <c r="G22" s="12"/>
      <c r="H22" s="12"/>
      <c r="I22" s="12"/>
      <c r="J22" s="12"/>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13" workbookViewId="0">
      <selection activeCell="L27" sqref="L27"/>
    </sheetView>
  </sheetViews>
  <sheetFormatPr defaultColWidth="9" defaultRowHeight="14.25"/>
  <cols>
    <col min="1" max="1" width="11" customWidth="1"/>
    <col min="2" max="2" width="11.2583333333333" customWidth="1"/>
    <col min="4" max="4" width="27.375" customWidth="1"/>
    <col min="6" max="6" width="18.625" customWidth="1"/>
    <col min="7" max="8" width="18.625" style="22" customWidth="1"/>
    <col min="9" max="9" width="9.54166666666667" style="23"/>
  </cols>
  <sheetData>
    <row r="1" s="21" customFormat="1" ht="27" spans="1:11">
      <c r="A1" s="2" t="s">
        <v>27</v>
      </c>
      <c r="B1" s="2"/>
      <c r="C1" s="2"/>
      <c r="D1" s="2"/>
      <c r="E1" s="2"/>
      <c r="F1" s="2"/>
      <c r="G1" s="24"/>
      <c r="H1" s="24"/>
      <c r="I1" s="47"/>
      <c r="J1" s="2"/>
      <c r="K1" s="2"/>
    </row>
    <row r="2" s="21" customFormat="1" ht="27" customHeight="1" spans="1:11">
      <c r="A2" s="25" t="s">
        <v>28</v>
      </c>
      <c r="B2" s="25"/>
      <c r="C2" s="25"/>
      <c r="D2" s="25"/>
      <c r="E2" s="25"/>
      <c r="F2" s="25"/>
      <c r="G2" s="26"/>
      <c r="H2" s="26"/>
      <c r="I2" s="48"/>
      <c r="J2" s="25"/>
      <c r="K2" s="25"/>
    </row>
    <row r="3" s="21" customFormat="1" ht="32" customHeight="1" spans="1:11">
      <c r="A3" s="4" t="s">
        <v>29</v>
      </c>
      <c r="B3" s="3" t="s">
        <v>30</v>
      </c>
      <c r="C3" s="3"/>
      <c r="D3" s="3"/>
      <c r="E3" s="3"/>
      <c r="F3" s="3"/>
      <c r="G3" s="27"/>
      <c r="H3" s="27"/>
      <c r="I3" s="6"/>
      <c r="J3" s="3"/>
      <c r="K3" s="3"/>
    </row>
    <row r="4" s="21" customFormat="1" ht="40" customHeight="1" spans="1:11">
      <c r="A4" s="4" t="s">
        <v>31</v>
      </c>
      <c r="B4" s="28" t="s">
        <v>32</v>
      </c>
      <c r="C4" s="28"/>
      <c r="D4" s="28"/>
      <c r="E4" s="4" t="s">
        <v>33</v>
      </c>
      <c r="F4" s="4" t="s">
        <v>34</v>
      </c>
      <c r="G4" s="29" t="s">
        <v>35</v>
      </c>
      <c r="H4" s="27" t="s">
        <v>36</v>
      </c>
      <c r="I4" s="6" t="s">
        <v>37</v>
      </c>
      <c r="J4" s="4" t="s">
        <v>38</v>
      </c>
      <c r="K4" s="28" t="s">
        <v>39</v>
      </c>
    </row>
    <row r="5" s="21" customFormat="1" ht="30" customHeight="1" spans="1:11">
      <c r="A5" s="16"/>
      <c r="B5" s="28" t="s">
        <v>40</v>
      </c>
      <c r="C5" s="28"/>
      <c r="D5" s="28"/>
      <c r="E5" s="3">
        <f>E6+E7</f>
        <v>8547.11</v>
      </c>
      <c r="F5" s="3">
        <f>F6+F7</f>
        <v>1983.92</v>
      </c>
      <c r="G5" s="27">
        <f t="shared" ref="G5:G10" si="0">F5+E5</f>
        <v>10531.03</v>
      </c>
      <c r="H5" s="27">
        <f>H6+H7</f>
        <v>10531.03</v>
      </c>
      <c r="I5" s="49">
        <f t="shared" ref="I5:I10" si="1">H5/G5</f>
        <v>1</v>
      </c>
      <c r="J5" s="28"/>
      <c r="K5" s="50"/>
    </row>
    <row r="6" s="21" customFormat="1" ht="30" customHeight="1" spans="1:11">
      <c r="A6" s="16"/>
      <c r="B6" s="3" t="s">
        <v>41</v>
      </c>
      <c r="C6" s="28" t="s">
        <v>40</v>
      </c>
      <c r="D6" s="28"/>
      <c r="E6" s="28">
        <v>7639.15</v>
      </c>
      <c r="F6" s="28">
        <v>883.82</v>
      </c>
      <c r="G6" s="27">
        <f t="shared" si="0"/>
        <v>8522.97</v>
      </c>
      <c r="H6" s="30">
        <v>8522.97</v>
      </c>
      <c r="I6" s="49">
        <f t="shared" si="1"/>
        <v>1</v>
      </c>
      <c r="J6" s="51"/>
      <c r="K6" s="50"/>
    </row>
    <row r="7" s="21" customFormat="1" ht="30" customHeight="1" spans="1:11">
      <c r="A7" s="16"/>
      <c r="B7" s="3" t="s">
        <v>42</v>
      </c>
      <c r="C7" s="28" t="s">
        <v>40</v>
      </c>
      <c r="D7" s="28"/>
      <c r="E7" s="28">
        <v>907.96</v>
      </c>
      <c r="F7" s="28">
        <v>1100.1</v>
      </c>
      <c r="G7" s="27">
        <f t="shared" si="0"/>
        <v>2008.06</v>
      </c>
      <c r="H7" s="30">
        <v>2008.06</v>
      </c>
      <c r="I7" s="49">
        <f t="shared" si="1"/>
        <v>1</v>
      </c>
      <c r="J7" s="51"/>
      <c r="K7" s="50"/>
    </row>
    <row r="8" s="21" customFormat="1" ht="30" customHeight="1" spans="1:11">
      <c r="A8" s="16"/>
      <c r="B8" s="3"/>
      <c r="C8" s="28" t="s">
        <v>43</v>
      </c>
      <c r="D8" s="28"/>
      <c r="E8" s="28">
        <v>858.76</v>
      </c>
      <c r="F8" s="28">
        <v>1149.3</v>
      </c>
      <c r="G8" s="27">
        <f t="shared" si="0"/>
        <v>2008.06</v>
      </c>
      <c r="H8" s="30">
        <v>2008.06</v>
      </c>
      <c r="I8" s="49">
        <f t="shared" si="1"/>
        <v>1</v>
      </c>
      <c r="J8" s="51"/>
      <c r="K8" s="50"/>
    </row>
    <row r="9" s="21" customFormat="1" ht="30" customHeight="1" spans="1:11">
      <c r="A9" s="16"/>
      <c r="B9" s="3"/>
      <c r="C9" s="28" t="s">
        <v>44</v>
      </c>
      <c r="D9" s="28"/>
      <c r="E9" s="28"/>
      <c r="F9" s="28"/>
      <c r="G9" s="27">
        <f t="shared" si="0"/>
        <v>0</v>
      </c>
      <c r="H9" s="30"/>
      <c r="I9" s="49"/>
      <c r="J9" s="51"/>
      <c r="K9" s="50"/>
    </row>
    <row r="10" s="21" customFormat="1" ht="30" customHeight="1" spans="1:11">
      <c r="A10" s="17"/>
      <c r="B10" s="3"/>
      <c r="C10" s="28" t="s">
        <v>45</v>
      </c>
      <c r="D10" s="28"/>
      <c r="E10" s="28">
        <v>49.2</v>
      </c>
      <c r="F10" s="28">
        <v>-49.2</v>
      </c>
      <c r="G10" s="27">
        <f t="shared" si="0"/>
        <v>0</v>
      </c>
      <c r="H10" s="30">
        <v>0</v>
      </c>
      <c r="I10" s="49"/>
      <c r="J10" s="51"/>
      <c r="K10" s="50"/>
    </row>
    <row r="11" s="21" customFormat="1" ht="56" customHeight="1" spans="1:11">
      <c r="A11" s="4" t="s">
        <v>46</v>
      </c>
      <c r="B11" s="3" t="s">
        <v>47</v>
      </c>
      <c r="C11" s="3"/>
      <c r="D11" s="3"/>
      <c r="E11" s="3"/>
      <c r="F11" s="3"/>
      <c r="G11" s="27"/>
      <c r="H11" s="27"/>
      <c r="I11" s="6"/>
      <c r="J11" s="3"/>
      <c r="K11" s="3"/>
    </row>
    <row r="12" s="21" customFormat="1" ht="32" customHeight="1" spans="1:11">
      <c r="A12" s="25" t="s">
        <v>48</v>
      </c>
      <c r="B12" s="25"/>
      <c r="C12" s="25"/>
      <c r="D12" s="25"/>
      <c r="E12" s="25"/>
      <c r="F12" s="25"/>
      <c r="G12" s="26"/>
      <c r="H12" s="26"/>
      <c r="I12" s="48"/>
      <c r="J12" s="25"/>
      <c r="K12" s="25"/>
    </row>
    <row r="13" s="21" customFormat="1" ht="15.75" customHeight="1" spans="1:11">
      <c r="A13" s="28" t="s">
        <v>49</v>
      </c>
      <c r="B13" s="28"/>
      <c r="C13" s="28"/>
      <c r="D13" s="28"/>
      <c r="E13" s="4" t="s">
        <v>50</v>
      </c>
      <c r="F13" s="3" t="s">
        <v>51</v>
      </c>
      <c r="G13" s="29" t="s">
        <v>52</v>
      </c>
      <c r="H13" s="29" t="s">
        <v>53</v>
      </c>
      <c r="I13" s="52" t="s">
        <v>54</v>
      </c>
      <c r="J13" s="53"/>
      <c r="K13" s="40"/>
    </row>
    <row r="14" s="21" customFormat="1" ht="28" customHeight="1" spans="1:11">
      <c r="A14" s="4" t="s">
        <v>55</v>
      </c>
      <c r="B14" s="28" t="s">
        <v>56</v>
      </c>
      <c r="C14" s="28"/>
      <c r="D14" s="28" t="s">
        <v>57</v>
      </c>
      <c r="E14" s="31"/>
      <c r="F14" s="3"/>
      <c r="G14" s="32"/>
      <c r="H14" s="32"/>
      <c r="I14" s="54"/>
      <c r="J14" s="55"/>
      <c r="K14" s="43"/>
    </row>
    <row r="15" s="21" customFormat="1" ht="29" customHeight="1" spans="1:11">
      <c r="A15" s="3" t="s">
        <v>58</v>
      </c>
      <c r="B15" s="33" t="s">
        <v>59</v>
      </c>
      <c r="C15" s="34"/>
      <c r="D15" s="3" t="s">
        <v>60</v>
      </c>
      <c r="E15" s="3" t="s">
        <v>61</v>
      </c>
      <c r="F15" s="3">
        <v>32</v>
      </c>
      <c r="G15" s="27" t="s">
        <v>62</v>
      </c>
      <c r="H15" s="3">
        <v>32</v>
      </c>
      <c r="I15" s="6" t="s">
        <v>26</v>
      </c>
      <c r="J15" s="3"/>
      <c r="K15" s="3"/>
    </row>
    <row r="16" s="21" customFormat="1" ht="29" customHeight="1" spans="1:11">
      <c r="A16" s="3"/>
      <c r="B16" s="35"/>
      <c r="C16" s="36"/>
      <c r="D16" s="3" t="s">
        <v>63</v>
      </c>
      <c r="E16" s="3" t="s">
        <v>61</v>
      </c>
      <c r="F16" s="3">
        <v>3</v>
      </c>
      <c r="G16" s="27" t="s">
        <v>62</v>
      </c>
      <c r="H16" s="3">
        <v>3</v>
      </c>
      <c r="I16" s="6" t="s">
        <v>26</v>
      </c>
      <c r="J16" s="3"/>
      <c r="K16" s="3"/>
    </row>
    <row r="17" s="21" customFormat="1" ht="29" customHeight="1" spans="1:11">
      <c r="A17" s="3"/>
      <c r="B17" s="35"/>
      <c r="C17" s="36"/>
      <c r="D17" s="3" t="s">
        <v>64</v>
      </c>
      <c r="E17" s="3" t="s">
        <v>61</v>
      </c>
      <c r="F17" s="3">
        <v>15</v>
      </c>
      <c r="G17" s="27" t="s">
        <v>62</v>
      </c>
      <c r="H17" s="3">
        <v>15</v>
      </c>
      <c r="I17" s="6" t="s">
        <v>26</v>
      </c>
      <c r="J17" s="3"/>
      <c r="K17" s="3"/>
    </row>
    <row r="18" s="21" customFormat="1" ht="29" customHeight="1" spans="1:11">
      <c r="A18" s="3"/>
      <c r="B18" s="35"/>
      <c r="C18" s="36"/>
      <c r="D18" s="3" t="s">
        <v>65</v>
      </c>
      <c r="E18" s="3" t="s">
        <v>61</v>
      </c>
      <c r="F18" s="3">
        <v>2693</v>
      </c>
      <c r="G18" s="27" t="s">
        <v>62</v>
      </c>
      <c r="H18" s="3">
        <v>2693</v>
      </c>
      <c r="I18" s="6" t="s">
        <v>26</v>
      </c>
      <c r="J18" s="3"/>
      <c r="K18" s="3"/>
    </row>
    <row r="19" s="21" customFormat="1" ht="29" customHeight="1" spans="1:11">
      <c r="A19" s="3"/>
      <c r="B19" s="35"/>
      <c r="C19" s="36"/>
      <c r="D19" s="3" t="s">
        <v>66</v>
      </c>
      <c r="E19" s="3" t="s">
        <v>61</v>
      </c>
      <c r="F19" s="3">
        <v>640</v>
      </c>
      <c r="G19" s="27" t="s">
        <v>62</v>
      </c>
      <c r="H19" s="3">
        <v>640</v>
      </c>
      <c r="I19" s="6" t="s">
        <v>26</v>
      </c>
      <c r="J19" s="3"/>
      <c r="K19" s="3"/>
    </row>
    <row r="20" s="21" customFormat="1" ht="29" customHeight="1" spans="1:11">
      <c r="A20" s="3"/>
      <c r="B20" s="37"/>
      <c r="C20" s="38"/>
      <c r="D20" s="3" t="s">
        <v>67</v>
      </c>
      <c r="E20" s="3" t="s">
        <v>61</v>
      </c>
      <c r="F20" s="3">
        <v>5058</v>
      </c>
      <c r="G20" s="27" t="s">
        <v>62</v>
      </c>
      <c r="H20" s="3">
        <v>5058</v>
      </c>
      <c r="I20" s="6" t="s">
        <v>26</v>
      </c>
      <c r="J20" s="3"/>
      <c r="K20" s="3"/>
    </row>
    <row r="21" s="21" customFormat="1" ht="32" customHeight="1" spans="1:11">
      <c r="A21" s="3" t="s">
        <v>68</v>
      </c>
      <c r="B21" s="39" t="s">
        <v>68</v>
      </c>
      <c r="C21" s="40"/>
      <c r="D21" s="28" t="s">
        <v>69</v>
      </c>
      <c r="E21" s="3" t="s">
        <v>61</v>
      </c>
      <c r="F21" s="28" t="s">
        <v>70</v>
      </c>
      <c r="G21" s="41" t="s">
        <v>71</v>
      </c>
      <c r="H21" s="28" t="s">
        <v>70</v>
      </c>
      <c r="I21" s="6" t="s">
        <v>26</v>
      </c>
      <c r="J21" s="3"/>
      <c r="K21" s="3"/>
    </row>
    <row r="22" s="21" customFormat="1" ht="32" customHeight="1" spans="1:11">
      <c r="A22" s="3"/>
      <c r="B22" s="42"/>
      <c r="C22" s="43"/>
      <c r="D22" s="3" t="s">
        <v>72</v>
      </c>
      <c r="E22" s="3" t="s">
        <v>61</v>
      </c>
      <c r="F22" s="28">
        <v>6806.99</v>
      </c>
      <c r="G22" s="41" t="s">
        <v>73</v>
      </c>
      <c r="H22" s="28">
        <v>6806.99</v>
      </c>
      <c r="I22" s="6" t="s">
        <v>26</v>
      </c>
      <c r="J22" s="3"/>
      <c r="K22" s="3"/>
    </row>
    <row r="23" s="21" customFormat="1" ht="32" customHeight="1" spans="1:11">
      <c r="A23" s="3"/>
      <c r="B23" s="42"/>
      <c r="C23" s="43"/>
      <c r="D23" s="3" t="s">
        <v>74</v>
      </c>
      <c r="E23" s="3" t="s">
        <v>61</v>
      </c>
      <c r="F23" s="28">
        <v>649.88</v>
      </c>
      <c r="G23" s="41" t="s">
        <v>73</v>
      </c>
      <c r="H23" s="28">
        <v>649.88</v>
      </c>
      <c r="I23" s="6" t="s">
        <v>26</v>
      </c>
      <c r="J23" s="3"/>
      <c r="K23" s="3"/>
    </row>
    <row r="24" s="21" customFormat="1" ht="32" customHeight="1" spans="1:11">
      <c r="A24" s="3"/>
      <c r="B24" s="42"/>
      <c r="C24" s="43"/>
      <c r="D24" s="3" t="s">
        <v>75</v>
      </c>
      <c r="E24" s="3" t="s">
        <v>61</v>
      </c>
      <c r="F24" s="28">
        <v>6286</v>
      </c>
      <c r="G24" s="41" t="s">
        <v>73</v>
      </c>
      <c r="H24" s="28">
        <v>6286</v>
      </c>
      <c r="I24" s="6" t="s">
        <v>26</v>
      </c>
      <c r="J24" s="3"/>
      <c r="K24" s="3"/>
    </row>
    <row r="25" s="21" customFormat="1" ht="32" customHeight="1" spans="1:11">
      <c r="A25" s="3"/>
      <c r="B25" s="42"/>
      <c r="C25" s="43"/>
      <c r="D25" s="3" t="s">
        <v>76</v>
      </c>
      <c r="E25" s="3" t="s">
        <v>61</v>
      </c>
      <c r="F25" s="28">
        <v>445.19</v>
      </c>
      <c r="G25" s="41" t="s">
        <v>73</v>
      </c>
      <c r="H25" s="28">
        <v>445.19</v>
      </c>
      <c r="I25" s="6" t="s">
        <v>26</v>
      </c>
      <c r="J25" s="3"/>
      <c r="K25" s="3"/>
    </row>
    <row r="26" s="21" customFormat="1" ht="26" customHeight="1" spans="1:11">
      <c r="A26" s="4" t="s">
        <v>77</v>
      </c>
      <c r="B26" s="39" t="s">
        <v>78</v>
      </c>
      <c r="C26" s="40"/>
      <c r="D26" s="3" t="s">
        <v>79</v>
      </c>
      <c r="E26" s="13" t="s">
        <v>80</v>
      </c>
      <c r="F26" s="28">
        <v>95</v>
      </c>
      <c r="G26" s="41" t="s">
        <v>81</v>
      </c>
      <c r="H26" s="28">
        <v>95</v>
      </c>
      <c r="I26" s="6" t="s">
        <v>26</v>
      </c>
      <c r="J26" s="3"/>
      <c r="K26" s="3"/>
    </row>
    <row r="27" s="21" customFormat="1" ht="26" customHeight="1" spans="1:11">
      <c r="A27" s="16"/>
      <c r="B27" s="42"/>
      <c r="C27" s="43"/>
      <c r="D27" s="3" t="s">
        <v>82</v>
      </c>
      <c r="E27" s="3" t="s">
        <v>80</v>
      </c>
      <c r="F27" s="3">
        <v>98</v>
      </c>
      <c r="G27" s="27" t="s">
        <v>81</v>
      </c>
      <c r="H27" s="3">
        <v>98</v>
      </c>
      <c r="I27" s="6" t="s">
        <v>26</v>
      </c>
      <c r="J27" s="3"/>
      <c r="K27" s="3"/>
    </row>
    <row r="28" s="21" customFormat="1" ht="26" customHeight="1" spans="1:11">
      <c r="A28" s="17"/>
      <c r="B28" s="42"/>
      <c r="C28" s="43"/>
      <c r="D28" s="3" t="s">
        <v>83</v>
      </c>
      <c r="E28" s="3" t="s">
        <v>80</v>
      </c>
      <c r="F28" s="3">
        <v>90</v>
      </c>
      <c r="G28" s="27" t="s">
        <v>81</v>
      </c>
      <c r="H28" s="3">
        <v>90</v>
      </c>
      <c r="I28" s="6" t="s">
        <v>26</v>
      </c>
      <c r="J28" s="3"/>
      <c r="K28" s="3"/>
    </row>
    <row r="29" s="21" customFormat="1" ht="62" customHeight="1" spans="1:11">
      <c r="A29" s="3" t="s">
        <v>84</v>
      </c>
      <c r="B29" s="3" t="s">
        <v>26</v>
      </c>
      <c r="C29" s="3"/>
      <c r="D29" s="3"/>
      <c r="E29" s="3"/>
      <c r="F29" s="3"/>
      <c r="G29" s="27"/>
      <c r="H29" s="27"/>
      <c r="I29" s="6"/>
      <c r="J29" s="3"/>
      <c r="K29" s="3"/>
    </row>
    <row r="30" s="21" customFormat="1" spans="1:11">
      <c r="A30" s="44" t="s">
        <v>85</v>
      </c>
      <c r="B30" s="45"/>
      <c r="C30" s="45"/>
      <c r="D30" s="45"/>
      <c r="E30" s="45"/>
      <c r="F30" s="45"/>
      <c r="G30" s="46"/>
      <c r="H30" s="46"/>
      <c r="I30" s="56"/>
      <c r="J30" s="45"/>
      <c r="K30" s="45"/>
    </row>
    <row r="31" s="21" customFormat="1" spans="1:11">
      <c r="A31" s="45"/>
      <c r="B31" s="45"/>
      <c r="C31" s="45"/>
      <c r="D31" s="45"/>
      <c r="E31" s="45"/>
      <c r="F31" s="45"/>
      <c r="G31" s="46"/>
      <c r="H31" s="46"/>
      <c r="I31" s="56"/>
      <c r="J31" s="45"/>
      <c r="K31" s="45"/>
    </row>
  </sheetData>
  <mergeCells count="44">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I17:K17"/>
    <mergeCell ref="I18:K18"/>
    <mergeCell ref="I19:K19"/>
    <mergeCell ref="I20:K20"/>
    <mergeCell ref="I21:K21"/>
    <mergeCell ref="I22:K22"/>
    <mergeCell ref="I23:K23"/>
    <mergeCell ref="I24:K24"/>
    <mergeCell ref="I25:K25"/>
    <mergeCell ref="I26:K26"/>
    <mergeCell ref="I27:K27"/>
    <mergeCell ref="I28:K28"/>
    <mergeCell ref="B29:K29"/>
    <mergeCell ref="A4:A10"/>
    <mergeCell ref="A15:A20"/>
    <mergeCell ref="A21:A25"/>
    <mergeCell ref="A26:A28"/>
    <mergeCell ref="B7:B10"/>
    <mergeCell ref="E13:E14"/>
    <mergeCell ref="F13:F14"/>
    <mergeCell ref="G13:G14"/>
    <mergeCell ref="H13:H14"/>
    <mergeCell ref="K5:K10"/>
    <mergeCell ref="I13:K14"/>
    <mergeCell ref="B15:C20"/>
    <mergeCell ref="A30:K31"/>
    <mergeCell ref="B21:C25"/>
    <mergeCell ref="B26:C28"/>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5" workbookViewId="0">
      <selection activeCell="C16" sqref="C16:J16"/>
    </sheetView>
  </sheetViews>
  <sheetFormatPr defaultColWidth="9" defaultRowHeight="14.25"/>
  <cols>
    <col min="1" max="1" width="11.5" customWidth="1"/>
    <col min="2" max="2" width="21.2583333333333" customWidth="1"/>
    <col min="3" max="3" width="29.25" customWidth="1"/>
    <col min="5" max="5" width="13.375" customWidth="1"/>
    <col min="7" max="7" width="10.7583333333333" customWidth="1"/>
    <col min="10" max="10" width="14.125" customWidth="1"/>
  </cols>
  <sheetData>
    <row r="1" ht="27" spans="1:10">
      <c r="A1" s="2" t="s">
        <v>86</v>
      </c>
      <c r="B1" s="2"/>
      <c r="C1" s="2"/>
      <c r="D1" s="2"/>
      <c r="E1" s="2"/>
      <c r="F1" s="2"/>
      <c r="G1" s="2"/>
      <c r="H1" s="2"/>
      <c r="I1" s="2"/>
      <c r="J1" s="2"/>
    </row>
    <row r="2" ht="26" customHeight="1" spans="1:10">
      <c r="A2" s="3" t="s">
        <v>87</v>
      </c>
      <c r="B2" s="3" t="s">
        <v>227</v>
      </c>
      <c r="C2" s="3"/>
      <c r="D2" s="3"/>
      <c r="E2" s="3"/>
      <c r="F2" s="3"/>
      <c r="G2" s="3"/>
      <c r="H2" s="3"/>
      <c r="I2" s="3"/>
      <c r="J2" s="3"/>
    </row>
    <row r="3" ht="26" customHeight="1" spans="1:10">
      <c r="A3" s="3" t="s">
        <v>89</v>
      </c>
      <c r="B3" s="3" t="s">
        <v>30</v>
      </c>
      <c r="C3" s="3"/>
      <c r="D3" s="3"/>
      <c r="E3" s="4" t="s">
        <v>90</v>
      </c>
      <c r="F3" s="3" t="s">
        <v>134</v>
      </c>
      <c r="G3" s="3"/>
      <c r="H3" s="3"/>
      <c r="I3" s="3"/>
      <c r="J3" s="3"/>
    </row>
    <row r="4" ht="37" customHeight="1" spans="1:10">
      <c r="A4" s="3" t="s">
        <v>92</v>
      </c>
      <c r="B4" s="5"/>
      <c r="C4" s="4" t="s">
        <v>33</v>
      </c>
      <c r="D4" s="4" t="s">
        <v>93</v>
      </c>
      <c r="E4" s="4" t="s">
        <v>94</v>
      </c>
      <c r="F4" s="3" t="s">
        <v>95</v>
      </c>
      <c r="G4" s="3"/>
      <c r="H4" s="3" t="s">
        <v>96</v>
      </c>
      <c r="I4" s="3" t="s">
        <v>97</v>
      </c>
      <c r="J4" s="3"/>
    </row>
    <row r="5" ht="31" customHeight="1" spans="1:10">
      <c r="A5" s="3"/>
      <c r="B5" s="3" t="s">
        <v>40</v>
      </c>
      <c r="C5" s="3">
        <v>550</v>
      </c>
      <c r="D5" s="3">
        <v>550</v>
      </c>
      <c r="E5" s="3">
        <v>550</v>
      </c>
      <c r="F5" s="3">
        <v>10</v>
      </c>
      <c r="G5" s="3"/>
      <c r="H5" s="6">
        <f>E5/D5</f>
        <v>1</v>
      </c>
      <c r="I5" s="3">
        <v>10</v>
      </c>
      <c r="J5" s="3"/>
    </row>
    <row r="6" ht="31" customHeight="1" spans="1:10">
      <c r="A6" s="3"/>
      <c r="B6" s="7" t="s">
        <v>43</v>
      </c>
      <c r="C6" s="3">
        <v>550</v>
      </c>
      <c r="D6" s="3">
        <v>550</v>
      </c>
      <c r="E6" s="3">
        <v>550</v>
      </c>
      <c r="F6" s="3" t="s">
        <v>98</v>
      </c>
      <c r="G6" s="3"/>
      <c r="H6" s="3" t="s">
        <v>98</v>
      </c>
      <c r="I6" s="3" t="s">
        <v>98</v>
      </c>
      <c r="J6" s="3"/>
    </row>
    <row r="7" ht="31" customHeight="1" spans="1:10">
      <c r="A7" s="3"/>
      <c r="B7" s="3" t="s">
        <v>99</v>
      </c>
      <c r="C7" s="3"/>
      <c r="D7" s="3"/>
      <c r="E7" s="3"/>
      <c r="F7" s="3" t="s">
        <v>98</v>
      </c>
      <c r="G7" s="3"/>
      <c r="H7" s="3" t="s">
        <v>98</v>
      </c>
      <c r="I7" s="3" t="s">
        <v>98</v>
      </c>
      <c r="J7" s="3"/>
    </row>
    <row r="8" ht="31" customHeight="1" spans="1:10">
      <c r="A8" s="3"/>
      <c r="B8" s="3" t="s">
        <v>100</v>
      </c>
      <c r="C8" s="3"/>
      <c r="D8" s="3"/>
      <c r="E8" s="3"/>
      <c r="F8" s="3" t="s">
        <v>98</v>
      </c>
      <c r="G8" s="3"/>
      <c r="H8" s="3" t="s">
        <v>98</v>
      </c>
      <c r="I8" s="3" t="s">
        <v>98</v>
      </c>
      <c r="J8" s="3"/>
    </row>
    <row r="9" ht="29" customHeight="1" spans="1:10">
      <c r="A9" s="8" t="s">
        <v>101</v>
      </c>
      <c r="B9" s="8"/>
      <c r="C9" s="8"/>
      <c r="D9" s="8"/>
      <c r="E9" s="8"/>
      <c r="F9" s="8"/>
      <c r="G9" s="8" t="s">
        <v>102</v>
      </c>
      <c r="H9" s="8"/>
      <c r="I9" s="8"/>
      <c r="J9" s="8"/>
    </row>
    <row r="10" ht="71" customHeight="1" spans="1:10">
      <c r="A10" s="8" t="s">
        <v>103</v>
      </c>
      <c r="B10" s="8" t="s">
        <v>228</v>
      </c>
      <c r="C10" s="8"/>
      <c r="D10" s="8"/>
      <c r="E10" s="8"/>
      <c r="F10" s="8"/>
      <c r="G10" s="8" t="s">
        <v>228</v>
      </c>
      <c r="H10" s="8"/>
      <c r="I10" s="8"/>
      <c r="J10" s="8"/>
    </row>
    <row r="11" ht="30" customHeight="1" spans="1:10">
      <c r="A11" s="8" t="s">
        <v>49</v>
      </c>
      <c r="B11" s="8"/>
      <c r="C11" s="8"/>
      <c r="D11" s="8" t="s">
        <v>106</v>
      </c>
      <c r="E11" s="8"/>
      <c r="F11" s="8"/>
      <c r="G11" s="8" t="s">
        <v>107</v>
      </c>
      <c r="H11" s="8"/>
      <c r="I11" s="8"/>
      <c r="J11" s="8"/>
    </row>
    <row r="12" s="1" customFormat="1" ht="48" customHeight="1" spans="1:10">
      <c r="A12" s="3" t="s">
        <v>55</v>
      </c>
      <c r="B12" s="3" t="s">
        <v>56</v>
      </c>
      <c r="C12" s="4" t="s">
        <v>57</v>
      </c>
      <c r="D12" s="4" t="s">
        <v>50</v>
      </c>
      <c r="E12" s="3" t="s">
        <v>51</v>
      </c>
      <c r="F12" s="10" t="s">
        <v>52</v>
      </c>
      <c r="G12" s="10" t="s">
        <v>53</v>
      </c>
      <c r="H12" s="8" t="s">
        <v>95</v>
      </c>
      <c r="I12" s="8" t="s">
        <v>97</v>
      </c>
      <c r="J12" s="8" t="s">
        <v>54</v>
      </c>
    </row>
    <row r="13" ht="45" customHeight="1" spans="1:10">
      <c r="A13" s="3" t="s">
        <v>58</v>
      </c>
      <c r="B13" s="3" t="s">
        <v>59</v>
      </c>
      <c r="C13" s="3" t="s">
        <v>220</v>
      </c>
      <c r="D13" s="3" t="s">
        <v>113</v>
      </c>
      <c r="E13" s="3">
        <v>640</v>
      </c>
      <c r="F13" s="8" t="s">
        <v>62</v>
      </c>
      <c r="G13" s="3">
        <v>640</v>
      </c>
      <c r="H13" s="8">
        <v>50</v>
      </c>
      <c r="I13" s="8">
        <v>50</v>
      </c>
      <c r="J13" s="8" t="s">
        <v>26</v>
      </c>
    </row>
    <row r="14" ht="42" customHeight="1" spans="1:10">
      <c r="A14" s="3" t="s">
        <v>129</v>
      </c>
      <c r="B14" s="3" t="s">
        <v>130</v>
      </c>
      <c r="C14" s="3" t="s">
        <v>222</v>
      </c>
      <c r="D14" s="3" t="s">
        <v>113</v>
      </c>
      <c r="E14" s="3">
        <v>640</v>
      </c>
      <c r="F14" s="8" t="s">
        <v>62</v>
      </c>
      <c r="G14" s="3">
        <v>640</v>
      </c>
      <c r="H14" s="8">
        <v>30</v>
      </c>
      <c r="I14" s="8">
        <v>30</v>
      </c>
      <c r="J14" s="8" t="s">
        <v>26</v>
      </c>
    </row>
    <row r="15" ht="41" customHeight="1" spans="1:10">
      <c r="A15" s="3" t="s">
        <v>77</v>
      </c>
      <c r="B15" s="4" t="s">
        <v>78</v>
      </c>
      <c r="C15" s="3" t="s">
        <v>194</v>
      </c>
      <c r="D15" s="3" t="s">
        <v>113</v>
      </c>
      <c r="E15" s="3">
        <v>95</v>
      </c>
      <c r="F15" s="3" t="s">
        <v>81</v>
      </c>
      <c r="G15" s="3">
        <v>95</v>
      </c>
      <c r="H15" s="3">
        <v>10</v>
      </c>
      <c r="I15" s="3">
        <v>10</v>
      </c>
      <c r="J15" s="8" t="s">
        <v>26</v>
      </c>
    </row>
    <row r="16" ht="31" customHeight="1" spans="1:10">
      <c r="A16" s="3" t="s">
        <v>115</v>
      </c>
      <c r="B16" s="3"/>
      <c r="C16" s="3" t="s">
        <v>26</v>
      </c>
      <c r="D16" s="3"/>
      <c r="E16" s="3"/>
      <c r="F16" s="3"/>
      <c r="G16" s="3"/>
      <c r="H16" s="3"/>
      <c r="I16" s="3"/>
      <c r="J16" s="3"/>
    </row>
    <row r="17" ht="24" customHeight="1" spans="1:10">
      <c r="A17" s="3" t="s">
        <v>116</v>
      </c>
      <c r="B17" s="3">
        <v>100</v>
      </c>
      <c r="C17" s="3"/>
      <c r="D17" s="3"/>
      <c r="E17" s="3"/>
      <c r="F17" s="3"/>
      <c r="G17" s="3"/>
      <c r="H17" s="3"/>
      <c r="I17" s="3">
        <f>SUM(I5,I13:I15)</f>
        <v>100</v>
      </c>
      <c r="J17" s="3" t="s">
        <v>117</v>
      </c>
    </row>
    <row r="18" spans="1:10">
      <c r="A18" s="11" t="s">
        <v>118</v>
      </c>
      <c r="B18" s="12"/>
      <c r="C18" s="12"/>
      <c r="D18" s="12"/>
      <c r="E18" s="12"/>
      <c r="F18" s="12"/>
      <c r="G18" s="12"/>
      <c r="H18" s="12"/>
      <c r="I18" s="12"/>
      <c r="J18" s="12"/>
    </row>
    <row r="19" spans="1:10">
      <c r="A19" s="12"/>
      <c r="B19" s="12"/>
      <c r="C19" s="12"/>
      <c r="D19" s="12"/>
      <c r="E19" s="12"/>
      <c r="F19" s="12"/>
      <c r="G19" s="12"/>
      <c r="H19" s="12"/>
      <c r="I19" s="12"/>
      <c r="J19" s="12"/>
    </row>
    <row r="20" spans="1:10">
      <c r="A20" s="12"/>
      <c r="B20" s="12"/>
      <c r="C20" s="12"/>
      <c r="D20" s="12"/>
      <c r="E20" s="12"/>
      <c r="F20" s="12"/>
      <c r="G20" s="12"/>
      <c r="H20" s="12"/>
      <c r="I20" s="12"/>
      <c r="J20" s="12"/>
    </row>
    <row r="21" spans="1:10">
      <c r="A21" s="12"/>
      <c r="B21" s="12"/>
      <c r="C21" s="12"/>
      <c r="D21" s="12"/>
      <c r="E21" s="12"/>
      <c r="F21" s="12"/>
      <c r="G21" s="12"/>
      <c r="H21" s="12"/>
      <c r="I21" s="12"/>
      <c r="J21" s="12"/>
    </row>
    <row r="22" spans="1:10">
      <c r="A22" s="12"/>
      <c r="B22" s="12"/>
      <c r="C22" s="12"/>
      <c r="D22" s="12"/>
      <c r="E22" s="12"/>
      <c r="F22" s="12"/>
      <c r="G22" s="12"/>
      <c r="H22" s="12"/>
      <c r="I22" s="12"/>
      <c r="J22" s="12"/>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6" workbookViewId="0">
      <selection activeCell="M13" sqref="M13"/>
    </sheetView>
  </sheetViews>
  <sheetFormatPr defaultColWidth="9" defaultRowHeight="14.25"/>
  <cols>
    <col min="1" max="1" width="11.5" customWidth="1"/>
    <col min="2" max="2" width="21.2583333333333" customWidth="1"/>
    <col min="3" max="3" width="30.5" customWidth="1"/>
    <col min="5" max="5" width="13.375" customWidth="1"/>
    <col min="7" max="7" width="10.7583333333333" customWidth="1"/>
    <col min="10" max="10" width="29.875" customWidth="1"/>
  </cols>
  <sheetData>
    <row r="1" ht="27" spans="1:10">
      <c r="A1" s="2" t="s">
        <v>86</v>
      </c>
      <c r="B1" s="2"/>
      <c r="C1" s="2"/>
      <c r="D1" s="2"/>
      <c r="E1" s="2"/>
      <c r="F1" s="2"/>
      <c r="G1" s="2"/>
      <c r="H1" s="2"/>
      <c r="I1" s="2"/>
      <c r="J1" s="2"/>
    </row>
    <row r="2" ht="26" customHeight="1" spans="1:10">
      <c r="A2" s="3" t="s">
        <v>87</v>
      </c>
      <c r="B2" s="3" t="s">
        <v>229</v>
      </c>
      <c r="C2" s="3"/>
      <c r="D2" s="3"/>
      <c r="E2" s="3"/>
      <c r="F2" s="3"/>
      <c r="G2" s="3"/>
      <c r="H2" s="3"/>
      <c r="I2" s="3"/>
      <c r="J2" s="3"/>
    </row>
    <row r="3" ht="26" customHeight="1" spans="1:10">
      <c r="A3" s="3" t="s">
        <v>89</v>
      </c>
      <c r="B3" s="3" t="s">
        <v>30</v>
      </c>
      <c r="C3" s="3"/>
      <c r="D3" s="3"/>
      <c r="E3" s="4" t="s">
        <v>90</v>
      </c>
      <c r="F3" s="3" t="s">
        <v>134</v>
      </c>
      <c r="G3" s="3"/>
      <c r="H3" s="3"/>
      <c r="I3" s="3"/>
      <c r="J3" s="3"/>
    </row>
    <row r="4" ht="37" customHeight="1" spans="1:10">
      <c r="A4" s="3" t="s">
        <v>92</v>
      </c>
      <c r="B4" s="5"/>
      <c r="C4" s="4" t="s">
        <v>33</v>
      </c>
      <c r="D4" s="4" t="s">
        <v>93</v>
      </c>
      <c r="E4" s="4" t="s">
        <v>94</v>
      </c>
      <c r="F4" s="3" t="s">
        <v>95</v>
      </c>
      <c r="G4" s="3"/>
      <c r="H4" s="3" t="s">
        <v>96</v>
      </c>
      <c r="I4" s="3" t="s">
        <v>97</v>
      </c>
      <c r="J4" s="3"/>
    </row>
    <row r="5" ht="31" customHeight="1" spans="1:10">
      <c r="A5" s="3"/>
      <c r="B5" s="3" t="s">
        <v>40</v>
      </c>
      <c r="C5" s="3">
        <v>270</v>
      </c>
      <c r="D5" s="3">
        <v>270</v>
      </c>
      <c r="E5" s="3">
        <v>270</v>
      </c>
      <c r="F5" s="3">
        <v>10</v>
      </c>
      <c r="G5" s="3"/>
      <c r="H5" s="6">
        <f>E5/D5</f>
        <v>1</v>
      </c>
      <c r="I5" s="3">
        <v>10</v>
      </c>
      <c r="J5" s="3"/>
    </row>
    <row r="6" ht="31" customHeight="1" spans="1:10">
      <c r="A6" s="3"/>
      <c r="B6" s="7" t="s">
        <v>43</v>
      </c>
      <c r="C6" s="3">
        <v>270</v>
      </c>
      <c r="D6" s="3">
        <v>270</v>
      </c>
      <c r="E6" s="3">
        <v>270</v>
      </c>
      <c r="F6" s="3" t="s">
        <v>98</v>
      </c>
      <c r="G6" s="3"/>
      <c r="H6" s="3" t="s">
        <v>98</v>
      </c>
      <c r="I6" s="3" t="s">
        <v>98</v>
      </c>
      <c r="J6" s="3"/>
    </row>
    <row r="7" ht="31" customHeight="1" spans="1:10">
      <c r="A7" s="3"/>
      <c r="B7" s="3" t="s">
        <v>99</v>
      </c>
      <c r="C7" s="3"/>
      <c r="D7" s="3"/>
      <c r="E7" s="3"/>
      <c r="F7" s="3" t="s">
        <v>98</v>
      </c>
      <c r="G7" s="3"/>
      <c r="H7" s="3" t="s">
        <v>98</v>
      </c>
      <c r="I7" s="3" t="s">
        <v>98</v>
      </c>
      <c r="J7" s="3"/>
    </row>
    <row r="8" ht="31" customHeight="1" spans="1:10">
      <c r="A8" s="3"/>
      <c r="B8" s="3" t="s">
        <v>100</v>
      </c>
      <c r="C8" s="3"/>
      <c r="D8" s="3"/>
      <c r="E8" s="3"/>
      <c r="F8" s="3" t="s">
        <v>98</v>
      </c>
      <c r="G8" s="3"/>
      <c r="H8" s="3" t="s">
        <v>98</v>
      </c>
      <c r="I8" s="3" t="s">
        <v>98</v>
      </c>
      <c r="J8" s="3"/>
    </row>
    <row r="9" ht="29" customHeight="1" spans="1:10">
      <c r="A9" s="8" t="s">
        <v>101</v>
      </c>
      <c r="B9" s="8"/>
      <c r="C9" s="8"/>
      <c r="D9" s="8"/>
      <c r="E9" s="8"/>
      <c r="F9" s="8"/>
      <c r="G9" s="8" t="s">
        <v>102</v>
      </c>
      <c r="H9" s="8"/>
      <c r="I9" s="8"/>
      <c r="J9" s="8"/>
    </row>
    <row r="10" ht="71" customHeight="1" spans="1:10">
      <c r="A10" s="8" t="s">
        <v>103</v>
      </c>
      <c r="B10" s="9" t="s">
        <v>230</v>
      </c>
      <c r="C10" s="9"/>
      <c r="D10" s="9"/>
      <c r="E10" s="9"/>
      <c r="F10" s="9"/>
      <c r="G10" s="8" t="s">
        <v>230</v>
      </c>
      <c r="H10" s="8"/>
      <c r="I10" s="8"/>
      <c r="J10" s="8"/>
    </row>
    <row r="11" ht="30" customHeight="1" spans="1:10">
      <c r="A11" s="8" t="s">
        <v>49</v>
      </c>
      <c r="B11" s="8"/>
      <c r="C11" s="8"/>
      <c r="D11" s="8" t="s">
        <v>106</v>
      </c>
      <c r="E11" s="8"/>
      <c r="F11" s="8"/>
      <c r="G11" s="8" t="s">
        <v>107</v>
      </c>
      <c r="H11" s="8"/>
      <c r="I11" s="8"/>
      <c r="J11" s="8"/>
    </row>
    <row r="12" s="1" customFormat="1" ht="48" customHeight="1" spans="1:10">
      <c r="A12" s="3" t="s">
        <v>55</v>
      </c>
      <c r="B12" s="3" t="s">
        <v>56</v>
      </c>
      <c r="C12" s="4" t="s">
        <v>57</v>
      </c>
      <c r="D12" s="4" t="s">
        <v>50</v>
      </c>
      <c r="E12" s="3" t="s">
        <v>51</v>
      </c>
      <c r="F12" s="10" t="s">
        <v>52</v>
      </c>
      <c r="G12" s="10" t="s">
        <v>53</v>
      </c>
      <c r="H12" s="8" t="s">
        <v>95</v>
      </c>
      <c r="I12" s="8" t="s">
        <v>97</v>
      </c>
      <c r="J12" s="8" t="s">
        <v>54</v>
      </c>
    </row>
    <row r="13" ht="31" customHeight="1" spans="1:10">
      <c r="A13" s="3" t="s">
        <v>58</v>
      </c>
      <c r="B13" s="3" t="s">
        <v>59</v>
      </c>
      <c r="C13" s="3" t="s">
        <v>226</v>
      </c>
      <c r="D13" s="3" t="s">
        <v>61</v>
      </c>
      <c r="E13" s="3">
        <v>2700</v>
      </c>
      <c r="F13" s="8" t="s">
        <v>62</v>
      </c>
      <c r="G13" s="3">
        <v>2700</v>
      </c>
      <c r="H13" s="8">
        <v>50</v>
      </c>
      <c r="I13" s="8">
        <v>50</v>
      </c>
      <c r="J13" s="8" t="s">
        <v>26</v>
      </c>
    </row>
    <row r="14" ht="31" customHeight="1" spans="1:10">
      <c r="A14" s="3" t="s">
        <v>129</v>
      </c>
      <c r="B14" s="3" t="s">
        <v>130</v>
      </c>
      <c r="C14" s="3" t="s">
        <v>231</v>
      </c>
      <c r="D14" s="3" t="s">
        <v>113</v>
      </c>
      <c r="E14" s="3">
        <v>270</v>
      </c>
      <c r="F14" s="8" t="s">
        <v>73</v>
      </c>
      <c r="G14" s="3">
        <v>270</v>
      </c>
      <c r="H14" s="8">
        <v>30</v>
      </c>
      <c r="I14" s="8">
        <v>30</v>
      </c>
      <c r="J14" s="8" t="s">
        <v>26</v>
      </c>
    </row>
    <row r="15" ht="41" customHeight="1" spans="1:10">
      <c r="A15" s="3" t="s">
        <v>77</v>
      </c>
      <c r="B15" s="4" t="s">
        <v>78</v>
      </c>
      <c r="C15" s="3" t="s">
        <v>223</v>
      </c>
      <c r="D15" s="13" t="s">
        <v>113</v>
      </c>
      <c r="E15" s="3">
        <v>95</v>
      </c>
      <c r="F15" s="3" t="s">
        <v>81</v>
      </c>
      <c r="G15" s="3">
        <v>95</v>
      </c>
      <c r="H15" s="3">
        <v>10</v>
      </c>
      <c r="I15" s="3">
        <v>10</v>
      </c>
      <c r="J15" s="8" t="s">
        <v>26</v>
      </c>
    </row>
    <row r="16" ht="31" customHeight="1" spans="1:10">
      <c r="A16" s="3" t="s">
        <v>115</v>
      </c>
      <c r="B16" s="3"/>
      <c r="C16" s="3" t="s">
        <v>26</v>
      </c>
      <c r="D16" s="3"/>
      <c r="E16" s="3"/>
      <c r="F16" s="3"/>
      <c r="G16" s="3"/>
      <c r="H16" s="3"/>
      <c r="I16" s="3"/>
      <c r="J16" s="3"/>
    </row>
    <row r="17" ht="24" customHeight="1" spans="1:10">
      <c r="A17" s="3" t="s">
        <v>116</v>
      </c>
      <c r="B17" s="3">
        <v>100</v>
      </c>
      <c r="C17" s="3"/>
      <c r="D17" s="3"/>
      <c r="E17" s="3"/>
      <c r="F17" s="3"/>
      <c r="G17" s="3"/>
      <c r="H17" s="3"/>
      <c r="I17" s="3">
        <f>SUM(I5,I13:I15)</f>
        <v>100</v>
      </c>
      <c r="J17" s="3" t="s">
        <v>117</v>
      </c>
    </row>
    <row r="18" spans="1:10">
      <c r="A18" s="11" t="s">
        <v>118</v>
      </c>
      <c r="B18" s="12"/>
      <c r="C18" s="12"/>
      <c r="D18" s="12"/>
      <c r="E18" s="12"/>
      <c r="F18" s="12"/>
      <c r="G18" s="12"/>
      <c r="H18" s="12"/>
      <c r="I18" s="12"/>
      <c r="J18" s="12"/>
    </row>
    <row r="19" spans="1:10">
      <c r="A19" s="12"/>
      <c r="B19" s="12"/>
      <c r="C19" s="12"/>
      <c r="D19" s="12"/>
      <c r="E19" s="12"/>
      <c r="F19" s="12"/>
      <c r="G19" s="12"/>
      <c r="H19" s="12"/>
      <c r="I19" s="12"/>
      <c r="J19" s="12"/>
    </row>
    <row r="20" spans="1:10">
      <c r="A20" s="12"/>
      <c r="B20" s="12"/>
      <c r="C20" s="12"/>
      <c r="D20" s="12"/>
      <c r="E20" s="12"/>
      <c r="F20" s="12"/>
      <c r="G20" s="12"/>
      <c r="H20" s="12"/>
      <c r="I20" s="12"/>
      <c r="J20" s="12"/>
    </row>
    <row r="21" spans="1:10">
      <c r="A21" s="12"/>
      <c r="B21" s="12"/>
      <c r="C21" s="12"/>
      <c r="D21" s="12"/>
      <c r="E21" s="12"/>
      <c r="F21" s="12"/>
      <c r="G21" s="12"/>
      <c r="H21" s="12"/>
      <c r="I21" s="12"/>
      <c r="J21" s="12"/>
    </row>
    <row r="22" spans="1:10">
      <c r="A22" s="12"/>
      <c r="B22" s="12"/>
      <c r="C22" s="12"/>
      <c r="D22" s="12"/>
      <c r="E22" s="12"/>
      <c r="F22" s="12"/>
      <c r="G22" s="12"/>
      <c r="H22" s="12"/>
      <c r="I22" s="12"/>
      <c r="J22" s="12"/>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6" workbookViewId="0">
      <selection activeCell="C16" sqref="C16:J16"/>
    </sheetView>
  </sheetViews>
  <sheetFormatPr defaultColWidth="9" defaultRowHeight="14.25"/>
  <cols>
    <col min="1" max="1" width="11.5" customWidth="1"/>
    <col min="2" max="2" width="21.2583333333333" customWidth="1"/>
    <col min="3" max="3" width="27.375" customWidth="1"/>
    <col min="5" max="5" width="13.375" customWidth="1"/>
    <col min="7" max="7" width="10.7583333333333" customWidth="1"/>
    <col min="10" max="10" width="14.125" customWidth="1"/>
  </cols>
  <sheetData>
    <row r="1" ht="27" spans="1:10">
      <c r="A1" s="2" t="s">
        <v>86</v>
      </c>
      <c r="B1" s="2"/>
      <c r="C1" s="2"/>
      <c r="D1" s="2"/>
      <c r="E1" s="2"/>
      <c r="F1" s="2"/>
      <c r="G1" s="2"/>
      <c r="H1" s="2"/>
      <c r="I1" s="2"/>
      <c r="J1" s="2"/>
    </row>
    <row r="2" ht="26" customHeight="1" spans="1:10">
      <c r="A2" s="3" t="s">
        <v>87</v>
      </c>
      <c r="B2" s="3" t="s">
        <v>232</v>
      </c>
      <c r="C2" s="3"/>
      <c r="D2" s="3"/>
      <c r="E2" s="3"/>
      <c r="F2" s="3"/>
      <c r="G2" s="3"/>
      <c r="H2" s="3"/>
      <c r="I2" s="3"/>
      <c r="J2" s="3"/>
    </row>
    <row r="3" ht="26" customHeight="1" spans="1:10">
      <c r="A3" s="3" t="s">
        <v>89</v>
      </c>
      <c r="B3" s="3" t="s">
        <v>30</v>
      </c>
      <c r="C3" s="3"/>
      <c r="D3" s="3"/>
      <c r="E3" s="4" t="s">
        <v>90</v>
      </c>
      <c r="F3" s="3" t="s">
        <v>134</v>
      </c>
      <c r="G3" s="3"/>
      <c r="H3" s="3"/>
      <c r="I3" s="3"/>
      <c r="J3" s="3"/>
    </row>
    <row r="4" ht="37" customHeight="1" spans="1:10">
      <c r="A4" s="3" t="s">
        <v>92</v>
      </c>
      <c r="B4" s="5"/>
      <c r="C4" s="4" t="s">
        <v>33</v>
      </c>
      <c r="D4" s="4" t="s">
        <v>93</v>
      </c>
      <c r="E4" s="4" t="s">
        <v>94</v>
      </c>
      <c r="F4" s="3" t="s">
        <v>95</v>
      </c>
      <c r="G4" s="3"/>
      <c r="H4" s="3" t="s">
        <v>96</v>
      </c>
      <c r="I4" s="3" t="s">
        <v>97</v>
      </c>
      <c r="J4" s="3"/>
    </row>
    <row r="5" ht="31" customHeight="1" spans="1:10">
      <c r="A5" s="3"/>
      <c r="B5" s="3" t="s">
        <v>40</v>
      </c>
      <c r="C5" s="3"/>
      <c r="D5" s="3">
        <v>2.69</v>
      </c>
      <c r="E5" s="3">
        <v>2.69</v>
      </c>
      <c r="F5" s="3">
        <v>10</v>
      </c>
      <c r="G5" s="3"/>
      <c r="H5" s="6">
        <f>E5/D5</f>
        <v>1</v>
      </c>
      <c r="I5" s="3">
        <v>10</v>
      </c>
      <c r="J5" s="3"/>
    </row>
    <row r="6" ht="31" customHeight="1" spans="1:10">
      <c r="A6" s="3"/>
      <c r="B6" s="7" t="s">
        <v>43</v>
      </c>
      <c r="C6" s="3"/>
      <c r="D6" s="3">
        <v>2.69</v>
      </c>
      <c r="E6" s="3">
        <v>2.69</v>
      </c>
      <c r="F6" s="3" t="s">
        <v>98</v>
      </c>
      <c r="G6" s="3"/>
      <c r="H6" s="3" t="s">
        <v>98</v>
      </c>
      <c r="I6" s="3" t="s">
        <v>98</v>
      </c>
      <c r="J6" s="3"/>
    </row>
    <row r="7" ht="31" customHeight="1" spans="1:10">
      <c r="A7" s="3"/>
      <c r="B7" s="3" t="s">
        <v>99</v>
      </c>
      <c r="C7" s="3"/>
      <c r="D7" s="3"/>
      <c r="E7" s="3"/>
      <c r="F7" s="3" t="s">
        <v>98</v>
      </c>
      <c r="G7" s="3"/>
      <c r="H7" s="3" t="s">
        <v>98</v>
      </c>
      <c r="I7" s="3" t="s">
        <v>98</v>
      </c>
      <c r="J7" s="3"/>
    </row>
    <row r="8" ht="31" customHeight="1" spans="1:10">
      <c r="A8" s="3"/>
      <c r="B8" s="3" t="s">
        <v>100</v>
      </c>
      <c r="C8" s="3"/>
      <c r="D8" s="3"/>
      <c r="E8" s="3"/>
      <c r="F8" s="3" t="s">
        <v>98</v>
      </c>
      <c r="G8" s="3"/>
      <c r="H8" s="3" t="s">
        <v>98</v>
      </c>
      <c r="I8" s="3" t="s">
        <v>98</v>
      </c>
      <c r="J8" s="3"/>
    </row>
    <row r="9" ht="29" customHeight="1" spans="1:10">
      <c r="A9" s="8" t="s">
        <v>101</v>
      </c>
      <c r="B9" s="8"/>
      <c r="C9" s="8"/>
      <c r="D9" s="8"/>
      <c r="E9" s="8"/>
      <c r="F9" s="8"/>
      <c r="G9" s="8" t="s">
        <v>102</v>
      </c>
      <c r="H9" s="8"/>
      <c r="I9" s="8"/>
      <c r="J9" s="8"/>
    </row>
    <row r="10" ht="71" customHeight="1" spans="1:10">
      <c r="A10" s="8" t="s">
        <v>103</v>
      </c>
      <c r="B10" s="9" t="s">
        <v>233</v>
      </c>
      <c r="C10" s="9"/>
      <c r="D10" s="9"/>
      <c r="E10" s="9"/>
      <c r="F10" s="9"/>
      <c r="G10" s="8" t="s">
        <v>233</v>
      </c>
      <c r="H10" s="8"/>
      <c r="I10" s="8"/>
      <c r="J10" s="8"/>
    </row>
    <row r="11" ht="30" customHeight="1" spans="1:10">
      <c r="A11" s="8" t="s">
        <v>49</v>
      </c>
      <c r="B11" s="8"/>
      <c r="C11" s="8"/>
      <c r="D11" s="8" t="s">
        <v>106</v>
      </c>
      <c r="E11" s="8"/>
      <c r="F11" s="8"/>
      <c r="G11" s="8" t="s">
        <v>107</v>
      </c>
      <c r="H11" s="8"/>
      <c r="I11" s="8"/>
      <c r="J11" s="8"/>
    </row>
    <row r="12" s="1" customFormat="1" ht="48" customHeight="1" spans="1:10">
      <c r="A12" s="3" t="s">
        <v>55</v>
      </c>
      <c r="B12" s="3" t="s">
        <v>56</v>
      </c>
      <c r="C12" s="4" t="s">
        <v>57</v>
      </c>
      <c r="D12" s="4" t="s">
        <v>50</v>
      </c>
      <c r="E12" s="3" t="s">
        <v>51</v>
      </c>
      <c r="F12" s="10" t="s">
        <v>52</v>
      </c>
      <c r="G12" s="10" t="s">
        <v>53</v>
      </c>
      <c r="H12" s="8" t="s">
        <v>95</v>
      </c>
      <c r="I12" s="8" t="s">
        <v>97</v>
      </c>
      <c r="J12" s="8" t="s">
        <v>54</v>
      </c>
    </row>
    <row r="13" ht="31" customHeight="1" spans="1:10">
      <c r="A13" s="3" t="s">
        <v>58</v>
      </c>
      <c r="B13" s="3" t="s">
        <v>59</v>
      </c>
      <c r="C13" s="3" t="s">
        <v>234</v>
      </c>
      <c r="D13" s="3" t="s">
        <v>61</v>
      </c>
      <c r="E13" s="3">
        <v>23</v>
      </c>
      <c r="F13" s="8" t="s">
        <v>62</v>
      </c>
      <c r="G13" s="3">
        <v>23</v>
      </c>
      <c r="H13" s="8">
        <v>50</v>
      </c>
      <c r="I13" s="8">
        <v>50</v>
      </c>
      <c r="J13" s="8" t="s">
        <v>26</v>
      </c>
    </row>
    <row r="14" ht="31" customHeight="1" spans="1:10">
      <c r="A14" s="3" t="s">
        <v>129</v>
      </c>
      <c r="B14" s="3" t="s">
        <v>68</v>
      </c>
      <c r="C14" s="3" t="s">
        <v>235</v>
      </c>
      <c r="D14" s="3" t="s">
        <v>61</v>
      </c>
      <c r="E14" s="3">
        <v>23</v>
      </c>
      <c r="F14" s="8" t="s">
        <v>62</v>
      </c>
      <c r="G14" s="3">
        <v>23</v>
      </c>
      <c r="H14" s="8">
        <v>30</v>
      </c>
      <c r="I14" s="8">
        <v>30</v>
      </c>
      <c r="J14" s="8" t="s">
        <v>26</v>
      </c>
    </row>
    <row r="15" ht="41" customHeight="1" spans="1:10">
      <c r="A15" s="3" t="s">
        <v>77</v>
      </c>
      <c r="B15" s="4" t="s">
        <v>78</v>
      </c>
      <c r="C15" s="3" t="s">
        <v>236</v>
      </c>
      <c r="D15" s="3" t="s">
        <v>113</v>
      </c>
      <c r="E15" s="3">
        <v>98</v>
      </c>
      <c r="F15" s="3" t="s">
        <v>81</v>
      </c>
      <c r="G15" s="3">
        <v>98</v>
      </c>
      <c r="H15" s="3">
        <v>10</v>
      </c>
      <c r="I15" s="3">
        <v>10</v>
      </c>
      <c r="J15" s="8" t="s">
        <v>26</v>
      </c>
    </row>
    <row r="16" ht="31" customHeight="1" spans="1:10">
      <c r="A16" s="3" t="s">
        <v>115</v>
      </c>
      <c r="B16" s="3"/>
      <c r="C16" s="3" t="s">
        <v>26</v>
      </c>
      <c r="D16" s="3"/>
      <c r="E16" s="3"/>
      <c r="F16" s="3"/>
      <c r="G16" s="3"/>
      <c r="H16" s="3"/>
      <c r="I16" s="3"/>
      <c r="J16" s="3"/>
    </row>
    <row r="17" ht="24" customHeight="1" spans="1:10">
      <c r="A17" s="3" t="s">
        <v>116</v>
      </c>
      <c r="B17" s="3">
        <v>100</v>
      </c>
      <c r="C17" s="3"/>
      <c r="D17" s="3"/>
      <c r="E17" s="3"/>
      <c r="F17" s="3"/>
      <c r="G17" s="3"/>
      <c r="H17" s="3"/>
      <c r="I17" s="3">
        <f>SUM(I5,I13:I15)</f>
        <v>100</v>
      </c>
      <c r="J17" s="3" t="s">
        <v>117</v>
      </c>
    </row>
    <row r="18" spans="1:10">
      <c r="A18" s="11" t="s">
        <v>118</v>
      </c>
      <c r="B18" s="12"/>
      <c r="C18" s="12"/>
      <c r="D18" s="12"/>
      <c r="E18" s="12"/>
      <c r="F18" s="12"/>
      <c r="G18" s="12"/>
      <c r="H18" s="12"/>
      <c r="I18" s="12"/>
      <c r="J18" s="12"/>
    </row>
    <row r="19" spans="1:10">
      <c r="A19" s="12"/>
      <c r="B19" s="12"/>
      <c r="C19" s="12"/>
      <c r="D19" s="12"/>
      <c r="E19" s="12"/>
      <c r="F19" s="12"/>
      <c r="G19" s="12"/>
      <c r="H19" s="12"/>
      <c r="I19" s="12"/>
      <c r="J19" s="12"/>
    </row>
    <row r="20" spans="1:10">
      <c r="A20" s="12"/>
      <c r="B20" s="12"/>
      <c r="C20" s="12"/>
      <c r="D20" s="12"/>
      <c r="E20" s="12"/>
      <c r="F20" s="12"/>
      <c r="G20" s="12"/>
      <c r="H20" s="12"/>
      <c r="I20" s="12"/>
      <c r="J20" s="12"/>
    </row>
    <row r="21" spans="1:10">
      <c r="A21" s="12"/>
      <c r="B21" s="12"/>
      <c r="C21" s="12"/>
      <c r="D21" s="12"/>
      <c r="E21" s="12"/>
      <c r="F21" s="12"/>
      <c r="G21" s="12"/>
      <c r="H21" s="12"/>
      <c r="I21" s="12"/>
      <c r="J21" s="12"/>
    </row>
    <row r="22" spans="1:10">
      <c r="A22" s="12"/>
      <c r="B22" s="12"/>
      <c r="C22" s="12"/>
      <c r="D22" s="12"/>
      <c r="E22" s="12"/>
      <c r="F22" s="12"/>
      <c r="G22" s="12"/>
      <c r="H22" s="12"/>
      <c r="I22" s="12"/>
      <c r="J22" s="12"/>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abSelected="1" topLeftCell="A7" workbookViewId="0">
      <selection activeCell="A18" sqref="A18:J22"/>
    </sheetView>
  </sheetViews>
  <sheetFormatPr defaultColWidth="9" defaultRowHeight="14.25"/>
  <cols>
    <col min="1" max="1" width="11.5" customWidth="1"/>
    <col min="2" max="2" width="21.2583333333333" customWidth="1"/>
    <col min="3" max="3" width="33.375" customWidth="1"/>
    <col min="5" max="5" width="13.375" customWidth="1"/>
    <col min="7" max="7" width="10.7583333333333" customWidth="1"/>
    <col min="10" max="10" width="14.125" customWidth="1"/>
  </cols>
  <sheetData>
    <row r="1" ht="27" spans="1:10">
      <c r="A1" s="2" t="s">
        <v>86</v>
      </c>
      <c r="B1" s="2"/>
      <c r="C1" s="2"/>
      <c r="D1" s="2"/>
      <c r="E1" s="2"/>
      <c r="F1" s="2"/>
      <c r="G1" s="2"/>
      <c r="H1" s="2"/>
      <c r="I1" s="2"/>
      <c r="J1" s="2"/>
    </row>
    <row r="2" ht="26" customHeight="1" spans="1:10">
      <c r="A2" s="3" t="s">
        <v>87</v>
      </c>
      <c r="B2" s="3" t="s">
        <v>237</v>
      </c>
      <c r="C2" s="3"/>
      <c r="D2" s="3"/>
      <c r="E2" s="3"/>
      <c r="F2" s="3"/>
      <c r="G2" s="3"/>
      <c r="H2" s="3"/>
      <c r="I2" s="3"/>
      <c r="J2" s="3"/>
    </row>
    <row r="3" ht="26" customHeight="1" spans="1:10">
      <c r="A3" s="3" t="s">
        <v>89</v>
      </c>
      <c r="B3" s="3" t="s">
        <v>30</v>
      </c>
      <c r="C3" s="3"/>
      <c r="D3" s="3"/>
      <c r="E3" s="4" t="s">
        <v>90</v>
      </c>
      <c r="F3" s="3" t="s">
        <v>238</v>
      </c>
      <c r="G3" s="3"/>
      <c r="H3" s="3"/>
      <c r="I3" s="3"/>
      <c r="J3" s="3"/>
    </row>
    <row r="4" ht="37" customHeight="1" spans="1:10">
      <c r="A4" s="3" t="s">
        <v>92</v>
      </c>
      <c r="B4" s="5"/>
      <c r="C4" s="4" t="s">
        <v>33</v>
      </c>
      <c r="D4" s="4" t="s">
        <v>93</v>
      </c>
      <c r="E4" s="4" t="s">
        <v>94</v>
      </c>
      <c r="F4" s="3" t="s">
        <v>95</v>
      </c>
      <c r="G4" s="3"/>
      <c r="H4" s="3" t="s">
        <v>96</v>
      </c>
      <c r="I4" s="3" t="s">
        <v>97</v>
      </c>
      <c r="J4" s="3"/>
    </row>
    <row r="5" ht="31" customHeight="1" spans="1:10">
      <c r="A5" s="3"/>
      <c r="B5" s="3" t="s">
        <v>40</v>
      </c>
      <c r="C5" s="3"/>
      <c r="D5" s="3">
        <v>7.47</v>
      </c>
      <c r="E5" s="3">
        <v>7.47</v>
      </c>
      <c r="F5" s="3">
        <v>10</v>
      </c>
      <c r="G5" s="3"/>
      <c r="H5" s="6">
        <f>E5/D5</f>
        <v>1</v>
      </c>
      <c r="I5" s="3">
        <v>10</v>
      </c>
      <c r="J5" s="3"/>
    </row>
    <row r="6" ht="31" customHeight="1" spans="1:10">
      <c r="A6" s="3"/>
      <c r="B6" s="7" t="s">
        <v>43</v>
      </c>
      <c r="C6" s="3"/>
      <c r="D6" s="3">
        <v>7.47</v>
      </c>
      <c r="E6" s="3">
        <v>7.47</v>
      </c>
      <c r="F6" s="3" t="s">
        <v>98</v>
      </c>
      <c r="G6" s="3"/>
      <c r="H6" s="3" t="s">
        <v>98</v>
      </c>
      <c r="I6" s="3" t="s">
        <v>98</v>
      </c>
      <c r="J6" s="3"/>
    </row>
    <row r="7" ht="31" customHeight="1" spans="1:10">
      <c r="A7" s="3"/>
      <c r="B7" s="3" t="s">
        <v>99</v>
      </c>
      <c r="C7" s="3"/>
      <c r="D7" s="3"/>
      <c r="E7" s="3"/>
      <c r="F7" s="3" t="s">
        <v>98</v>
      </c>
      <c r="G7" s="3"/>
      <c r="H7" s="3" t="s">
        <v>98</v>
      </c>
      <c r="I7" s="3" t="s">
        <v>98</v>
      </c>
      <c r="J7" s="3"/>
    </row>
    <row r="8" ht="31" customHeight="1" spans="1:10">
      <c r="A8" s="3"/>
      <c r="B8" s="3" t="s">
        <v>100</v>
      </c>
      <c r="C8" s="3"/>
      <c r="D8" s="3"/>
      <c r="E8" s="3"/>
      <c r="F8" s="3" t="s">
        <v>98</v>
      </c>
      <c r="G8" s="3"/>
      <c r="H8" s="3" t="s">
        <v>98</v>
      </c>
      <c r="I8" s="3" t="s">
        <v>98</v>
      </c>
      <c r="J8" s="3"/>
    </row>
    <row r="9" ht="29" customHeight="1" spans="1:10">
      <c r="A9" s="8" t="s">
        <v>101</v>
      </c>
      <c r="B9" s="8"/>
      <c r="C9" s="8"/>
      <c r="D9" s="8"/>
      <c r="E9" s="8"/>
      <c r="F9" s="8"/>
      <c r="G9" s="8" t="s">
        <v>102</v>
      </c>
      <c r="H9" s="8"/>
      <c r="I9" s="8"/>
      <c r="J9" s="8"/>
    </row>
    <row r="10" ht="71" customHeight="1" spans="1:10">
      <c r="A10" s="8" t="s">
        <v>103</v>
      </c>
      <c r="B10" s="9" t="s">
        <v>239</v>
      </c>
      <c r="C10" s="9"/>
      <c r="D10" s="9"/>
      <c r="E10" s="9"/>
      <c r="F10" s="9"/>
      <c r="G10" s="8" t="s">
        <v>240</v>
      </c>
      <c r="H10" s="8"/>
      <c r="I10" s="8"/>
      <c r="J10" s="8"/>
    </row>
    <row r="11" ht="30" customHeight="1" spans="1:10">
      <c r="A11" s="8" t="s">
        <v>49</v>
      </c>
      <c r="B11" s="8"/>
      <c r="C11" s="8"/>
      <c r="D11" s="8" t="s">
        <v>106</v>
      </c>
      <c r="E11" s="8"/>
      <c r="F11" s="8"/>
      <c r="G11" s="8" t="s">
        <v>107</v>
      </c>
      <c r="H11" s="8"/>
      <c r="I11" s="8"/>
      <c r="J11" s="8"/>
    </row>
    <row r="12" s="1" customFormat="1" ht="48" customHeight="1" spans="1:10">
      <c r="A12" s="3" t="s">
        <v>55</v>
      </c>
      <c r="B12" s="3" t="s">
        <v>56</v>
      </c>
      <c r="C12" s="4" t="s">
        <v>57</v>
      </c>
      <c r="D12" s="4" t="s">
        <v>50</v>
      </c>
      <c r="E12" s="3" t="s">
        <v>51</v>
      </c>
      <c r="F12" s="10" t="s">
        <v>52</v>
      </c>
      <c r="G12" s="10" t="s">
        <v>53</v>
      </c>
      <c r="H12" s="8" t="s">
        <v>95</v>
      </c>
      <c r="I12" s="8" t="s">
        <v>97</v>
      </c>
      <c r="J12" s="8" t="s">
        <v>54</v>
      </c>
    </row>
    <row r="13" ht="46" customHeight="1" spans="1:10">
      <c r="A13" s="3" t="s">
        <v>58</v>
      </c>
      <c r="B13" s="3" t="s">
        <v>59</v>
      </c>
      <c r="C13" s="3" t="s">
        <v>241</v>
      </c>
      <c r="D13" s="3" t="s">
        <v>61</v>
      </c>
      <c r="E13" s="3">
        <v>100</v>
      </c>
      <c r="F13" s="8" t="s">
        <v>81</v>
      </c>
      <c r="G13" s="3">
        <v>100</v>
      </c>
      <c r="H13" s="8">
        <v>50</v>
      </c>
      <c r="I13" s="8">
        <v>50</v>
      </c>
      <c r="J13" s="8" t="s">
        <v>26</v>
      </c>
    </row>
    <row r="14" ht="41" customHeight="1" spans="1:10">
      <c r="A14" s="3" t="s">
        <v>129</v>
      </c>
      <c r="B14" s="3" t="s">
        <v>130</v>
      </c>
      <c r="C14" s="3" t="s">
        <v>242</v>
      </c>
      <c r="D14" s="3" t="s">
        <v>61</v>
      </c>
      <c r="E14" s="3">
        <v>100</v>
      </c>
      <c r="F14" s="8" t="s">
        <v>81</v>
      </c>
      <c r="G14" s="3">
        <v>100</v>
      </c>
      <c r="H14" s="8">
        <v>30</v>
      </c>
      <c r="I14" s="8">
        <v>30</v>
      </c>
      <c r="J14" s="8" t="s">
        <v>26</v>
      </c>
    </row>
    <row r="15" ht="41" customHeight="1" spans="1:10">
      <c r="A15" s="3" t="s">
        <v>77</v>
      </c>
      <c r="B15" s="4" t="s">
        <v>78</v>
      </c>
      <c r="C15" s="3" t="s">
        <v>243</v>
      </c>
      <c r="D15" s="3" t="s">
        <v>113</v>
      </c>
      <c r="E15" s="3">
        <v>85</v>
      </c>
      <c r="F15" s="8" t="s">
        <v>81</v>
      </c>
      <c r="G15" s="3">
        <v>85</v>
      </c>
      <c r="H15" s="3">
        <v>10</v>
      </c>
      <c r="I15" s="3">
        <v>10</v>
      </c>
      <c r="J15" s="8" t="s">
        <v>26</v>
      </c>
    </row>
    <row r="16" ht="31" customHeight="1" spans="1:10">
      <c r="A16" s="3" t="s">
        <v>115</v>
      </c>
      <c r="B16" s="3"/>
      <c r="C16" s="3" t="s">
        <v>26</v>
      </c>
      <c r="D16" s="3"/>
      <c r="E16" s="3"/>
      <c r="F16" s="3"/>
      <c r="G16" s="3"/>
      <c r="H16" s="3"/>
      <c r="I16" s="3"/>
      <c r="J16" s="3"/>
    </row>
    <row r="17" ht="24" customHeight="1" spans="1:10">
      <c r="A17" s="3" t="s">
        <v>116</v>
      </c>
      <c r="B17" s="3">
        <v>100</v>
      </c>
      <c r="C17" s="3"/>
      <c r="D17" s="3"/>
      <c r="E17" s="3"/>
      <c r="F17" s="3"/>
      <c r="G17" s="3"/>
      <c r="H17" s="3"/>
      <c r="I17" s="3">
        <f>SUM(I5,I13:I15)</f>
        <v>100</v>
      </c>
      <c r="J17" s="3" t="s">
        <v>117</v>
      </c>
    </row>
    <row r="18" spans="1:10">
      <c r="A18" s="11" t="s">
        <v>118</v>
      </c>
      <c r="B18" s="12"/>
      <c r="C18" s="12"/>
      <c r="D18" s="12"/>
      <c r="E18" s="12"/>
      <c r="F18" s="12"/>
      <c r="G18" s="12"/>
      <c r="H18" s="12"/>
      <c r="I18" s="12"/>
      <c r="J18" s="12"/>
    </row>
    <row r="19" spans="1:10">
      <c r="A19" s="12"/>
      <c r="B19" s="12"/>
      <c r="C19" s="12"/>
      <c r="D19" s="12"/>
      <c r="E19" s="12"/>
      <c r="F19" s="12"/>
      <c r="G19" s="12"/>
      <c r="H19" s="12"/>
      <c r="I19" s="12"/>
      <c r="J19" s="12"/>
    </row>
    <row r="20" spans="1:10">
      <c r="A20" s="12"/>
      <c r="B20" s="12"/>
      <c r="C20" s="12"/>
      <c r="D20" s="12"/>
      <c r="E20" s="12"/>
      <c r="F20" s="12"/>
      <c r="G20" s="12"/>
      <c r="H20" s="12"/>
      <c r="I20" s="12"/>
      <c r="J20" s="12"/>
    </row>
    <row r="21" spans="1:10">
      <c r="A21" s="12"/>
      <c r="B21" s="12"/>
      <c r="C21" s="12"/>
      <c r="D21" s="12"/>
      <c r="E21" s="12"/>
      <c r="F21" s="12"/>
      <c r="G21" s="12"/>
      <c r="H21" s="12"/>
      <c r="I21" s="12"/>
      <c r="J21" s="12"/>
    </row>
    <row r="22" spans="1:10">
      <c r="A22" s="12"/>
      <c r="B22" s="12"/>
      <c r="C22" s="12"/>
      <c r="D22" s="12"/>
      <c r="E22" s="12"/>
      <c r="F22" s="12"/>
      <c r="G22" s="12"/>
      <c r="H22" s="12"/>
      <c r="I22" s="12"/>
      <c r="J22" s="12"/>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5" workbookViewId="0">
      <selection activeCell="A19" sqref="A19:J23"/>
    </sheetView>
  </sheetViews>
  <sheetFormatPr defaultColWidth="9" defaultRowHeight="14.25"/>
  <cols>
    <col min="1" max="1" width="11.5" customWidth="1"/>
    <col min="2" max="2" width="21.2583333333333" customWidth="1"/>
    <col min="3" max="3" width="28" customWidth="1"/>
    <col min="5" max="5" width="9.375" customWidth="1"/>
    <col min="7" max="7" width="10.7583333333333" customWidth="1"/>
    <col min="10" max="10" width="14.125" customWidth="1"/>
    <col min="11" max="11" width="9.375"/>
  </cols>
  <sheetData>
    <row r="1" ht="27" spans="1:10">
      <c r="A1" s="2" t="s">
        <v>86</v>
      </c>
      <c r="B1" s="2"/>
      <c r="C1" s="2"/>
      <c r="D1" s="2"/>
      <c r="E1" s="2"/>
      <c r="F1" s="2"/>
      <c r="G1" s="2"/>
      <c r="H1" s="2"/>
      <c r="I1" s="2"/>
      <c r="J1" s="2"/>
    </row>
    <row r="2" ht="26" customHeight="1" spans="1:10">
      <c r="A2" s="3" t="s">
        <v>87</v>
      </c>
      <c r="B2" s="3" t="s">
        <v>88</v>
      </c>
      <c r="C2" s="3"/>
      <c r="D2" s="3"/>
      <c r="E2" s="3"/>
      <c r="F2" s="3"/>
      <c r="G2" s="3"/>
      <c r="H2" s="3"/>
      <c r="I2" s="3"/>
      <c r="J2" s="3"/>
    </row>
    <row r="3" ht="26" customHeight="1" spans="1:10">
      <c r="A3" s="3" t="s">
        <v>89</v>
      </c>
      <c r="B3" s="3" t="s">
        <v>30</v>
      </c>
      <c r="C3" s="3"/>
      <c r="D3" s="3"/>
      <c r="E3" s="4" t="s">
        <v>90</v>
      </c>
      <c r="F3" s="3" t="s">
        <v>91</v>
      </c>
      <c r="G3" s="3"/>
      <c r="H3" s="3"/>
      <c r="I3" s="3"/>
      <c r="J3" s="3"/>
    </row>
    <row r="4" ht="45" customHeight="1" spans="1:10">
      <c r="A4" s="3" t="s">
        <v>92</v>
      </c>
      <c r="B4" s="5"/>
      <c r="C4" s="4" t="s">
        <v>33</v>
      </c>
      <c r="D4" s="4" t="s">
        <v>93</v>
      </c>
      <c r="E4" s="4" t="s">
        <v>94</v>
      </c>
      <c r="F4" s="3" t="s">
        <v>95</v>
      </c>
      <c r="G4" s="3"/>
      <c r="H4" s="3" t="s">
        <v>96</v>
      </c>
      <c r="I4" s="3" t="s">
        <v>97</v>
      </c>
      <c r="J4" s="3"/>
    </row>
    <row r="5" ht="31" customHeight="1" spans="1:11">
      <c r="A5" s="3"/>
      <c r="B5" s="3" t="s">
        <v>40</v>
      </c>
      <c r="C5" s="3"/>
      <c r="D5" s="3">
        <v>5</v>
      </c>
      <c r="E5" s="3">
        <v>5</v>
      </c>
      <c r="F5" s="3">
        <v>10</v>
      </c>
      <c r="G5" s="3"/>
      <c r="H5" s="6">
        <f>E5/D5</f>
        <v>1</v>
      </c>
      <c r="I5" s="3">
        <v>10</v>
      </c>
      <c r="J5" s="3"/>
      <c r="K5" s="20"/>
    </row>
    <row r="6" ht="31" customHeight="1" spans="1:10">
      <c r="A6" s="3"/>
      <c r="B6" s="7" t="s">
        <v>43</v>
      </c>
      <c r="C6" s="3"/>
      <c r="D6" s="3">
        <v>5</v>
      </c>
      <c r="E6" s="3">
        <v>5</v>
      </c>
      <c r="F6" s="3" t="s">
        <v>98</v>
      </c>
      <c r="G6" s="3"/>
      <c r="H6" s="3" t="s">
        <v>98</v>
      </c>
      <c r="I6" s="3" t="s">
        <v>98</v>
      </c>
      <c r="J6" s="3"/>
    </row>
    <row r="7" ht="31" customHeight="1" spans="1:10">
      <c r="A7" s="3"/>
      <c r="B7" s="3" t="s">
        <v>99</v>
      </c>
      <c r="C7" s="3"/>
      <c r="D7" s="3"/>
      <c r="E7" s="3"/>
      <c r="F7" s="3" t="s">
        <v>98</v>
      </c>
      <c r="G7" s="3"/>
      <c r="H7" s="3" t="s">
        <v>98</v>
      </c>
      <c r="I7" s="3" t="s">
        <v>98</v>
      </c>
      <c r="J7" s="3"/>
    </row>
    <row r="8" ht="31" customHeight="1" spans="1:10">
      <c r="A8" s="3"/>
      <c r="B8" s="3" t="s">
        <v>100</v>
      </c>
      <c r="C8" s="3"/>
      <c r="D8" s="3"/>
      <c r="E8" s="3"/>
      <c r="F8" s="3" t="s">
        <v>98</v>
      </c>
      <c r="G8" s="3"/>
      <c r="H8" s="3" t="s">
        <v>98</v>
      </c>
      <c r="I8" s="3" t="s">
        <v>98</v>
      </c>
      <c r="J8" s="3"/>
    </row>
    <row r="9" ht="29" customHeight="1" spans="1:10">
      <c r="A9" s="8" t="s">
        <v>101</v>
      </c>
      <c r="B9" s="8"/>
      <c r="C9" s="8"/>
      <c r="D9" s="8"/>
      <c r="E9" s="8"/>
      <c r="F9" s="8"/>
      <c r="G9" s="8" t="s">
        <v>102</v>
      </c>
      <c r="H9" s="8"/>
      <c r="I9" s="8"/>
      <c r="J9" s="8"/>
    </row>
    <row r="10" ht="71" customHeight="1" spans="1:10">
      <c r="A10" s="8" t="s">
        <v>103</v>
      </c>
      <c r="B10" s="8" t="s">
        <v>104</v>
      </c>
      <c r="C10" s="8"/>
      <c r="D10" s="8"/>
      <c r="E10" s="8"/>
      <c r="F10" s="8"/>
      <c r="G10" s="8" t="s">
        <v>105</v>
      </c>
      <c r="H10" s="8"/>
      <c r="I10" s="8"/>
      <c r="J10" s="8"/>
    </row>
    <row r="11" ht="30" customHeight="1" spans="1:10">
      <c r="A11" s="8" t="s">
        <v>49</v>
      </c>
      <c r="B11" s="8"/>
      <c r="C11" s="8"/>
      <c r="D11" s="8" t="s">
        <v>106</v>
      </c>
      <c r="E11" s="8"/>
      <c r="F11" s="8"/>
      <c r="G11" s="8" t="s">
        <v>107</v>
      </c>
      <c r="H11" s="8"/>
      <c r="I11" s="8"/>
      <c r="J11" s="8"/>
    </row>
    <row r="12" s="1" customFormat="1" ht="48" customHeight="1" spans="1:10">
      <c r="A12" s="3" t="s">
        <v>55</v>
      </c>
      <c r="B12" s="3" t="s">
        <v>56</v>
      </c>
      <c r="C12" s="4" t="s">
        <v>57</v>
      </c>
      <c r="D12" s="4" t="s">
        <v>50</v>
      </c>
      <c r="E12" s="3" t="s">
        <v>51</v>
      </c>
      <c r="F12" s="10" t="s">
        <v>52</v>
      </c>
      <c r="G12" s="10" t="s">
        <v>53</v>
      </c>
      <c r="H12" s="8" t="s">
        <v>95</v>
      </c>
      <c r="I12" s="8" t="s">
        <v>97</v>
      </c>
      <c r="J12" s="8" t="s">
        <v>54</v>
      </c>
    </row>
    <row r="13" ht="31" customHeight="1" spans="1:10">
      <c r="A13" s="3" t="s">
        <v>58</v>
      </c>
      <c r="B13" s="3" t="s">
        <v>59</v>
      </c>
      <c r="C13" s="3" t="s">
        <v>108</v>
      </c>
      <c r="D13" s="3" t="s">
        <v>61</v>
      </c>
      <c r="E13" s="3">
        <v>1</v>
      </c>
      <c r="F13" s="8" t="s">
        <v>109</v>
      </c>
      <c r="G13" s="3">
        <v>1</v>
      </c>
      <c r="H13" s="8">
        <v>25</v>
      </c>
      <c r="I13" s="8">
        <v>25</v>
      </c>
      <c r="J13" s="8" t="s">
        <v>26</v>
      </c>
    </row>
    <row r="14" ht="31" customHeight="1" spans="1:10">
      <c r="A14" s="3"/>
      <c r="B14" s="3" t="s">
        <v>110</v>
      </c>
      <c r="C14" s="3" t="s">
        <v>111</v>
      </c>
      <c r="D14" s="3" t="s">
        <v>61</v>
      </c>
      <c r="E14" s="3">
        <v>5</v>
      </c>
      <c r="F14" s="8" t="s">
        <v>73</v>
      </c>
      <c r="G14" s="3">
        <v>5</v>
      </c>
      <c r="H14" s="8">
        <v>25</v>
      </c>
      <c r="I14" s="8">
        <v>25</v>
      </c>
      <c r="J14" s="8" t="s">
        <v>26</v>
      </c>
    </row>
    <row r="15" ht="31" customHeight="1" spans="1:10">
      <c r="A15" s="3"/>
      <c r="B15" s="3" t="s">
        <v>68</v>
      </c>
      <c r="C15" s="3" t="s">
        <v>112</v>
      </c>
      <c r="D15" s="3" t="s">
        <v>113</v>
      </c>
      <c r="E15" s="3">
        <v>95</v>
      </c>
      <c r="F15" s="8" t="s">
        <v>81</v>
      </c>
      <c r="G15" s="3">
        <v>95</v>
      </c>
      <c r="H15" s="8">
        <v>30</v>
      </c>
      <c r="I15" s="8">
        <v>30</v>
      </c>
      <c r="J15" s="8" t="s">
        <v>26</v>
      </c>
    </row>
    <row r="16" ht="41" customHeight="1" spans="1:10">
      <c r="A16" s="3" t="s">
        <v>77</v>
      </c>
      <c r="B16" s="4" t="s">
        <v>78</v>
      </c>
      <c r="C16" s="3" t="s">
        <v>114</v>
      </c>
      <c r="D16" s="3" t="s">
        <v>113</v>
      </c>
      <c r="E16" s="3">
        <v>95</v>
      </c>
      <c r="F16" s="8" t="s">
        <v>81</v>
      </c>
      <c r="G16" s="3">
        <v>95</v>
      </c>
      <c r="H16" s="3">
        <v>10</v>
      </c>
      <c r="I16" s="3">
        <v>10</v>
      </c>
      <c r="J16" s="8" t="s">
        <v>26</v>
      </c>
    </row>
    <row r="17" ht="31" customHeight="1" spans="1:10">
      <c r="A17" s="3" t="s">
        <v>115</v>
      </c>
      <c r="B17" s="3"/>
      <c r="C17" s="3" t="s">
        <v>26</v>
      </c>
      <c r="D17" s="3"/>
      <c r="E17" s="3"/>
      <c r="F17" s="3"/>
      <c r="G17" s="3"/>
      <c r="H17" s="3"/>
      <c r="I17" s="3"/>
      <c r="J17" s="3"/>
    </row>
    <row r="18" ht="24" customHeight="1" spans="1:10">
      <c r="A18" s="3" t="s">
        <v>116</v>
      </c>
      <c r="B18" s="3">
        <v>100</v>
      </c>
      <c r="C18" s="3"/>
      <c r="D18" s="3"/>
      <c r="E18" s="3"/>
      <c r="F18" s="3"/>
      <c r="G18" s="3"/>
      <c r="H18" s="3"/>
      <c r="I18" s="3">
        <f>SUM(I5,I13:I16)</f>
        <v>100</v>
      </c>
      <c r="J18" s="3" t="s">
        <v>117</v>
      </c>
    </row>
    <row r="19" spans="1:10">
      <c r="A19" s="11" t="s">
        <v>118</v>
      </c>
      <c r="B19" s="12"/>
      <c r="C19" s="12"/>
      <c r="D19" s="12"/>
      <c r="E19" s="12"/>
      <c r="F19" s="12"/>
      <c r="G19" s="12"/>
      <c r="H19" s="12"/>
      <c r="I19" s="12"/>
      <c r="J19" s="12"/>
    </row>
    <row r="20" spans="1:10">
      <c r="A20" s="12"/>
      <c r="B20" s="12"/>
      <c r="C20" s="12"/>
      <c r="D20" s="12"/>
      <c r="E20" s="12"/>
      <c r="F20" s="12"/>
      <c r="G20" s="12"/>
      <c r="H20" s="12"/>
      <c r="I20" s="12"/>
      <c r="J20" s="12"/>
    </row>
    <row r="21" spans="1:10">
      <c r="A21" s="12"/>
      <c r="B21" s="12"/>
      <c r="C21" s="12"/>
      <c r="D21" s="12"/>
      <c r="E21" s="12"/>
      <c r="F21" s="12"/>
      <c r="G21" s="12"/>
      <c r="H21" s="12"/>
      <c r="I21" s="12"/>
      <c r="J21" s="12"/>
    </row>
    <row r="22" spans="1:10">
      <c r="A22" s="12"/>
      <c r="B22" s="12"/>
      <c r="C22" s="12"/>
      <c r="D22" s="12"/>
      <c r="E22" s="12"/>
      <c r="F22" s="12"/>
      <c r="G22" s="12"/>
      <c r="H22" s="12"/>
      <c r="I22" s="12"/>
      <c r="J22" s="12"/>
    </row>
    <row r="23" spans="1:10">
      <c r="A23" s="12"/>
      <c r="B23" s="12"/>
      <c r="C23" s="12"/>
      <c r="D23" s="12"/>
      <c r="E23" s="12"/>
      <c r="F23" s="12"/>
      <c r="G23" s="12"/>
      <c r="H23" s="12"/>
      <c r="I23" s="12"/>
      <c r="J23" s="1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6" workbookViewId="0">
      <selection activeCell="A19" sqref="A19:J23"/>
    </sheetView>
  </sheetViews>
  <sheetFormatPr defaultColWidth="9" defaultRowHeight="14.25"/>
  <cols>
    <col min="1" max="1" width="11.5" customWidth="1"/>
    <col min="2" max="2" width="21.2583333333333" customWidth="1"/>
    <col min="3" max="3" width="23.75" customWidth="1"/>
    <col min="5" max="5" width="13.375" customWidth="1"/>
    <col min="7" max="7" width="10.7583333333333" customWidth="1"/>
    <col min="10" max="10" width="14.125" customWidth="1"/>
  </cols>
  <sheetData>
    <row r="1" ht="27" spans="1:10">
      <c r="A1" s="2" t="s">
        <v>86</v>
      </c>
      <c r="B1" s="2"/>
      <c r="C1" s="2"/>
      <c r="D1" s="2"/>
      <c r="E1" s="2"/>
      <c r="F1" s="2"/>
      <c r="G1" s="2"/>
      <c r="H1" s="2"/>
      <c r="I1" s="2"/>
      <c r="J1" s="2"/>
    </row>
    <row r="2" ht="26" customHeight="1" spans="1:10">
      <c r="A2" s="3" t="s">
        <v>87</v>
      </c>
      <c r="B2" s="3" t="s">
        <v>119</v>
      </c>
      <c r="C2" s="3"/>
      <c r="D2" s="3"/>
      <c r="E2" s="3"/>
      <c r="F2" s="3"/>
      <c r="G2" s="3"/>
      <c r="H2" s="3"/>
      <c r="I2" s="3"/>
      <c r="J2" s="3"/>
    </row>
    <row r="3" ht="26" customHeight="1" spans="1:10">
      <c r="A3" s="3" t="s">
        <v>89</v>
      </c>
      <c r="B3" s="3" t="s">
        <v>30</v>
      </c>
      <c r="C3" s="3"/>
      <c r="D3" s="3"/>
      <c r="E3" s="4" t="s">
        <v>90</v>
      </c>
      <c r="F3" s="3" t="s">
        <v>91</v>
      </c>
      <c r="G3" s="3"/>
      <c r="H3" s="3"/>
      <c r="I3" s="3"/>
      <c r="J3" s="3"/>
    </row>
    <row r="4" ht="37" customHeight="1" spans="1:10">
      <c r="A4" s="3" t="s">
        <v>92</v>
      </c>
      <c r="B4" s="5"/>
      <c r="C4" s="4" t="s">
        <v>33</v>
      </c>
      <c r="D4" s="4" t="s">
        <v>93</v>
      </c>
      <c r="E4" s="4" t="s">
        <v>94</v>
      </c>
      <c r="F4" s="3" t="s">
        <v>95</v>
      </c>
      <c r="G4" s="3"/>
      <c r="H4" s="3" t="s">
        <v>96</v>
      </c>
      <c r="I4" s="3" t="s">
        <v>97</v>
      </c>
      <c r="J4" s="3"/>
    </row>
    <row r="5" ht="31" customHeight="1" spans="1:10">
      <c r="A5" s="3"/>
      <c r="B5" s="3" t="s">
        <v>40</v>
      </c>
      <c r="C5" s="3"/>
      <c r="D5" s="3">
        <v>10</v>
      </c>
      <c r="E5" s="3">
        <v>10</v>
      </c>
      <c r="F5" s="3">
        <v>10</v>
      </c>
      <c r="G5" s="3"/>
      <c r="H5" s="6">
        <f>E5/D5</f>
        <v>1</v>
      </c>
      <c r="I5" s="3">
        <v>10</v>
      </c>
      <c r="J5" s="3"/>
    </row>
    <row r="6" ht="31" customHeight="1" spans="1:10">
      <c r="A6" s="3"/>
      <c r="B6" s="7" t="s">
        <v>43</v>
      </c>
      <c r="C6" s="3"/>
      <c r="D6" s="3">
        <v>10</v>
      </c>
      <c r="E6" s="3">
        <v>10</v>
      </c>
      <c r="F6" s="3" t="s">
        <v>98</v>
      </c>
      <c r="G6" s="3"/>
      <c r="H6" s="3" t="s">
        <v>98</v>
      </c>
      <c r="I6" s="3" t="s">
        <v>98</v>
      </c>
      <c r="J6" s="3"/>
    </row>
    <row r="7" ht="31" customHeight="1" spans="1:10">
      <c r="A7" s="3"/>
      <c r="B7" s="3" t="s">
        <v>99</v>
      </c>
      <c r="C7" s="3"/>
      <c r="D7" s="3"/>
      <c r="E7" s="3"/>
      <c r="F7" s="3" t="s">
        <v>98</v>
      </c>
      <c r="G7" s="3"/>
      <c r="H7" s="3" t="s">
        <v>98</v>
      </c>
      <c r="I7" s="3" t="s">
        <v>98</v>
      </c>
      <c r="J7" s="3"/>
    </row>
    <row r="8" ht="31" customHeight="1" spans="1:10">
      <c r="A8" s="3"/>
      <c r="B8" s="3" t="s">
        <v>100</v>
      </c>
      <c r="C8" s="3"/>
      <c r="D8" s="3"/>
      <c r="E8" s="3"/>
      <c r="F8" s="3" t="s">
        <v>98</v>
      </c>
      <c r="G8" s="3"/>
      <c r="H8" s="3" t="s">
        <v>98</v>
      </c>
      <c r="I8" s="3" t="s">
        <v>98</v>
      </c>
      <c r="J8" s="3"/>
    </row>
    <row r="9" ht="29" customHeight="1" spans="1:10">
      <c r="A9" s="8" t="s">
        <v>101</v>
      </c>
      <c r="B9" s="8"/>
      <c r="C9" s="8"/>
      <c r="D9" s="8"/>
      <c r="E9" s="8"/>
      <c r="F9" s="8"/>
      <c r="G9" s="8" t="s">
        <v>102</v>
      </c>
      <c r="H9" s="8"/>
      <c r="I9" s="8"/>
      <c r="J9" s="8"/>
    </row>
    <row r="10" ht="71" customHeight="1" spans="1:10">
      <c r="A10" s="8" t="s">
        <v>103</v>
      </c>
      <c r="B10" s="9" t="s">
        <v>120</v>
      </c>
      <c r="C10" s="9"/>
      <c r="D10" s="9"/>
      <c r="E10" s="9"/>
      <c r="F10" s="9"/>
      <c r="G10" s="9" t="s">
        <v>121</v>
      </c>
      <c r="H10" s="9"/>
      <c r="I10" s="9"/>
      <c r="J10" s="9"/>
    </row>
    <row r="11" ht="30" customHeight="1" spans="1:10">
      <c r="A11" s="8" t="s">
        <v>49</v>
      </c>
      <c r="B11" s="8"/>
      <c r="C11" s="8"/>
      <c r="D11" s="8" t="s">
        <v>106</v>
      </c>
      <c r="E11" s="8"/>
      <c r="F11" s="8"/>
      <c r="G11" s="8" t="s">
        <v>107</v>
      </c>
      <c r="H11" s="8"/>
      <c r="I11" s="8"/>
      <c r="J11" s="8"/>
    </row>
    <row r="12" s="1" customFormat="1" ht="48" customHeight="1" spans="1:10">
      <c r="A12" s="3" t="s">
        <v>55</v>
      </c>
      <c r="B12" s="3" t="s">
        <v>56</v>
      </c>
      <c r="C12" s="4" t="s">
        <v>57</v>
      </c>
      <c r="D12" s="4" t="s">
        <v>50</v>
      </c>
      <c r="E12" s="3" t="s">
        <v>51</v>
      </c>
      <c r="F12" s="10" t="s">
        <v>52</v>
      </c>
      <c r="G12" s="10" t="s">
        <v>53</v>
      </c>
      <c r="H12" s="8" t="s">
        <v>95</v>
      </c>
      <c r="I12" s="8" t="s">
        <v>97</v>
      </c>
      <c r="J12" s="8" t="s">
        <v>54</v>
      </c>
    </row>
    <row r="13" ht="31" customHeight="1" spans="1:10">
      <c r="A13" s="3" t="s">
        <v>58</v>
      </c>
      <c r="B13" s="3" t="s">
        <v>59</v>
      </c>
      <c r="C13" s="3" t="s">
        <v>122</v>
      </c>
      <c r="D13" s="3" t="s">
        <v>61</v>
      </c>
      <c r="E13" s="3">
        <v>1</v>
      </c>
      <c r="F13" s="8" t="s">
        <v>109</v>
      </c>
      <c r="G13" s="3">
        <v>1</v>
      </c>
      <c r="H13" s="8">
        <v>25</v>
      </c>
      <c r="I13" s="8">
        <v>25</v>
      </c>
      <c r="J13" s="8" t="s">
        <v>26</v>
      </c>
    </row>
    <row r="14" ht="31" customHeight="1" spans="1:10">
      <c r="A14" s="3"/>
      <c r="B14" s="3" t="s">
        <v>110</v>
      </c>
      <c r="C14" s="3" t="s">
        <v>111</v>
      </c>
      <c r="D14" s="3" t="s">
        <v>61</v>
      </c>
      <c r="E14" s="3">
        <v>5</v>
      </c>
      <c r="F14" s="8" t="s">
        <v>73</v>
      </c>
      <c r="G14" s="3">
        <v>5</v>
      </c>
      <c r="H14" s="8">
        <v>25</v>
      </c>
      <c r="I14" s="8">
        <v>25</v>
      </c>
      <c r="J14" s="8" t="s">
        <v>26</v>
      </c>
    </row>
    <row r="15" ht="31" customHeight="1" spans="1:10">
      <c r="A15" s="3"/>
      <c r="B15" s="3" t="s">
        <v>68</v>
      </c>
      <c r="C15" s="3" t="s">
        <v>123</v>
      </c>
      <c r="D15" s="3" t="s">
        <v>61</v>
      </c>
      <c r="E15" s="3">
        <v>100</v>
      </c>
      <c r="F15" s="8" t="s">
        <v>81</v>
      </c>
      <c r="G15" s="3">
        <v>100</v>
      </c>
      <c r="H15" s="8">
        <v>30</v>
      </c>
      <c r="I15" s="8">
        <v>30</v>
      </c>
      <c r="J15" s="8" t="s">
        <v>26</v>
      </c>
    </row>
    <row r="16" ht="41" customHeight="1" spans="1:10">
      <c r="A16" s="3" t="s">
        <v>77</v>
      </c>
      <c r="B16" s="4" t="s">
        <v>78</v>
      </c>
      <c r="C16" s="3" t="s">
        <v>124</v>
      </c>
      <c r="D16" s="3" t="s">
        <v>113</v>
      </c>
      <c r="E16" s="3">
        <v>90</v>
      </c>
      <c r="F16" s="8" t="s">
        <v>81</v>
      </c>
      <c r="G16" s="3">
        <v>90</v>
      </c>
      <c r="H16" s="3">
        <v>10</v>
      </c>
      <c r="I16" s="3">
        <v>10</v>
      </c>
      <c r="J16" s="8" t="s">
        <v>26</v>
      </c>
    </row>
    <row r="17" ht="31" customHeight="1" spans="1:10">
      <c r="A17" s="3" t="s">
        <v>115</v>
      </c>
      <c r="B17" s="3"/>
      <c r="C17" s="3" t="s">
        <v>26</v>
      </c>
      <c r="D17" s="3"/>
      <c r="E17" s="3"/>
      <c r="F17" s="3"/>
      <c r="G17" s="3"/>
      <c r="H17" s="3"/>
      <c r="I17" s="3"/>
      <c r="J17" s="3"/>
    </row>
    <row r="18" ht="24" customHeight="1" spans="1:10">
      <c r="A18" s="3" t="s">
        <v>116</v>
      </c>
      <c r="B18" s="3">
        <v>100</v>
      </c>
      <c r="C18" s="3"/>
      <c r="D18" s="3"/>
      <c r="E18" s="3"/>
      <c r="F18" s="3"/>
      <c r="G18" s="3"/>
      <c r="H18" s="3"/>
      <c r="I18" s="3">
        <f>SUM(I5,I13:I16)</f>
        <v>100</v>
      </c>
      <c r="J18" s="3" t="s">
        <v>117</v>
      </c>
    </row>
    <row r="19" spans="1:10">
      <c r="A19" s="11" t="s">
        <v>118</v>
      </c>
      <c r="B19" s="12"/>
      <c r="C19" s="12"/>
      <c r="D19" s="12"/>
      <c r="E19" s="12"/>
      <c r="F19" s="12"/>
      <c r="G19" s="12"/>
      <c r="H19" s="12"/>
      <c r="I19" s="12"/>
      <c r="J19" s="12"/>
    </row>
    <row r="20" spans="1:10">
      <c r="A20" s="12"/>
      <c r="B20" s="12"/>
      <c r="C20" s="12"/>
      <c r="D20" s="12"/>
      <c r="E20" s="12"/>
      <c r="F20" s="12"/>
      <c r="G20" s="12"/>
      <c r="H20" s="12"/>
      <c r="I20" s="12"/>
      <c r="J20" s="12"/>
    </row>
    <row r="21" spans="1:10">
      <c r="A21" s="12"/>
      <c r="B21" s="12"/>
      <c r="C21" s="12"/>
      <c r="D21" s="12"/>
      <c r="E21" s="12"/>
      <c r="F21" s="12"/>
      <c r="G21" s="12"/>
      <c r="H21" s="12"/>
      <c r="I21" s="12"/>
      <c r="J21" s="12"/>
    </row>
    <row r="22" spans="1:10">
      <c r="A22" s="12"/>
      <c r="B22" s="12"/>
      <c r="C22" s="12"/>
      <c r="D22" s="12"/>
      <c r="E22" s="12"/>
      <c r="F22" s="12"/>
      <c r="G22" s="12"/>
      <c r="H22" s="12"/>
      <c r="I22" s="12"/>
      <c r="J22" s="12"/>
    </row>
    <row r="23" spans="1:10">
      <c r="A23" s="12"/>
      <c r="B23" s="12"/>
      <c r="C23" s="12"/>
      <c r="D23" s="12"/>
      <c r="E23" s="12"/>
      <c r="F23" s="12"/>
      <c r="G23" s="12"/>
      <c r="H23" s="12"/>
      <c r="I23" s="12"/>
      <c r="J23" s="1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6" workbookViewId="0">
      <selection activeCell="G23" sqref="G23"/>
    </sheetView>
  </sheetViews>
  <sheetFormatPr defaultColWidth="9" defaultRowHeight="14.25"/>
  <cols>
    <col min="1" max="1" width="11.5" customWidth="1"/>
    <col min="2" max="2" width="21.2583333333333" customWidth="1"/>
    <col min="3" max="3" width="27.875" customWidth="1"/>
    <col min="5" max="5" width="13.375" customWidth="1"/>
    <col min="7" max="7" width="10.7583333333333" customWidth="1"/>
    <col min="10" max="10" width="14.125" customWidth="1"/>
  </cols>
  <sheetData>
    <row r="1" ht="27" spans="1:10">
      <c r="A1" s="2" t="s">
        <v>86</v>
      </c>
      <c r="B1" s="2"/>
      <c r="C1" s="2"/>
      <c r="D1" s="2"/>
      <c r="E1" s="2"/>
      <c r="F1" s="2"/>
      <c r="G1" s="2"/>
      <c r="H1" s="2"/>
      <c r="I1" s="2"/>
      <c r="J1" s="2"/>
    </row>
    <row r="2" ht="26" customHeight="1" spans="1:10">
      <c r="A2" s="3" t="s">
        <v>87</v>
      </c>
      <c r="B2" s="3" t="s">
        <v>125</v>
      </c>
      <c r="C2" s="3"/>
      <c r="D2" s="3"/>
      <c r="E2" s="3"/>
      <c r="F2" s="3"/>
      <c r="G2" s="3"/>
      <c r="H2" s="3"/>
      <c r="I2" s="3"/>
      <c r="J2" s="3"/>
    </row>
    <row r="3" ht="26" customHeight="1" spans="1:10">
      <c r="A3" s="3" t="s">
        <v>89</v>
      </c>
      <c r="B3" s="3" t="s">
        <v>30</v>
      </c>
      <c r="C3" s="3"/>
      <c r="D3" s="3"/>
      <c r="E3" s="4" t="s">
        <v>90</v>
      </c>
      <c r="F3" s="3" t="s">
        <v>91</v>
      </c>
      <c r="G3" s="3"/>
      <c r="H3" s="3"/>
      <c r="I3" s="3"/>
      <c r="J3" s="3"/>
    </row>
    <row r="4" ht="37" customHeight="1" spans="1:10">
      <c r="A4" s="3" t="s">
        <v>92</v>
      </c>
      <c r="B4" s="5"/>
      <c r="C4" s="4" t="s">
        <v>33</v>
      </c>
      <c r="D4" s="4" t="s">
        <v>93</v>
      </c>
      <c r="E4" s="4" t="s">
        <v>94</v>
      </c>
      <c r="F4" s="3" t="s">
        <v>95</v>
      </c>
      <c r="G4" s="3"/>
      <c r="H4" s="3" t="s">
        <v>96</v>
      </c>
      <c r="I4" s="3" t="s">
        <v>97</v>
      </c>
      <c r="J4" s="3"/>
    </row>
    <row r="5" ht="31" customHeight="1" spans="1:10">
      <c r="A5" s="3"/>
      <c r="B5" s="3" t="s">
        <v>40</v>
      </c>
      <c r="C5" s="3">
        <v>2</v>
      </c>
      <c r="D5" s="3">
        <v>1.74</v>
      </c>
      <c r="E5" s="3">
        <v>1.74</v>
      </c>
      <c r="F5" s="3">
        <v>10</v>
      </c>
      <c r="G5" s="3"/>
      <c r="H5" s="6">
        <f>E5/D5</f>
        <v>1</v>
      </c>
      <c r="I5" s="3">
        <v>8</v>
      </c>
      <c r="J5" s="3"/>
    </row>
    <row r="6" ht="31" customHeight="1" spans="1:10">
      <c r="A6" s="3"/>
      <c r="B6" s="7" t="s">
        <v>43</v>
      </c>
      <c r="C6" s="3">
        <v>2</v>
      </c>
      <c r="D6" s="3">
        <v>1.74</v>
      </c>
      <c r="E6" s="3">
        <v>1.74</v>
      </c>
      <c r="F6" s="3" t="s">
        <v>98</v>
      </c>
      <c r="G6" s="3"/>
      <c r="H6" s="3" t="s">
        <v>98</v>
      </c>
      <c r="I6" s="3" t="s">
        <v>98</v>
      </c>
      <c r="J6" s="3"/>
    </row>
    <row r="7" ht="31" customHeight="1" spans="1:10">
      <c r="A7" s="3"/>
      <c r="B7" s="3" t="s">
        <v>99</v>
      </c>
      <c r="C7" s="3"/>
      <c r="D7" s="3"/>
      <c r="E7" s="3"/>
      <c r="F7" s="3" t="s">
        <v>98</v>
      </c>
      <c r="G7" s="3"/>
      <c r="H7" s="3" t="s">
        <v>98</v>
      </c>
      <c r="I7" s="3" t="s">
        <v>98</v>
      </c>
      <c r="J7" s="3"/>
    </row>
    <row r="8" ht="31" customHeight="1" spans="1:10">
      <c r="A8" s="3"/>
      <c r="B8" s="3" t="s">
        <v>100</v>
      </c>
      <c r="C8" s="3"/>
      <c r="D8" s="3"/>
      <c r="E8" s="3"/>
      <c r="F8" s="3" t="s">
        <v>98</v>
      </c>
      <c r="G8" s="3"/>
      <c r="H8" s="3" t="s">
        <v>98</v>
      </c>
      <c r="I8" s="3" t="s">
        <v>98</v>
      </c>
      <c r="J8" s="3"/>
    </row>
    <row r="9" ht="29" customHeight="1" spans="1:10">
      <c r="A9" s="8" t="s">
        <v>101</v>
      </c>
      <c r="B9" s="8"/>
      <c r="C9" s="8"/>
      <c r="D9" s="8"/>
      <c r="E9" s="8"/>
      <c r="F9" s="8"/>
      <c r="G9" s="8" t="s">
        <v>102</v>
      </c>
      <c r="H9" s="8"/>
      <c r="I9" s="8"/>
      <c r="J9" s="8"/>
    </row>
    <row r="10" ht="71" customHeight="1" spans="1:10">
      <c r="A10" s="8" t="s">
        <v>103</v>
      </c>
      <c r="B10" s="8" t="s">
        <v>126</v>
      </c>
      <c r="C10" s="8"/>
      <c r="D10" s="8"/>
      <c r="E10" s="8"/>
      <c r="F10" s="8"/>
      <c r="G10" s="8" t="s">
        <v>127</v>
      </c>
      <c r="H10" s="8"/>
      <c r="I10" s="8"/>
      <c r="J10" s="8"/>
    </row>
    <row r="11" ht="30" customHeight="1" spans="1:10">
      <c r="A11" s="8" t="s">
        <v>49</v>
      </c>
      <c r="B11" s="8"/>
      <c r="C11" s="8"/>
      <c r="D11" s="8" t="s">
        <v>106</v>
      </c>
      <c r="E11" s="8"/>
      <c r="F11" s="8"/>
      <c r="G11" s="8" t="s">
        <v>107</v>
      </c>
      <c r="H11" s="8"/>
      <c r="I11" s="8"/>
      <c r="J11" s="8"/>
    </row>
    <row r="12" s="1" customFormat="1" ht="48" customHeight="1" spans="1:10">
      <c r="A12" s="3" t="s">
        <v>55</v>
      </c>
      <c r="B12" s="3" t="s">
        <v>56</v>
      </c>
      <c r="C12" s="4" t="s">
        <v>57</v>
      </c>
      <c r="D12" s="4" t="s">
        <v>50</v>
      </c>
      <c r="E12" s="3" t="s">
        <v>51</v>
      </c>
      <c r="F12" s="10" t="s">
        <v>52</v>
      </c>
      <c r="G12" s="10" t="s">
        <v>53</v>
      </c>
      <c r="H12" s="8" t="s">
        <v>95</v>
      </c>
      <c r="I12" s="8" t="s">
        <v>97</v>
      </c>
      <c r="J12" s="8" t="s">
        <v>54</v>
      </c>
    </row>
    <row r="13" ht="31" customHeight="1" spans="1:10">
      <c r="A13" s="3" t="s">
        <v>58</v>
      </c>
      <c r="B13" s="3" t="s">
        <v>59</v>
      </c>
      <c r="C13" s="3" t="s">
        <v>128</v>
      </c>
      <c r="D13" s="3" t="s">
        <v>61</v>
      </c>
      <c r="E13" s="3">
        <v>7</v>
      </c>
      <c r="F13" s="8" t="s">
        <v>62</v>
      </c>
      <c r="G13" s="3">
        <v>7</v>
      </c>
      <c r="H13" s="8">
        <v>50</v>
      </c>
      <c r="I13" s="8">
        <v>50</v>
      </c>
      <c r="J13" s="8" t="s">
        <v>26</v>
      </c>
    </row>
    <row r="14" ht="31" customHeight="1" spans="1:10">
      <c r="A14" s="3" t="s">
        <v>129</v>
      </c>
      <c r="B14" s="3" t="s">
        <v>130</v>
      </c>
      <c r="C14" s="3" t="s">
        <v>131</v>
      </c>
      <c r="D14" s="3" t="s">
        <v>61</v>
      </c>
      <c r="E14" s="3">
        <v>7</v>
      </c>
      <c r="F14" s="8" t="s">
        <v>62</v>
      </c>
      <c r="G14" s="3">
        <v>7</v>
      </c>
      <c r="H14" s="8">
        <v>30</v>
      </c>
      <c r="I14" s="8">
        <v>30</v>
      </c>
      <c r="J14" s="8" t="s">
        <v>26</v>
      </c>
    </row>
    <row r="15" ht="41" customHeight="1" spans="1:10">
      <c r="A15" s="3" t="s">
        <v>77</v>
      </c>
      <c r="B15" s="4" t="s">
        <v>78</v>
      </c>
      <c r="C15" s="3" t="s">
        <v>132</v>
      </c>
      <c r="D15" s="3" t="s">
        <v>113</v>
      </c>
      <c r="E15" s="3">
        <v>95</v>
      </c>
      <c r="F15" s="3" t="s">
        <v>81</v>
      </c>
      <c r="G15" s="3">
        <v>95</v>
      </c>
      <c r="H15" s="3">
        <v>10</v>
      </c>
      <c r="I15" s="3">
        <v>10</v>
      </c>
      <c r="J15" s="8" t="s">
        <v>26</v>
      </c>
    </row>
    <row r="16" ht="31" customHeight="1" spans="1:10">
      <c r="A16" s="3" t="s">
        <v>115</v>
      </c>
      <c r="B16" s="3"/>
      <c r="C16" s="3" t="s">
        <v>26</v>
      </c>
      <c r="D16" s="3"/>
      <c r="E16" s="3"/>
      <c r="F16" s="3"/>
      <c r="G16" s="3"/>
      <c r="H16" s="3"/>
      <c r="I16" s="3"/>
      <c r="J16" s="3"/>
    </row>
    <row r="17" ht="24" customHeight="1" spans="1:10">
      <c r="A17" s="3" t="s">
        <v>116</v>
      </c>
      <c r="B17" s="3">
        <v>100</v>
      </c>
      <c r="C17" s="3"/>
      <c r="D17" s="3"/>
      <c r="E17" s="3"/>
      <c r="F17" s="3"/>
      <c r="G17" s="3"/>
      <c r="H17" s="3"/>
      <c r="I17" s="3">
        <f>SUM(I5,I13:I15)</f>
        <v>98</v>
      </c>
      <c r="J17" s="3" t="s">
        <v>117</v>
      </c>
    </row>
    <row r="18" spans="1:10">
      <c r="A18" s="11" t="s">
        <v>118</v>
      </c>
      <c r="B18" s="12"/>
      <c r="C18" s="12"/>
      <c r="D18" s="12"/>
      <c r="E18" s="12"/>
      <c r="F18" s="12"/>
      <c r="G18" s="12"/>
      <c r="H18" s="12"/>
      <c r="I18" s="12"/>
      <c r="J18" s="12"/>
    </row>
    <row r="19" spans="1:10">
      <c r="A19" s="12"/>
      <c r="B19" s="12"/>
      <c r="C19" s="12"/>
      <c r="D19" s="12"/>
      <c r="E19" s="12"/>
      <c r="F19" s="12"/>
      <c r="G19" s="12"/>
      <c r="H19" s="12"/>
      <c r="I19" s="12"/>
      <c r="J19" s="12"/>
    </row>
    <row r="20" spans="1:10">
      <c r="A20" s="12"/>
      <c r="B20" s="12"/>
      <c r="C20" s="12"/>
      <c r="D20" s="12"/>
      <c r="E20" s="12"/>
      <c r="F20" s="12"/>
      <c r="G20" s="12"/>
      <c r="H20" s="12"/>
      <c r="I20" s="12"/>
      <c r="J20" s="12"/>
    </row>
    <row r="21" spans="1:10">
      <c r="A21" s="12"/>
      <c r="B21" s="12"/>
      <c r="C21" s="12"/>
      <c r="D21" s="12"/>
      <c r="E21" s="12"/>
      <c r="F21" s="12"/>
      <c r="G21" s="12"/>
      <c r="H21" s="12"/>
      <c r="I21" s="12"/>
      <c r="J21" s="12"/>
    </row>
    <row r="22" spans="1:10">
      <c r="A22" s="12"/>
      <c r="B22" s="12"/>
      <c r="C22" s="12"/>
      <c r="D22" s="12"/>
      <c r="E22" s="12"/>
      <c r="F22" s="12"/>
      <c r="G22" s="12"/>
      <c r="H22" s="12"/>
      <c r="I22" s="12"/>
      <c r="J22" s="12"/>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5" workbookViewId="0">
      <selection activeCell="K15" sqref="K15"/>
    </sheetView>
  </sheetViews>
  <sheetFormatPr defaultColWidth="9" defaultRowHeight="14.25"/>
  <cols>
    <col min="1" max="1" width="11.5" customWidth="1"/>
    <col min="2" max="2" width="21.2583333333333" customWidth="1"/>
    <col min="3" max="3" width="27.125" customWidth="1"/>
    <col min="5" max="5" width="13.375" customWidth="1"/>
    <col min="7" max="7" width="10.7583333333333" customWidth="1"/>
    <col min="10" max="10" width="14.125" customWidth="1"/>
  </cols>
  <sheetData>
    <row r="1" ht="27" spans="1:10">
      <c r="A1" s="2" t="s">
        <v>86</v>
      </c>
      <c r="B1" s="2"/>
      <c r="C1" s="2"/>
      <c r="D1" s="2"/>
      <c r="E1" s="2"/>
      <c r="F1" s="2"/>
      <c r="G1" s="2"/>
      <c r="H1" s="2"/>
      <c r="I1" s="2"/>
      <c r="J1" s="2"/>
    </row>
    <row r="2" ht="26" customHeight="1" spans="1:10">
      <c r="A2" s="3" t="s">
        <v>87</v>
      </c>
      <c r="B2" s="3" t="s">
        <v>133</v>
      </c>
      <c r="C2" s="3"/>
      <c r="D2" s="3"/>
      <c r="E2" s="3"/>
      <c r="F2" s="3"/>
      <c r="G2" s="3"/>
      <c r="H2" s="3"/>
      <c r="I2" s="3"/>
      <c r="J2" s="3"/>
    </row>
    <row r="3" ht="26" customHeight="1" spans="1:10">
      <c r="A3" s="3" t="s">
        <v>89</v>
      </c>
      <c r="B3" s="3" t="s">
        <v>30</v>
      </c>
      <c r="C3" s="3"/>
      <c r="D3" s="3"/>
      <c r="E3" s="4" t="s">
        <v>90</v>
      </c>
      <c r="F3" s="3" t="s">
        <v>134</v>
      </c>
      <c r="G3" s="3"/>
      <c r="H3" s="3"/>
      <c r="I3" s="3"/>
      <c r="J3" s="3"/>
    </row>
    <row r="4" ht="37" customHeight="1" spans="1:10">
      <c r="A4" s="3" t="s">
        <v>92</v>
      </c>
      <c r="B4" s="5"/>
      <c r="C4" s="4" t="s">
        <v>33</v>
      </c>
      <c r="D4" s="4" t="s">
        <v>93</v>
      </c>
      <c r="E4" s="4" t="s">
        <v>94</v>
      </c>
      <c r="F4" s="3" t="s">
        <v>95</v>
      </c>
      <c r="G4" s="3"/>
      <c r="H4" s="3" t="s">
        <v>96</v>
      </c>
      <c r="I4" s="3" t="s">
        <v>97</v>
      </c>
      <c r="J4" s="3"/>
    </row>
    <row r="5" ht="31" customHeight="1" spans="1:10">
      <c r="A5" s="3"/>
      <c r="B5" s="3" t="s">
        <v>40</v>
      </c>
      <c r="C5" s="3">
        <v>10</v>
      </c>
      <c r="D5" s="3">
        <v>2.47</v>
      </c>
      <c r="E5" s="3">
        <v>2.47</v>
      </c>
      <c r="F5" s="3">
        <v>10</v>
      </c>
      <c r="G5" s="3"/>
      <c r="H5" s="6">
        <f>E5/D5</f>
        <v>1</v>
      </c>
      <c r="I5" s="3">
        <v>8</v>
      </c>
      <c r="J5" s="3"/>
    </row>
    <row r="6" ht="31" customHeight="1" spans="1:10">
      <c r="A6" s="3"/>
      <c r="B6" s="7" t="s">
        <v>43</v>
      </c>
      <c r="C6" s="3">
        <v>10</v>
      </c>
      <c r="D6" s="3">
        <v>2.47</v>
      </c>
      <c r="E6" s="3">
        <v>2.47</v>
      </c>
      <c r="F6" s="3" t="s">
        <v>98</v>
      </c>
      <c r="G6" s="3"/>
      <c r="H6" s="3" t="s">
        <v>98</v>
      </c>
      <c r="I6" s="3" t="s">
        <v>98</v>
      </c>
      <c r="J6" s="3"/>
    </row>
    <row r="7" ht="31" customHeight="1" spans="1:10">
      <c r="A7" s="3"/>
      <c r="B7" s="3" t="s">
        <v>99</v>
      </c>
      <c r="C7" s="3"/>
      <c r="D7" s="3"/>
      <c r="E7" s="3"/>
      <c r="F7" s="3" t="s">
        <v>98</v>
      </c>
      <c r="G7" s="3"/>
      <c r="H7" s="3" t="s">
        <v>98</v>
      </c>
      <c r="I7" s="3" t="s">
        <v>98</v>
      </c>
      <c r="J7" s="3"/>
    </row>
    <row r="8" ht="31" customHeight="1" spans="1:10">
      <c r="A8" s="3"/>
      <c r="B8" s="3" t="s">
        <v>100</v>
      </c>
      <c r="C8" s="3"/>
      <c r="D8" s="3"/>
      <c r="E8" s="3"/>
      <c r="F8" s="3" t="s">
        <v>98</v>
      </c>
      <c r="G8" s="3"/>
      <c r="H8" s="3" t="s">
        <v>98</v>
      </c>
      <c r="I8" s="3" t="s">
        <v>98</v>
      </c>
      <c r="J8" s="3"/>
    </row>
    <row r="9" ht="29" customHeight="1" spans="1:10">
      <c r="A9" s="8" t="s">
        <v>101</v>
      </c>
      <c r="B9" s="8"/>
      <c r="C9" s="8"/>
      <c r="D9" s="8"/>
      <c r="E9" s="8"/>
      <c r="F9" s="8"/>
      <c r="G9" s="8" t="s">
        <v>102</v>
      </c>
      <c r="H9" s="8"/>
      <c r="I9" s="8"/>
      <c r="J9" s="8"/>
    </row>
    <row r="10" s="19" customFormat="1" ht="161" customHeight="1" spans="1:10">
      <c r="A10" s="8" t="s">
        <v>103</v>
      </c>
      <c r="B10" s="9" t="s">
        <v>135</v>
      </c>
      <c r="C10" s="9"/>
      <c r="D10" s="9"/>
      <c r="E10" s="9"/>
      <c r="F10" s="9"/>
      <c r="G10" s="15" t="s">
        <v>136</v>
      </c>
      <c r="H10" s="15"/>
      <c r="I10" s="15"/>
      <c r="J10" s="15"/>
    </row>
    <row r="11" ht="30" customHeight="1" spans="1:10">
      <c r="A11" s="8" t="s">
        <v>49</v>
      </c>
      <c r="B11" s="8"/>
      <c r="C11" s="8"/>
      <c r="D11" s="8" t="s">
        <v>106</v>
      </c>
      <c r="E11" s="8"/>
      <c r="F11" s="8"/>
      <c r="G11" s="8" t="s">
        <v>107</v>
      </c>
      <c r="H11" s="8"/>
      <c r="I11" s="8"/>
      <c r="J11" s="8"/>
    </row>
    <row r="12" s="1" customFormat="1" ht="48" customHeight="1" spans="1:10">
      <c r="A12" s="3" t="s">
        <v>55</v>
      </c>
      <c r="B12" s="3" t="s">
        <v>56</v>
      </c>
      <c r="C12" s="4" t="s">
        <v>57</v>
      </c>
      <c r="D12" s="4" t="s">
        <v>50</v>
      </c>
      <c r="E12" s="3" t="s">
        <v>51</v>
      </c>
      <c r="F12" s="10" t="s">
        <v>52</v>
      </c>
      <c r="G12" s="10" t="s">
        <v>53</v>
      </c>
      <c r="H12" s="8" t="s">
        <v>95</v>
      </c>
      <c r="I12" s="8" t="s">
        <v>97</v>
      </c>
      <c r="J12" s="8" t="s">
        <v>54</v>
      </c>
    </row>
    <row r="13" ht="44" customHeight="1" spans="1:10">
      <c r="A13" s="3" t="s">
        <v>58</v>
      </c>
      <c r="B13" s="3" t="s">
        <v>59</v>
      </c>
      <c r="C13" s="3" t="s">
        <v>137</v>
      </c>
      <c r="D13" s="3" t="s">
        <v>113</v>
      </c>
      <c r="E13" s="3">
        <v>5.6</v>
      </c>
      <c r="F13" s="8" t="s">
        <v>138</v>
      </c>
      <c r="G13" s="3">
        <v>5.6</v>
      </c>
      <c r="H13" s="8">
        <v>50</v>
      </c>
      <c r="I13" s="8">
        <v>50</v>
      </c>
      <c r="J13" s="8" t="s">
        <v>26</v>
      </c>
    </row>
    <row r="14" ht="36" customHeight="1" spans="1:10">
      <c r="A14" s="3"/>
      <c r="B14" s="3" t="s">
        <v>68</v>
      </c>
      <c r="C14" s="3" t="s">
        <v>139</v>
      </c>
      <c r="D14" s="3" t="s">
        <v>113</v>
      </c>
      <c r="E14" s="3">
        <v>1.4</v>
      </c>
      <c r="F14" s="8" t="s">
        <v>138</v>
      </c>
      <c r="G14" s="3">
        <v>1.4</v>
      </c>
      <c r="H14" s="8">
        <v>30</v>
      </c>
      <c r="I14" s="8">
        <v>30</v>
      </c>
      <c r="J14" s="8" t="s">
        <v>26</v>
      </c>
    </row>
    <row r="15" ht="41" customHeight="1" spans="1:10">
      <c r="A15" s="3" t="s">
        <v>77</v>
      </c>
      <c r="B15" s="4" t="s">
        <v>78</v>
      </c>
      <c r="C15" s="3" t="s">
        <v>140</v>
      </c>
      <c r="D15" s="3" t="s">
        <v>113</v>
      </c>
      <c r="E15" s="3" t="s">
        <v>141</v>
      </c>
      <c r="F15" s="3" t="s">
        <v>81</v>
      </c>
      <c r="G15" s="3" t="s">
        <v>141</v>
      </c>
      <c r="H15" s="3">
        <v>10</v>
      </c>
      <c r="I15" s="3">
        <v>10</v>
      </c>
      <c r="J15" s="8" t="s">
        <v>26</v>
      </c>
    </row>
    <row r="16" ht="31" customHeight="1" spans="1:10">
      <c r="A16" s="3" t="s">
        <v>115</v>
      </c>
      <c r="B16" s="3"/>
      <c r="C16" s="3" t="s">
        <v>26</v>
      </c>
      <c r="D16" s="3"/>
      <c r="E16" s="3"/>
      <c r="F16" s="3"/>
      <c r="G16" s="3"/>
      <c r="H16" s="3"/>
      <c r="I16" s="3"/>
      <c r="J16" s="3"/>
    </row>
    <row r="17" ht="24" customHeight="1" spans="1:10">
      <c r="A17" s="3" t="s">
        <v>116</v>
      </c>
      <c r="B17" s="3">
        <v>100</v>
      </c>
      <c r="C17" s="3"/>
      <c r="D17" s="3"/>
      <c r="E17" s="3"/>
      <c r="F17" s="3"/>
      <c r="G17" s="3"/>
      <c r="H17" s="3"/>
      <c r="I17" s="3">
        <f>SUM(I5,I13:I15)</f>
        <v>98</v>
      </c>
      <c r="J17" s="3" t="s">
        <v>117</v>
      </c>
    </row>
    <row r="18" spans="1:10">
      <c r="A18" s="11" t="s">
        <v>118</v>
      </c>
      <c r="B18" s="12"/>
      <c r="C18" s="12"/>
      <c r="D18" s="12"/>
      <c r="E18" s="12"/>
      <c r="F18" s="12"/>
      <c r="G18" s="12"/>
      <c r="H18" s="12"/>
      <c r="I18" s="12"/>
      <c r="J18" s="12"/>
    </row>
    <row r="19" spans="1:10">
      <c r="A19" s="12"/>
      <c r="B19" s="12"/>
      <c r="C19" s="12"/>
      <c r="D19" s="12"/>
      <c r="E19" s="12"/>
      <c r="F19" s="12"/>
      <c r="G19" s="12"/>
      <c r="H19" s="12"/>
      <c r="I19" s="12"/>
      <c r="J19" s="12"/>
    </row>
    <row r="20" spans="1:10">
      <c r="A20" s="12"/>
      <c r="B20" s="12"/>
      <c r="C20" s="12"/>
      <c r="D20" s="12"/>
      <c r="E20" s="12"/>
      <c r="F20" s="12"/>
      <c r="G20" s="12"/>
      <c r="H20" s="12"/>
      <c r="I20" s="12"/>
      <c r="J20" s="12"/>
    </row>
    <row r="21" spans="1:10">
      <c r="A21" s="12"/>
      <c r="B21" s="12"/>
      <c r="C21" s="12"/>
      <c r="D21" s="12"/>
      <c r="E21" s="12"/>
      <c r="F21" s="12"/>
      <c r="G21" s="12"/>
      <c r="H21" s="12"/>
      <c r="I21" s="12"/>
      <c r="J21" s="12"/>
    </row>
    <row r="22" spans="1:10">
      <c r="A22" s="12"/>
      <c r="B22" s="12"/>
      <c r="C22" s="12"/>
      <c r="D22" s="12"/>
      <c r="E22" s="12"/>
      <c r="F22" s="12"/>
      <c r="G22" s="12"/>
      <c r="H22" s="12"/>
      <c r="I22" s="12"/>
      <c r="J22" s="12"/>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4" workbookViewId="0">
      <selection activeCell="C16" sqref="C16:J16"/>
    </sheetView>
  </sheetViews>
  <sheetFormatPr defaultColWidth="9" defaultRowHeight="14.25"/>
  <cols>
    <col min="1" max="1" width="11.5" customWidth="1"/>
    <col min="2" max="2" width="21.2583333333333" customWidth="1"/>
    <col min="3" max="3" width="26.875" customWidth="1"/>
    <col min="5" max="5" width="13.375" customWidth="1"/>
    <col min="7" max="7" width="10.7583333333333" customWidth="1"/>
    <col min="10" max="10" width="14.125" customWidth="1"/>
  </cols>
  <sheetData>
    <row r="1" ht="27" spans="1:10">
      <c r="A1" s="2" t="s">
        <v>86</v>
      </c>
      <c r="B1" s="2"/>
      <c r="C1" s="2"/>
      <c r="D1" s="2"/>
      <c r="E1" s="2"/>
      <c r="F1" s="2"/>
      <c r="G1" s="2"/>
      <c r="H1" s="2"/>
      <c r="I1" s="2"/>
      <c r="J1" s="2"/>
    </row>
    <row r="2" ht="26" customHeight="1" spans="1:10">
      <c r="A2" s="3" t="s">
        <v>87</v>
      </c>
      <c r="B2" s="3" t="s">
        <v>142</v>
      </c>
      <c r="C2" s="3"/>
      <c r="D2" s="3"/>
      <c r="E2" s="3"/>
      <c r="F2" s="3"/>
      <c r="G2" s="3"/>
      <c r="H2" s="3"/>
      <c r="I2" s="3"/>
      <c r="J2" s="3"/>
    </row>
    <row r="3" ht="26" customHeight="1" spans="1:10">
      <c r="A3" s="3" t="s">
        <v>89</v>
      </c>
      <c r="B3" s="3" t="s">
        <v>30</v>
      </c>
      <c r="C3" s="3"/>
      <c r="D3" s="3"/>
      <c r="E3" s="4" t="s">
        <v>90</v>
      </c>
      <c r="F3" s="3" t="s">
        <v>143</v>
      </c>
      <c r="G3" s="3"/>
      <c r="H3" s="3"/>
      <c r="I3" s="3"/>
      <c r="J3" s="3"/>
    </row>
    <row r="4" ht="37" customHeight="1" spans="1:10">
      <c r="A4" s="3" t="s">
        <v>92</v>
      </c>
      <c r="B4" s="5"/>
      <c r="C4" s="4" t="s">
        <v>33</v>
      </c>
      <c r="D4" s="4" t="s">
        <v>93</v>
      </c>
      <c r="E4" s="4" t="s">
        <v>94</v>
      </c>
      <c r="F4" s="3" t="s">
        <v>95</v>
      </c>
      <c r="G4" s="3"/>
      <c r="H4" s="3" t="s">
        <v>96</v>
      </c>
      <c r="I4" s="3" t="s">
        <v>97</v>
      </c>
      <c r="J4" s="3"/>
    </row>
    <row r="5" ht="31" customHeight="1" spans="1:10">
      <c r="A5" s="3"/>
      <c r="B5" s="3" t="s">
        <v>40</v>
      </c>
      <c r="C5" s="3">
        <v>5</v>
      </c>
      <c r="D5" s="3">
        <v>1.5</v>
      </c>
      <c r="E5" s="3">
        <v>1.5</v>
      </c>
      <c r="F5" s="3">
        <v>10</v>
      </c>
      <c r="G5" s="3"/>
      <c r="H5" s="6">
        <f>E5/D5</f>
        <v>1</v>
      </c>
      <c r="I5" s="3">
        <v>8</v>
      </c>
      <c r="J5" s="3"/>
    </row>
    <row r="6" ht="31" customHeight="1" spans="1:10">
      <c r="A6" s="3"/>
      <c r="B6" s="7" t="s">
        <v>43</v>
      </c>
      <c r="C6" s="3">
        <v>5</v>
      </c>
      <c r="D6" s="3">
        <v>1.5</v>
      </c>
      <c r="E6" s="3">
        <v>1.5</v>
      </c>
      <c r="F6" s="3" t="s">
        <v>98</v>
      </c>
      <c r="G6" s="3"/>
      <c r="H6" s="3" t="s">
        <v>98</v>
      </c>
      <c r="I6" s="3" t="s">
        <v>98</v>
      </c>
      <c r="J6" s="3"/>
    </row>
    <row r="7" ht="31" customHeight="1" spans="1:10">
      <c r="A7" s="3"/>
      <c r="B7" s="3" t="s">
        <v>99</v>
      </c>
      <c r="C7" s="3"/>
      <c r="D7" s="3"/>
      <c r="E7" s="3"/>
      <c r="F7" s="3" t="s">
        <v>98</v>
      </c>
      <c r="G7" s="3"/>
      <c r="H7" s="3" t="s">
        <v>98</v>
      </c>
      <c r="I7" s="3" t="s">
        <v>98</v>
      </c>
      <c r="J7" s="3"/>
    </row>
    <row r="8" ht="31" customHeight="1" spans="1:10">
      <c r="A8" s="3"/>
      <c r="B8" s="3" t="s">
        <v>100</v>
      </c>
      <c r="C8" s="3"/>
      <c r="D8" s="3"/>
      <c r="E8" s="3"/>
      <c r="F8" s="3" t="s">
        <v>98</v>
      </c>
      <c r="G8" s="3"/>
      <c r="H8" s="3" t="s">
        <v>98</v>
      </c>
      <c r="I8" s="3" t="s">
        <v>98</v>
      </c>
      <c r="J8" s="3"/>
    </row>
    <row r="9" ht="29" customHeight="1" spans="1:10">
      <c r="A9" s="8" t="s">
        <v>101</v>
      </c>
      <c r="B9" s="8"/>
      <c r="C9" s="8"/>
      <c r="D9" s="8"/>
      <c r="E9" s="8"/>
      <c r="F9" s="8"/>
      <c r="G9" s="8" t="s">
        <v>102</v>
      </c>
      <c r="H9" s="8"/>
      <c r="I9" s="8"/>
      <c r="J9" s="8"/>
    </row>
    <row r="10" ht="123" customHeight="1" spans="1:10">
      <c r="A10" s="8" t="s">
        <v>103</v>
      </c>
      <c r="B10" s="8" t="s">
        <v>144</v>
      </c>
      <c r="C10" s="8"/>
      <c r="D10" s="8"/>
      <c r="E10" s="8"/>
      <c r="F10" s="8"/>
      <c r="G10" s="14" t="s">
        <v>145</v>
      </c>
      <c r="H10" s="14"/>
      <c r="I10" s="14"/>
      <c r="J10" s="14"/>
    </row>
    <row r="11" ht="30" customHeight="1" spans="1:10">
      <c r="A11" s="8" t="s">
        <v>49</v>
      </c>
      <c r="B11" s="8"/>
      <c r="C11" s="8"/>
      <c r="D11" s="8" t="s">
        <v>106</v>
      </c>
      <c r="E11" s="8"/>
      <c r="F11" s="8"/>
      <c r="G11" s="8" t="s">
        <v>107</v>
      </c>
      <c r="H11" s="8"/>
      <c r="I11" s="8"/>
      <c r="J11" s="8"/>
    </row>
    <row r="12" s="1" customFormat="1" ht="48" customHeight="1" spans="1:10">
      <c r="A12" s="3" t="s">
        <v>55</v>
      </c>
      <c r="B12" s="3" t="s">
        <v>56</v>
      </c>
      <c r="C12" s="4" t="s">
        <v>57</v>
      </c>
      <c r="D12" s="4" t="s">
        <v>50</v>
      </c>
      <c r="E12" s="3" t="s">
        <v>51</v>
      </c>
      <c r="F12" s="10" t="s">
        <v>52</v>
      </c>
      <c r="G12" s="10" t="s">
        <v>53</v>
      </c>
      <c r="H12" s="8" t="s">
        <v>95</v>
      </c>
      <c r="I12" s="8" t="s">
        <v>97</v>
      </c>
      <c r="J12" s="8" t="s">
        <v>54</v>
      </c>
    </row>
    <row r="13" ht="31" customHeight="1" spans="1:10">
      <c r="A13" s="3" t="s">
        <v>58</v>
      </c>
      <c r="B13" s="3" t="s">
        <v>59</v>
      </c>
      <c r="C13" s="3" t="s">
        <v>146</v>
      </c>
      <c r="D13" s="3" t="s">
        <v>113</v>
      </c>
      <c r="E13" s="3">
        <v>97713</v>
      </c>
      <c r="F13" s="8" t="s">
        <v>62</v>
      </c>
      <c r="G13" s="3">
        <v>97713</v>
      </c>
      <c r="H13" s="8">
        <v>50</v>
      </c>
      <c r="I13" s="8">
        <v>50</v>
      </c>
      <c r="J13" s="8" t="s">
        <v>26</v>
      </c>
    </row>
    <row r="14" ht="31" customHeight="1" spans="1:10">
      <c r="A14" s="3" t="s">
        <v>129</v>
      </c>
      <c r="B14" s="3" t="s">
        <v>130</v>
      </c>
      <c r="C14" s="3" t="s">
        <v>147</v>
      </c>
      <c r="D14" s="3" t="s">
        <v>61</v>
      </c>
      <c r="E14" s="3">
        <v>23788</v>
      </c>
      <c r="F14" s="8" t="s">
        <v>62</v>
      </c>
      <c r="G14" s="3">
        <v>23788</v>
      </c>
      <c r="H14" s="8">
        <v>30</v>
      </c>
      <c r="I14" s="8">
        <v>30</v>
      </c>
      <c r="J14" s="8" t="s">
        <v>26</v>
      </c>
    </row>
    <row r="15" ht="41" customHeight="1" spans="1:10">
      <c r="A15" s="3" t="s">
        <v>77</v>
      </c>
      <c r="B15" s="4" t="s">
        <v>78</v>
      </c>
      <c r="C15" s="3" t="s">
        <v>148</v>
      </c>
      <c r="D15" s="3" t="s">
        <v>113</v>
      </c>
      <c r="E15" s="3" t="s">
        <v>141</v>
      </c>
      <c r="F15" s="3" t="s">
        <v>81</v>
      </c>
      <c r="G15" s="3" t="s">
        <v>141</v>
      </c>
      <c r="H15" s="3">
        <v>10</v>
      </c>
      <c r="I15" s="3">
        <v>10</v>
      </c>
      <c r="J15" s="8" t="s">
        <v>26</v>
      </c>
    </row>
    <row r="16" ht="31" customHeight="1" spans="1:10">
      <c r="A16" s="3" t="s">
        <v>115</v>
      </c>
      <c r="B16" s="3"/>
      <c r="C16" s="3" t="s">
        <v>26</v>
      </c>
      <c r="D16" s="3"/>
      <c r="E16" s="3"/>
      <c r="F16" s="3"/>
      <c r="G16" s="3"/>
      <c r="H16" s="3"/>
      <c r="I16" s="3"/>
      <c r="J16" s="3"/>
    </row>
    <row r="17" ht="24" customHeight="1" spans="1:10">
      <c r="A17" s="3" t="s">
        <v>116</v>
      </c>
      <c r="B17" s="3">
        <v>100</v>
      </c>
      <c r="C17" s="3"/>
      <c r="D17" s="3"/>
      <c r="E17" s="3"/>
      <c r="F17" s="3"/>
      <c r="G17" s="3"/>
      <c r="H17" s="3"/>
      <c r="I17" s="3">
        <f>SUM(I5,I13:I15)</f>
        <v>98</v>
      </c>
      <c r="J17" s="3" t="s">
        <v>117</v>
      </c>
    </row>
    <row r="18" spans="1:10">
      <c r="A18" s="11" t="s">
        <v>118</v>
      </c>
      <c r="B18" s="12"/>
      <c r="C18" s="12"/>
      <c r="D18" s="12"/>
      <c r="E18" s="12"/>
      <c r="F18" s="12"/>
      <c r="G18" s="12"/>
      <c r="H18" s="12"/>
      <c r="I18" s="12"/>
      <c r="J18" s="12"/>
    </row>
    <row r="19" spans="1:10">
      <c r="A19" s="12"/>
      <c r="B19" s="12"/>
      <c r="C19" s="12"/>
      <c r="D19" s="12"/>
      <c r="E19" s="12"/>
      <c r="F19" s="12"/>
      <c r="G19" s="12"/>
      <c r="H19" s="12"/>
      <c r="I19" s="12"/>
      <c r="J19" s="12"/>
    </row>
    <row r="20" spans="1:10">
      <c r="A20" s="12"/>
      <c r="B20" s="12"/>
      <c r="C20" s="12"/>
      <c r="D20" s="12"/>
      <c r="E20" s="12"/>
      <c r="F20" s="12"/>
      <c r="G20" s="12"/>
      <c r="H20" s="12"/>
      <c r="I20" s="12"/>
      <c r="J20" s="12"/>
    </row>
    <row r="21" spans="1:10">
      <c r="A21" s="12"/>
      <c r="B21" s="12"/>
      <c r="C21" s="12"/>
      <c r="D21" s="12"/>
      <c r="E21" s="12"/>
      <c r="F21" s="12"/>
      <c r="G21" s="12"/>
      <c r="H21" s="12"/>
      <c r="I21" s="12"/>
      <c r="J21" s="12"/>
    </row>
    <row r="22" spans="1:10">
      <c r="A22" s="12"/>
      <c r="B22" s="12"/>
      <c r="C22" s="12"/>
      <c r="D22" s="12"/>
      <c r="E22" s="12"/>
      <c r="F22" s="12"/>
      <c r="G22" s="12"/>
      <c r="H22" s="12"/>
      <c r="I22" s="12"/>
      <c r="J22" s="12"/>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2" workbookViewId="0">
      <selection activeCell="C16" sqref="C16:J16"/>
    </sheetView>
  </sheetViews>
  <sheetFormatPr defaultColWidth="9" defaultRowHeight="14.25"/>
  <cols>
    <col min="1" max="1" width="11.5" customWidth="1"/>
    <col min="2" max="2" width="21.2583333333333" customWidth="1"/>
    <col min="3" max="3" width="31.625" customWidth="1"/>
    <col min="5" max="5" width="13.375" customWidth="1"/>
    <col min="7" max="7" width="10.7583333333333" customWidth="1"/>
    <col min="10" max="10" width="14.125" customWidth="1"/>
  </cols>
  <sheetData>
    <row r="1" ht="27" spans="1:10">
      <c r="A1" s="2" t="s">
        <v>86</v>
      </c>
      <c r="B1" s="2"/>
      <c r="C1" s="2"/>
      <c r="D1" s="2"/>
      <c r="E1" s="2"/>
      <c r="F1" s="2"/>
      <c r="G1" s="2"/>
      <c r="H1" s="2"/>
      <c r="I1" s="2"/>
      <c r="J1" s="2"/>
    </row>
    <row r="2" ht="26" customHeight="1" spans="1:10">
      <c r="A2" s="3" t="s">
        <v>87</v>
      </c>
      <c r="B2" s="3" t="s">
        <v>149</v>
      </c>
      <c r="C2" s="3"/>
      <c r="D2" s="3"/>
      <c r="E2" s="3"/>
      <c r="F2" s="3"/>
      <c r="G2" s="3"/>
      <c r="H2" s="3"/>
      <c r="I2" s="3"/>
      <c r="J2" s="3"/>
    </row>
    <row r="3" ht="26" customHeight="1" spans="1:10">
      <c r="A3" s="3" t="s">
        <v>89</v>
      </c>
      <c r="B3" s="3" t="s">
        <v>30</v>
      </c>
      <c r="C3" s="3"/>
      <c r="D3" s="3"/>
      <c r="E3" s="4" t="s">
        <v>90</v>
      </c>
      <c r="F3" s="3" t="s">
        <v>150</v>
      </c>
      <c r="G3" s="3"/>
      <c r="H3" s="3"/>
      <c r="I3" s="3"/>
      <c r="J3" s="3"/>
    </row>
    <row r="4" ht="37" customHeight="1" spans="1:10">
      <c r="A4" s="3" t="s">
        <v>92</v>
      </c>
      <c r="B4" s="5"/>
      <c r="C4" s="4" t="s">
        <v>33</v>
      </c>
      <c r="D4" s="4" t="s">
        <v>93</v>
      </c>
      <c r="E4" s="4" t="s">
        <v>94</v>
      </c>
      <c r="F4" s="3" t="s">
        <v>95</v>
      </c>
      <c r="G4" s="3"/>
      <c r="H4" s="3" t="s">
        <v>96</v>
      </c>
      <c r="I4" s="3" t="s">
        <v>97</v>
      </c>
      <c r="J4" s="3"/>
    </row>
    <row r="5" ht="31" customHeight="1" spans="1:10">
      <c r="A5" s="3"/>
      <c r="B5" s="3" t="s">
        <v>40</v>
      </c>
      <c r="C5" s="3"/>
      <c r="D5" s="3">
        <v>5.68</v>
      </c>
      <c r="E5" s="3">
        <v>5.68</v>
      </c>
      <c r="F5" s="3">
        <v>10</v>
      </c>
      <c r="G5" s="3"/>
      <c r="H5" s="6">
        <f>E5/D5</f>
        <v>1</v>
      </c>
      <c r="I5" s="3">
        <v>10</v>
      </c>
      <c r="J5" s="3"/>
    </row>
    <row r="6" ht="31" customHeight="1" spans="1:10">
      <c r="A6" s="3"/>
      <c r="B6" s="7" t="s">
        <v>43</v>
      </c>
      <c r="C6" s="3"/>
      <c r="D6" s="3">
        <v>5.68</v>
      </c>
      <c r="E6" s="3">
        <v>5.68</v>
      </c>
      <c r="F6" s="3" t="s">
        <v>98</v>
      </c>
      <c r="G6" s="3"/>
      <c r="H6" s="3" t="s">
        <v>98</v>
      </c>
      <c r="I6" s="3" t="s">
        <v>98</v>
      </c>
      <c r="J6" s="3"/>
    </row>
    <row r="7" ht="31" customHeight="1" spans="1:10">
      <c r="A7" s="3"/>
      <c r="B7" s="3" t="s">
        <v>99</v>
      </c>
      <c r="C7" s="3"/>
      <c r="D7" s="3"/>
      <c r="E7" s="3"/>
      <c r="F7" s="3" t="s">
        <v>98</v>
      </c>
      <c r="G7" s="3"/>
      <c r="H7" s="3" t="s">
        <v>98</v>
      </c>
      <c r="I7" s="3" t="s">
        <v>98</v>
      </c>
      <c r="J7" s="3"/>
    </row>
    <row r="8" ht="31" customHeight="1" spans="1:10">
      <c r="A8" s="3"/>
      <c r="B8" s="3" t="s">
        <v>100</v>
      </c>
      <c r="C8" s="3"/>
      <c r="D8" s="3"/>
      <c r="E8" s="3"/>
      <c r="F8" s="3" t="s">
        <v>98</v>
      </c>
      <c r="G8" s="3"/>
      <c r="H8" s="3" t="s">
        <v>98</v>
      </c>
      <c r="I8" s="3" t="s">
        <v>98</v>
      </c>
      <c r="J8" s="3"/>
    </row>
    <row r="9" ht="29" customHeight="1" spans="1:10">
      <c r="A9" s="8" t="s">
        <v>101</v>
      </c>
      <c r="B9" s="8"/>
      <c r="C9" s="8"/>
      <c r="D9" s="8"/>
      <c r="E9" s="8"/>
      <c r="F9" s="8"/>
      <c r="G9" s="8" t="s">
        <v>102</v>
      </c>
      <c r="H9" s="8"/>
      <c r="I9" s="8"/>
      <c r="J9" s="8"/>
    </row>
    <row r="10" ht="71" customHeight="1" spans="1:10">
      <c r="A10" s="8" t="s">
        <v>103</v>
      </c>
      <c r="B10" s="9" t="s">
        <v>151</v>
      </c>
      <c r="C10" s="9"/>
      <c r="D10" s="9"/>
      <c r="E10" s="9"/>
      <c r="F10" s="9"/>
      <c r="G10" s="8" t="s">
        <v>152</v>
      </c>
      <c r="H10" s="8"/>
      <c r="I10" s="8"/>
      <c r="J10" s="8"/>
    </row>
    <row r="11" ht="30" customHeight="1" spans="1:10">
      <c r="A11" s="8" t="s">
        <v>49</v>
      </c>
      <c r="B11" s="8"/>
      <c r="C11" s="8"/>
      <c r="D11" s="8" t="s">
        <v>106</v>
      </c>
      <c r="E11" s="8"/>
      <c r="F11" s="8"/>
      <c r="G11" s="8" t="s">
        <v>107</v>
      </c>
      <c r="H11" s="8"/>
      <c r="I11" s="8"/>
      <c r="J11" s="8"/>
    </row>
    <row r="12" s="1" customFormat="1" ht="48" customHeight="1" spans="1:10">
      <c r="A12" s="3" t="s">
        <v>55</v>
      </c>
      <c r="B12" s="3" t="s">
        <v>56</v>
      </c>
      <c r="C12" s="4" t="s">
        <v>57</v>
      </c>
      <c r="D12" s="4" t="s">
        <v>50</v>
      </c>
      <c r="E12" s="3" t="s">
        <v>51</v>
      </c>
      <c r="F12" s="10" t="s">
        <v>52</v>
      </c>
      <c r="G12" s="10" t="s">
        <v>53</v>
      </c>
      <c r="H12" s="8" t="s">
        <v>95</v>
      </c>
      <c r="I12" s="8" t="s">
        <v>97</v>
      </c>
      <c r="J12" s="8" t="s">
        <v>54</v>
      </c>
    </row>
    <row r="13" ht="31" customHeight="1" spans="1:10">
      <c r="A13" s="3" t="s">
        <v>58</v>
      </c>
      <c r="B13" s="3" t="s">
        <v>59</v>
      </c>
      <c r="C13" s="3" t="s">
        <v>153</v>
      </c>
      <c r="D13" s="3" t="s">
        <v>61</v>
      </c>
      <c r="E13" s="3">
        <v>7</v>
      </c>
      <c r="F13" s="8" t="s">
        <v>109</v>
      </c>
      <c r="G13" s="3">
        <v>7</v>
      </c>
      <c r="H13" s="8">
        <v>50</v>
      </c>
      <c r="I13" s="8">
        <v>50</v>
      </c>
      <c r="J13" s="8" t="s">
        <v>26</v>
      </c>
    </row>
    <row r="14" ht="42" customHeight="1" spans="1:10">
      <c r="A14" s="3" t="s">
        <v>129</v>
      </c>
      <c r="B14" s="3" t="s">
        <v>130</v>
      </c>
      <c r="C14" s="3" t="s">
        <v>154</v>
      </c>
      <c r="D14" s="3" t="s">
        <v>113</v>
      </c>
      <c r="E14" s="3" t="s">
        <v>141</v>
      </c>
      <c r="F14" s="3" t="s">
        <v>81</v>
      </c>
      <c r="G14" s="3" t="s">
        <v>141</v>
      </c>
      <c r="H14" s="8">
        <v>30</v>
      </c>
      <c r="I14" s="8">
        <v>30</v>
      </c>
      <c r="J14" s="8" t="s">
        <v>26</v>
      </c>
    </row>
    <row r="15" ht="41" customHeight="1" spans="1:10">
      <c r="A15" s="3" t="s">
        <v>77</v>
      </c>
      <c r="B15" s="4" t="s">
        <v>78</v>
      </c>
      <c r="C15" s="3" t="s">
        <v>155</v>
      </c>
      <c r="D15" s="3" t="s">
        <v>113</v>
      </c>
      <c r="E15" s="3" t="s">
        <v>141</v>
      </c>
      <c r="F15" s="3" t="s">
        <v>81</v>
      </c>
      <c r="G15" s="3" t="s">
        <v>141</v>
      </c>
      <c r="H15" s="3">
        <v>10</v>
      </c>
      <c r="I15" s="3">
        <v>10</v>
      </c>
      <c r="J15" s="8" t="s">
        <v>26</v>
      </c>
    </row>
    <row r="16" ht="31" customHeight="1" spans="1:10">
      <c r="A16" s="3" t="s">
        <v>115</v>
      </c>
      <c r="B16" s="3"/>
      <c r="C16" s="3" t="s">
        <v>26</v>
      </c>
      <c r="D16" s="3"/>
      <c r="E16" s="3"/>
      <c r="F16" s="3"/>
      <c r="G16" s="3"/>
      <c r="H16" s="3"/>
      <c r="I16" s="3"/>
      <c r="J16" s="3"/>
    </row>
    <row r="17" ht="24" customHeight="1" spans="1:10">
      <c r="A17" s="3" t="s">
        <v>116</v>
      </c>
      <c r="B17" s="3">
        <v>100</v>
      </c>
      <c r="C17" s="3"/>
      <c r="D17" s="3"/>
      <c r="E17" s="3"/>
      <c r="F17" s="3"/>
      <c r="G17" s="3"/>
      <c r="H17" s="3"/>
      <c r="I17" s="3">
        <f>SUM(I5,I13:I15)</f>
        <v>100</v>
      </c>
      <c r="J17" s="3" t="s">
        <v>117</v>
      </c>
    </row>
    <row r="18" spans="1:10">
      <c r="A18" s="11" t="s">
        <v>118</v>
      </c>
      <c r="B18" s="12"/>
      <c r="C18" s="12"/>
      <c r="D18" s="12"/>
      <c r="E18" s="12"/>
      <c r="F18" s="12"/>
      <c r="G18" s="12"/>
      <c r="H18" s="12"/>
      <c r="I18" s="12"/>
      <c r="J18" s="12"/>
    </row>
    <row r="19" spans="1:10">
      <c r="A19" s="12"/>
      <c r="B19" s="12"/>
      <c r="C19" s="12"/>
      <c r="D19" s="12"/>
      <c r="E19" s="12"/>
      <c r="F19" s="12"/>
      <c r="G19" s="12"/>
      <c r="H19" s="12"/>
      <c r="I19" s="12"/>
      <c r="J19" s="12"/>
    </row>
    <row r="20" spans="1:10">
      <c r="A20" s="12"/>
      <c r="B20" s="12"/>
      <c r="C20" s="12"/>
      <c r="D20" s="12"/>
      <c r="E20" s="12"/>
      <c r="F20" s="12"/>
      <c r="G20" s="12"/>
      <c r="H20" s="12"/>
      <c r="I20" s="12"/>
      <c r="J20" s="12"/>
    </row>
    <row r="21" spans="1:10">
      <c r="A21" s="12"/>
      <c r="B21" s="12"/>
      <c r="C21" s="12"/>
      <c r="D21" s="12"/>
      <c r="E21" s="12"/>
      <c r="F21" s="12"/>
      <c r="G21" s="12"/>
      <c r="H21" s="12"/>
      <c r="I21" s="12"/>
      <c r="J21" s="12"/>
    </row>
    <row r="22" spans="1:10">
      <c r="A22" s="12"/>
      <c r="B22" s="12"/>
      <c r="C22" s="12"/>
      <c r="D22" s="12"/>
      <c r="E22" s="12"/>
      <c r="F22" s="12"/>
      <c r="G22" s="12"/>
      <c r="H22" s="12"/>
      <c r="I22" s="12"/>
      <c r="J22" s="12"/>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10" workbookViewId="0">
      <selection activeCell="G28" sqref="G28"/>
    </sheetView>
  </sheetViews>
  <sheetFormatPr defaultColWidth="9" defaultRowHeight="14.25"/>
  <cols>
    <col min="1" max="1" width="11.5" customWidth="1"/>
    <col min="2" max="2" width="21.2583333333333" customWidth="1"/>
    <col min="3" max="3" width="31" customWidth="1"/>
    <col min="5" max="5" width="14.25" customWidth="1"/>
    <col min="7" max="7" width="22.75" customWidth="1"/>
    <col min="10" max="10" width="32.25" customWidth="1"/>
  </cols>
  <sheetData>
    <row r="1" ht="27" spans="1:10">
      <c r="A1" s="2" t="s">
        <v>86</v>
      </c>
      <c r="B1" s="2"/>
      <c r="C1" s="2"/>
      <c r="D1" s="2"/>
      <c r="E1" s="2"/>
      <c r="F1" s="2"/>
      <c r="G1" s="2"/>
      <c r="H1" s="2"/>
      <c r="I1" s="2"/>
      <c r="J1" s="2"/>
    </row>
    <row r="2" ht="26" customHeight="1" spans="1:10">
      <c r="A2" s="3" t="s">
        <v>87</v>
      </c>
      <c r="B2" s="3" t="s">
        <v>156</v>
      </c>
      <c r="C2" s="3"/>
      <c r="D2" s="3"/>
      <c r="E2" s="3"/>
      <c r="F2" s="3"/>
      <c r="G2" s="3"/>
      <c r="H2" s="3"/>
      <c r="I2" s="3"/>
      <c r="J2" s="3"/>
    </row>
    <row r="3" ht="26" customHeight="1" spans="1:10">
      <c r="A3" s="3" t="s">
        <v>89</v>
      </c>
      <c r="B3" s="3" t="s">
        <v>30</v>
      </c>
      <c r="C3" s="3"/>
      <c r="D3" s="3"/>
      <c r="E3" s="4" t="s">
        <v>90</v>
      </c>
      <c r="F3" s="3" t="s">
        <v>157</v>
      </c>
      <c r="G3" s="3"/>
      <c r="H3" s="3"/>
      <c r="I3" s="3"/>
      <c r="J3" s="3"/>
    </row>
    <row r="4" ht="37" customHeight="1" spans="1:10">
      <c r="A4" s="3" t="s">
        <v>92</v>
      </c>
      <c r="B4" s="5"/>
      <c r="C4" s="4" t="s">
        <v>33</v>
      </c>
      <c r="D4" s="4" t="s">
        <v>93</v>
      </c>
      <c r="E4" s="4" t="s">
        <v>94</v>
      </c>
      <c r="F4" s="3" t="s">
        <v>95</v>
      </c>
      <c r="G4" s="3"/>
      <c r="H4" s="3" t="s">
        <v>96</v>
      </c>
      <c r="I4" s="3" t="s">
        <v>97</v>
      </c>
      <c r="J4" s="3"/>
    </row>
    <row r="5" ht="31" customHeight="1" spans="1:10">
      <c r="A5" s="3"/>
      <c r="B5" s="3" t="s">
        <v>40</v>
      </c>
      <c r="C5" s="3">
        <v>2</v>
      </c>
      <c r="D5" s="3">
        <v>0.99</v>
      </c>
      <c r="E5" s="3">
        <v>0.99</v>
      </c>
      <c r="F5" s="3">
        <v>10</v>
      </c>
      <c r="G5" s="3"/>
      <c r="H5" s="6">
        <f>E5/D5</f>
        <v>1</v>
      </c>
      <c r="I5" s="3">
        <v>8</v>
      </c>
      <c r="J5" s="3"/>
    </row>
    <row r="6" ht="31" customHeight="1" spans="1:10">
      <c r="A6" s="3"/>
      <c r="B6" s="7" t="s">
        <v>43</v>
      </c>
      <c r="C6" s="3">
        <v>2</v>
      </c>
      <c r="D6" s="3">
        <v>0.99</v>
      </c>
      <c r="E6" s="3">
        <v>0.99</v>
      </c>
      <c r="F6" s="3" t="s">
        <v>98</v>
      </c>
      <c r="G6" s="3"/>
      <c r="H6" s="3" t="s">
        <v>98</v>
      </c>
      <c r="I6" s="3" t="s">
        <v>98</v>
      </c>
      <c r="J6" s="3"/>
    </row>
    <row r="7" ht="31" customHeight="1" spans="1:10">
      <c r="A7" s="3"/>
      <c r="B7" s="3" t="s">
        <v>99</v>
      </c>
      <c r="C7" s="3"/>
      <c r="D7" s="3"/>
      <c r="E7" s="3"/>
      <c r="F7" s="3" t="s">
        <v>98</v>
      </c>
      <c r="G7" s="3"/>
      <c r="H7" s="3" t="s">
        <v>98</v>
      </c>
      <c r="I7" s="3" t="s">
        <v>98</v>
      </c>
      <c r="J7" s="3"/>
    </row>
    <row r="8" ht="31" customHeight="1" spans="1:10">
      <c r="A8" s="3"/>
      <c r="B8" s="3" t="s">
        <v>100</v>
      </c>
      <c r="C8" s="3"/>
      <c r="D8" s="3"/>
      <c r="E8" s="3"/>
      <c r="F8" s="3" t="s">
        <v>98</v>
      </c>
      <c r="G8" s="3"/>
      <c r="H8" s="3" t="s">
        <v>98</v>
      </c>
      <c r="I8" s="3" t="s">
        <v>98</v>
      </c>
      <c r="J8" s="3"/>
    </row>
    <row r="9" ht="29" customHeight="1" spans="1:10">
      <c r="A9" s="8" t="s">
        <v>101</v>
      </c>
      <c r="B9" s="8"/>
      <c r="C9" s="8"/>
      <c r="D9" s="8"/>
      <c r="E9" s="8"/>
      <c r="F9" s="8"/>
      <c r="G9" s="8" t="s">
        <v>102</v>
      </c>
      <c r="H9" s="8"/>
      <c r="I9" s="8"/>
      <c r="J9" s="8"/>
    </row>
    <row r="10" ht="102" customHeight="1" spans="1:10">
      <c r="A10" s="8" t="s">
        <v>103</v>
      </c>
      <c r="B10" s="8" t="s">
        <v>158</v>
      </c>
      <c r="C10" s="8"/>
      <c r="D10" s="8"/>
      <c r="E10" s="8"/>
      <c r="F10" s="8"/>
      <c r="G10" s="15" t="s">
        <v>159</v>
      </c>
      <c r="H10" s="15"/>
      <c r="I10" s="15"/>
      <c r="J10" s="15"/>
    </row>
    <row r="11" ht="30" customHeight="1" spans="1:10">
      <c r="A11" s="8" t="s">
        <v>49</v>
      </c>
      <c r="B11" s="8"/>
      <c r="C11" s="8"/>
      <c r="D11" s="8" t="s">
        <v>106</v>
      </c>
      <c r="E11" s="8"/>
      <c r="F11" s="8"/>
      <c r="G11" s="8" t="s">
        <v>107</v>
      </c>
      <c r="H11" s="8"/>
      <c r="I11" s="8"/>
      <c r="J11" s="8"/>
    </row>
    <row r="12" s="1" customFormat="1" ht="48" customHeight="1" spans="1:10">
      <c r="A12" s="3" t="s">
        <v>55</v>
      </c>
      <c r="B12" s="3" t="s">
        <v>56</v>
      </c>
      <c r="C12" s="4" t="s">
        <v>57</v>
      </c>
      <c r="D12" s="4" t="s">
        <v>50</v>
      </c>
      <c r="E12" s="3" t="s">
        <v>51</v>
      </c>
      <c r="F12" s="10" t="s">
        <v>52</v>
      </c>
      <c r="G12" s="10" t="s">
        <v>53</v>
      </c>
      <c r="H12" s="8" t="s">
        <v>95</v>
      </c>
      <c r="I12" s="8" t="s">
        <v>97</v>
      </c>
      <c r="J12" s="8" t="s">
        <v>54</v>
      </c>
    </row>
    <row r="13" ht="31" customHeight="1" spans="1:10">
      <c r="A13" s="3" t="s">
        <v>58</v>
      </c>
      <c r="B13" s="3" t="s">
        <v>59</v>
      </c>
      <c r="C13" s="3" t="s">
        <v>160</v>
      </c>
      <c r="D13" s="3" t="s">
        <v>61</v>
      </c>
      <c r="E13" s="3">
        <v>129</v>
      </c>
      <c r="F13" s="8" t="s">
        <v>161</v>
      </c>
      <c r="G13" s="3">
        <v>129</v>
      </c>
      <c r="H13" s="8">
        <v>50</v>
      </c>
      <c r="I13" s="8">
        <v>50</v>
      </c>
      <c r="J13" s="8" t="s">
        <v>26</v>
      </c>
    </row>
    <row r="14" ht="31" customHeight="1" spans="1:10">
      <c r="A14" s="3" t="s">
        <v>129</v>
      </c>
      <c r="B14" s="3" t="s">
        <v>130</v>
      </c>
      <c r="C14" s="3" t="s">
        <v>162</v>
      </c>
      <c r="D14" s="3" t="s">
        <v>113</v>
      </c>
      <c r="E14" s="18" t="s">
        <v>163</v>
      </c>
      <c r="F14" s="8" t="s">
        <v>164</v>
      </c>
      <c r="G14" s="18" t="s">
        <v>163</v>
      </c>
      <c r="H14" s="8">
        <v>30</v>
      </c>
      <c r="I14" s="8">
        <v>30</v>
      </c>
      <c r="J14" s="8" t="s">
        <v>26</v>
      </c>
    </row>
    <row r="15" ht="41" customHeight="1" spans="1:10">
      <c r="A15" s="3" t="s">
        <v>77</v>
      </c>
      <c r="B15" s="4" t="s">
        <v>78</v>
      </c>
      <c r="C15" s="3" t="s">
        <v>165</v>
      </c>
      <c r="D15" s="3" t="s">
        <v>113</v>
      </c>
      <c r="E15" s="3" t="s">
        <v>141</v>
      </c>
      <c r="F15" s="3" t="s">
        <v>81</v>
      </c>
      <c r="G15" s="3" t="s">
        <v>141</v>
      </c>
      <c r="H15" s="3">
        <v>10</v>
      </c>
      <c r="I15" s="3">
        <v>10</v>
      </c>
      <c r="J15" s="8" t="s">
        <v>26</v>
      </c>
    </row>
    <row r="16" ht="31" customHeight="1" spans="1:10">
      <c r="A16" s="3" t="s">
        <v>115</v>
      </c>
      <c r="B16" s="3"/>
      <c r="C16" s="3" t="s">
        <v>26</v>
      </c>
      <c r="D16" s="3"/>
      <c r="E16" s="3"/>
      <c r="F16" s="3"/>
      <c r="G16" s="3"/>
      <c r="H16" s="3"/>
      <c r="I16" s="3"/>
      <c r="J16" s="3"/>
    </row>
    <row r="17" ht="24" customHeight="1" spans="1:10">
      <c r="A17" s="3" t="s">
        <v>116</v>
      </c>
      <c r="B17" s="3">
        <v>100</v>
      </c>
      <c r="C17" s="3"/>
      <c r="D17" s="3"/>
      <c r="E17" s="3"/>
      <c r="F17" s="3"/>
      <c r="G17" s="3"/>
      <c r="H17" s="3"/>
      <c r="I17" s="3">
        <f>SUM(I5,I13:I15)</f>
        <v>98</v>
      </c>
      <c r="J17" s="3" t="s">
        <v>117</v>
      </c>
    </row>
    <row r="18" spans="1:10">
      <c r="A18" s="11" t="s">
        <v>118</v>
      </c>
      <c r="B18" s="12"/>
      <c r="C18" s="12"/>
      <c r="D18" s="12"/>
      <c r="E18" s="12"/>
      <c r="F18" s="12"/>
      <c r="G18" s="12"/>
      <c r="H18" s="12"/>
      <c r="I18" s="12"/>
      <c r="J18" s="12"/>
    </row>
    <row r="19" spans="1:10">
      <c r="A19" s="12"/>
      <c r="B19" s="12"/>
      <c r="C19" s="12"/>
      <c r="D19" s="12"/>
      <c r="E19" s="12"/>
      <c r="F19" s="12"/>
      <c r="G19" s="12"/>
      <c r="H19" s="12"/>
      <c r="I19" s="12"/>
      <c r="J19" s="12"/>
    </row>
    <row r="20" spans="1:10">
      <c r="A20" s="12"/>
      <c r="B20" s="12"/>
      <c r="C20" s="12"/>
      <c r="D20" s="12"/>
      <c r="E20" s="12"/>
      <c r="F20" s="12"/>
      <c r="G20" s="12"/>
      <c r="H20" s="12"/>
      <c r="I20" s="12"/>
      <c r="J20" s="12"/>
    </row>
    <row r="21" spans="1:10">
      <c r="A21" s="12"/>
      <c r="B21" s="12"/>
      <c r="C21" s="12"/>
      <c r="D21" s="12"/>
      <c r="E21" s="12"/>
      <c r="F21" s="12"/>
      <c r="G21" s="12"/>
      <c r="H21" s="12"/>
      <c r="I21" s="12"/>
      <c r="J21" s="12"/>
    </row>
    <row r="22" spans="1:10">
      <c r="A22" s="12"/>
      <c r="B22" s="12"/>
      <c r="C22" s="12"/>
      <c r="D22" s="12"/>
      <c r="E22" s="12"/>
      <c r="F22" s="12"/>
      <c r="G22" s="12"/>
      <c r="H22" s="12"/>
      <c r="I22" s="12"/>
      <c r="J22" s="12"/>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23</vt:i4>
      </vt:variant>
    </vt:vector>
  </HeadingPairs>
  <TitlesOfParts>
    <vt:vector size="23" baseType="lpstr">
      <vt:lpstr>2024年度部门整体支出绩效自评情况</vt:lpstr>
      <vt:lpstr>2024年度部门整体支出绩效自评表</vt:lpstr>
      <vt:lpstr>2024年项目支出绩效自评表1</vt:lpstr>
      <vt:lpstr>2024年项目支出绩效自评表 2</vt:lpstr>
      <vt:lpstr>2024年项目支出绩效自评表3</vt:lpstr>
      <vt:lpstr>2024年项目支出绩效自评表4</vt:lpstr>
      <vt:lpstr>2024年项目支出绩效自评表5</vt:lpstr>
      <vt:lpstr>2024年项目支出绩效自评表6</vt:lpstr>
      <vt:lpstr>2024年项目支出绩效自评表7</vt:lpstr>
      <vt:lpstr>2024年项目支出绩效自评表8</vt:lpstr>
      <vt:lpstr>2024年项目支出绩效自评表9</vt:lpstr>
      <vt:lpstr>2024年项目支出绩效自评表10</vt:lpstr>
      <vt:lpstr>2024年项目支出绩效自评表11</vt:lpstr>
      <vt:lpstr>2024年项目支出绩效自评表12</vt:lpstr>
      <vt:lpstr>2024年项目支出绩效自评表13</vt:lpstr>
      <vt:lpstr>2024年项目支出绩效自评表14</vt:lpstr>
      <vt:lpstr>2024年项目支出绩效自评表15</vt:lpstr>
      <vt:lpstr>2024年项目支出绩效自评表16</vt:lpstr>
      <vt:lpstr>2024年项目支出绩效自评表17</vt:lpstr>
      <vt:lpstr>2024年项目支出绩效自评表18</vt:lpstr>
      <vt:lpstr>2024年项目支出绩效自评表19</vt:lpstr>
      <vt:lpstr>2024年项目支出绩效自评表20</vt:lpstr>
      <vt:lpstr>2024年项目支出绩效自评表21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2015-06-06T18:19:00Z</dcterms:created>
  <dcterms:modified xsi:type="dcterms:W3CDTF">2025-09-23T00:19:30Z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