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2" activeTab="5"/>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<sst xmlns="http://schemas.openxmlformats.org/spreadsheetml/2006/main" count="975" uniqueCount="270">
  <si>
    <t>2023年度部门整体支出绩效自评情况</t>
  </si>
  <si>
    <t>编制单位：梁河县司法局</t>
  </si>
  <si>
    <t>公开13表</t>
  </si>
  <si>
    <t>一、部门基本情况</t>
  </si>
  <si>
    <t>（一）部门概况</t>
  </si>
  <si>
    <t>梁河县司法局承担全面依法治县重大问题的政策研究，协调有关方面提出全面依法治县中长期规划建议，负责全县依法治县有关重大决策部署督导工作；对全县政府法制工作进行规划、指导，负责推进全县依法行政工作。起草或审核以县政府名义出台的规范性文件，负责全县各部门和乡（镇）政府规范性文件的备案管理工作，组织开展行政执法监督检查，制定并实施行政执法责任制、执法违法责任追究制和执法案件考评制；负责为县政府重大行政活动及重大民商事行为提供法律意见，承担县政府法制顾问工作；办理县政府的行政复议案件，指导全县行政机关行政应诉工作；负责全县重大行政许可、行政处罚、行政强制和行政征收案件的备案管理工作；负责全县行政执法机关和行政执法人员主体资格的审查和认定发证工作；负责全县法制协调工作，组织协调处理有关行政机关执行法律法规和规章过程中的矛盾和争议；开展法制宣传育工作，负责对全县行政机关领导干部及工作人员进行依法行政知识培训；负责州级有关部门和县人大常委会征求县政府意见的规范性文件草案的办理工作；承担统筹推进法治政府建设的责任。指导监督县政府各部门、乡（镇）政府依法行政工作。负责综合协调行政执法、承担推进行政执法体制改革有关工作，推进严格规范公正文明执法。负责县政府的行政复议、行政应诉、行政补偿案件的监督、指导、处理工作；承担统筹规划法治社会建设的责任。负责拟订法治宣传教育规划，组织实施普法宣传教育工作。组织对外法治宣传，推动人民参与和促进法治建设。指导依法治理和法治创建工作。指导调解工作和人民陪审员、人民监督员选任管理工作。推进基层司法所建设；指导、管理社区矫正工作，指导刑满释放人员安置帮教工作；负责拟订全县公共法律服务体系建设规划并指导实施。统筹和布局城乡、区域法律服务资源。指导、管理律师、法律援助、公证工作。指导、监督仲裁和基层法律服务工作；负责本系统服装和警车管理工作，指导监督本系统财务、装备、设施、场所等保障工作；承担本系统信息化建设工作；规划、协调、指导法治人才队伍建设有关工作，指导、监督本系统队伍建设。协助上级司法行政机关对本系统的警务管理和警务督察工作。承担管理基层司法所领导干部；完成县委、县政府交办的其他任务。</t>
  </si>
  <si>
    <t>（二）部门绩效目标的设立情况</t>
  </si>
  <si>
    <t>2023年部门绩效目标紧紧围绕履职效益、预算配置、预算执行、预算管理几个方面设定全面支出绩效目标。</t>
  </si>
  <si>
    <t>（三）部门整体收支情况</t>
  </si>
  <si>
    <t>2023年度收入合计765.52万元。其中：财政拨款收入760.72万元，占总收入的99.37%；其他收入4.8万元，占总收入的0.63%。与上年总收入742.71万元对比，增加22.81万元，增长3.07%，其中：与上年财政拨款720.71万元相比，增加40.01万元，增长5.55%；与上年其他收入22万元相比，减少17.2万元，下降78.18%。2023年度支出合计760.77万元。其中：基本支出638万元，占总支出的83.86%；项目支出122.77万元，占总支出的16.14%。与上年支出742.56万元对比，增加18.21万元，增长2.45%。其中;与上年基本支出667.19万元相比，减少29.19万元，下降4.37%；与上年项目支出75.37万元相比，增加47.4万元，增长62.89%。</t>
  </si>
  <si>
    <t>（四）部门预算管理制度建设情况</t>
  </si>
  <si>
    <t>根据年初部门预算的批复,加强经费使用管理，本着专款专用、高效合理的原则安排使用好专项经费，严格实行项目管理，做到资金到项目、管理到项目、核算到项目。严格执行财经纪律和财务制度，配合审计等有关部门做好审计、检查、稽查等工作。</t>
  </si>
  <si>
    <t>（五）严控“三公经费”支出情况</t>
  </si>
  <si>
    <t xml:space="preserve">梁河县司法局2023年三公经费预算支出1.63万元，支出决算为1.23万元，完成年初预算的75.46%。其中：因公出国（境）费支出决算为0元，完成年初预算的0%；公务用车购置费支出决算为0元，完成年初预算的0%；公务用车运行维护费支出决算为1.17万元，完成年初预算的95.12%；公务接待费支出决算为0.06万元，完成年初预算的4.88%。2023年度一般公共预算财政拨款“三公”经费支出决算数小于年初预算数的主要原因是我单位本年加强公车管理，部分公务接待支出未及时报销。
</t>
  </si>
  <si>
    <t>二、绩效自评工作情况</t>
  </si>
  <si>
    <t>（一）绩效自评的目的</t>
  </si>
  <si>
    <t>通过对项目开展情况、资金使用情况、项目实施管理情况、项目绩效表现情况进行自我评价，了解资金使用是否达到了预期目标，以绩效目标为基础，以绩效运行跟踪监控和绩效评价为手段，以结果应用为保障，以改进预算管理、优化资源配置、控制节约成本为目标，建立管理科学、运转高效的全过程预算绩效管理体系。检验资金支出效率和效果。分析资金使用过程中存在的问题及其原因，及时总结经验，改进管理措施，有效提高财政资金管理水平和使用效益。</t>
  </si>
  <si>
    <t>（二）自评组织过程</t>
  </si>
  <si>
    <t>1.前期准备</t>
  </si>
  <si>
    <t>根据财政要求，精心组织，保证质量。一是制定财政支出绩效评价计划，明确评价组织实施及要求；二是由分管领导召集相关业务科室安排部署，确保自评结果真实、准确、客观，禁止弄虚作假；三是明确任务分工，加强督促指导。</t>
  </si>
  <si>
    <t>2.组织实施</t>
  </si>
  <si>
    <t>按照项目资金谁使用，谁负责的原则，由财务室负责绩效评价的组织实施和监督，以各项目主管科室为主开展绩效评价工作，参照绩效评价指标体系，认真准备相关资料，深入客观进行分析评价，高质量地完成项目绩效评价工作。成立了绩效自评工作组，明确任务分工，压实工作责任，认真准备相关资料，围绕项目目标，深入客观进行分析评价，高质量地完成项目绩效自评工作。</t>
  </si>
  <si>
    <t>三、评价情况分析及综合评价结论</t>
  </si>
  <si>
    <t>2023年，我局将部门整体支出绩效评价作为财政预算资金使用管理的一项重要工作，切实加强预算收支管理，全面梳理内部管理流程，建立健全内部管理制度，有效提升了部门整体支出管理水平。</t>
  </si>
  <si>
    <t>四、存在的问题和整改情况</t>
  </si>
  <si>
    <t>一是绩效目标设立不合理、不科学，细化不到位。二是制度建设和规范化管理有待加强。</t>
  </si>
  <si>
    <t>五、绩效自评结果应用</t>
  </si>
  <si>
    <t>将绩效自评结果纳入干部政绩考核体系，作为领导干部选拔任用、公务员考核的重要参考依据。</t>
  </si>
  <si>
    <t>六、主要经验及做法</t>
  </si>
  <si>
    <t>一是加强组织领导，建立健全工作领导小组，统筹抓好部门整体绩效自评工作的落实；二是加强项目实施预算管理，结合部门实际，科学、合理设立项目绩效目标；三是加强项目资金管理，确保做到专款专用；四是加强项目实施过程的监督、指导、检查，确保项目得以顺利实施，达到预期目的。</t>
  </si>
  <si>
    <t>七、其他需说明的情况</t>
  </si>
  <si>
    <t>由于县财政困难，部分年初预算资金、项目资金无法请拨使用，导致项目资金利用率低，同时导致单位欠账较大。</t>
  </si>
  <si>
    <t>备注：涉密部门和涉密信息按保密规定不公开。</t>
  </si>
  <si>
    <t>2023年度部门整体支出绩效自评表</t>
  </si>
  <si>
    <t>公开14表
金额单位：万元</t>
  </si>
  <si>
    <t>部门名称</t>
  </si>
  <si>
    <t>梁河县司法局</t>
  </si>
  <si>
    <t>部门预算资金（万元）</t>
  </si>
  <si>
    <t>项目年度支出</t>
  </si>
  <si>
    <t>年初预算数</t>
  </si>
  <si>
    <t>预算调整数（调增为“+”；调减为“-”</t>
  </si>
  <si>
    <t>预算确定数</t>
  </si>
  <si>
    <t>执行数（系统提取）</t>
  </si>
  <si>
    <t>执行率（%）</t>
  </si>
  <si>
    <t>情况说明</t>
  </si>
  <si>
    <t>年度资金总额</t>
  </si>
  <si>
    <t>无</t>
  </si>
  <si>
    <t>基本支出</t>
  </si>
  <si>
    <t>项目支出</t>
  </si>
  <si>
    <t>其中：财政拨款</t>
  </si>
  <si>
    <t>其他资金</t>
  </si>
  <si>
    <t>-</t>
  </si>
  <si>
    <t>上年结转</t>
  </si>
  <si>
    <t>部门年度目标</t>
  </si>
  <si>
    <t>在县委、县政府的正确领导下，梁河县司法局立足司法行政机关法治宣传、法律服务、法律保障三大职能。结合实际，认真抓好依法治县、行政监督协调、行政复议与应诉、普法教育、人民调解、律师公证管理、法律援助、社区矫正与安置帮教、基层法律服务、司法所建设及干部队伍建设等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</si>
  <si>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</si>
  <si>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</si>
  <si>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</si>
  <si>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</si>
  <si>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</si>
  <si>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</si>
  <si>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</si>
  <si>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</si>
  <si>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</si>
  <si>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</si>
  <si>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</si>
  <si>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工资福利发放行政人数</t>
  </si>
  <si>
    <t>=</t>
  </si>
  <si>
    <t>人</t>
  </si>
  <si>
    <t>调入3人、调出1人</t>
  </si>
  <si>
    <t>工资福利发放事业人数</t>
  </si>
  <si>
    <t>辞职1人</t>
  </si>
  <si>
    <t>供养离（退）休人员数</t>
  </si>
  <si>
    <t>16</t>
  </si>
  <si>
    <t>死亡1人</t>
  </si>
  <si>
    <t>公用经费保障人数</t>
  </si>
  <si>
    <t>人员变动</t>
  </si>
  <si>
    <t>物业管理面积</t>
  </si>
  <si>
    <t>≥</t>
  </si>
  <si>
    <t>平方米</t>
  </si>
  <si>
    <t>公务用车数量</t>
  </si>
  <si>
    <t>辆</t>
  </si>
  <si>
    <t>编外人员数</t>
  </si>
  <si>
    <t>时效指标</t>
  </si>
  <si>
    <t>按年度完成</t>
  </si>
  <si>
    <t>年</t>
  </si>
  <si>
    <t>成本指标</t>
  </si>
  <si>
    <t>行政人员支出工资</t>
  </si>
  <si>
    <t>万元</t>
  </si>
  <si>
    <t>人员变动、工资调整</t>
  </si>
  <si>
    <t>行政绩效奖励</t>
  </si>
  <si>
    <t>事业人员支出工资</t>
  </si>
  <si>
    <t>事业绩效奖励</t>
  </si>
  <si>
    <t>残疾人就业保障金财政分担部分</t>
  </si>
  <si>
    <t>单位聘用1名残疾人</t>
  </si>
  <si>
    <t>临聘人员社会保险缴费</t>
  </si>
  <si>
    <t>2023年单位部分医疗保险未支付</t>
  </si>
  <si>
    <t>社会保障缴费</t>
  </si>
  <si>
    <t>人员变动、缴费基数调整</t>
  </si>
  <si>
    <t>生育保险</t>
  </si>
  <si>
    <t>缴2022年度</t>
  </si>
  <si>
    <t>失业保险</t>
  </si>
  <si>
    <t>职工基本医疗保险缴费</t>
  </si>
  <si>
    <t>职业年金缴费</t>
  </si>
  <si>
    <t>县财政困难、无法支付</t>
  </si>
  <si>
    <t>住房公积金</t>
  </si>
  <si>
    <t>大学生公益性岗位工资及社会保险缴费县级配套</t>
  </si>
  <si>
    <t>离休费</t>
  </si>
  <si>
    <t>工资调整</t>
  </si>
  <si>
    <t>退休人员建房费</t>
  </si>
  <si>
    <t>驻村工作队员生活补助和通讯补贴经费</t>
  </si>
  <si>
    <t>机关事业单位职工死亡抚恤</t>
  </si>
  <si>
    <t>机关事业单位职工遗属生活补助</t>
  </si>
  <si>
    <t>其他人员支出</t>
  </si>
  <si>
    <t>公务交通补贴</t>
  </si>
  <si>
    <t>党组织工作经费</t>
  </si>
  <si>
    <t>县财政困难、无法支付部分欠账</t>
  </si>
  <si>
    <t>离休公用经费</t>
  </si>
  <si>
    <t>退休公用经费</t>
  </si>
  <si>
    <t>一般公用经费</t>
  </si>
  <si>
    <t>党报党刊</t>
  </si>
  <si>
    <t>公用经费安排的公车购置及运维费</t>
  </si>
  <si>
    <t>公用经费安排的公务接待费</t>
  </si>
  <si>
    <t>工会经费</t>
  </si>
  <si>
    <t>付2022年工会经费</t>
  </si>
  <si>
    <t>效益指标</t>
  </si>
  <si>
    <t>社会效益指标</t>
  </si>
  <si>
    <t>部门运转</t>
  </si>
  <si>
    <t>正常运转</t>
  </si>
  <si>
    <t>“三公经费”控制情况</t>
  </si>
  <si>
    <t>只减不增</t>
  </si>
  <si>
    <t>满意度指标</t>
  </si>
  <si>
    <t>服务对象满意度指标</t>
  </si>
  <si>
    <t>单位人员满意度</t>
  </si>
  <si>
    <t>%</t>
  </si>
  <si>
    <t>98</t>
  </si>
  <si>
    <t>社会公众满意度</t>
  </si>
  <si>
    <t>96</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</si>
  <si>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</si>
  <si>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</si>
  <si>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</si>
  <si>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</si>
  <si>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公开15表-1
金额单位：万元</t>
  </si>
  <si>
    <t>项目名称</t>
  </si>
  <si>
    <t>普法宣传教育经费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</si>
  <si>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</si>
  <si>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</si>
  <si>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</si>
  <si>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</si>
  <si>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</si>
  <si>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</si>
  <si>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</si>
  <si>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</si>
  <si>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</si>
  <si>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</si>
  <si>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</si>
  <si>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</si>
  <si>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</si>
  <si>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</si>
  <si>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</si>
  <si>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公民对法律法规的知晓度、法治精神的认同度、法治实践的参与度明显提升，全社会尊法学法守法用法的自觉性和主动性显著增强。多层次多领域依法治理深入推进，各级领导干部运用法治思维和法治方式推进工作的能力达到新水平，国家工作人员依法行政能力和水平显著提升，“谁执法谁普法”等普法责任制全面提升，全社会办事依法、遇事找法、解决问题用法、化解矛盾靠法的法治环境显著改善。社会主义法治文化建设不断推进，法治文化事业繁荣兴盛，文化熏陶引领作用得到有效发挥。全民普法制度完备、实施精准、评价科学、责任落实的工作体系基本形成。</t>
  </si>
  <si>
    <t>一是在大力培育“法律明白人”上下功夫。坚持把“法律明白人”培养工程纳入法治社会建设和乡村振兴总体规划，作为加快推进乡村人才振兴工作的重要内容，全县共培养村（社区）“法律明白人”366名、农村学法用法示范户134户，举办县级“法律明白人”能力提升培训班1期，组织“法律明白人”“农村学法用法示范户”法治培训63场次。二是在提升法治文化阵地建设水平上下功夫。挖掘优势资源，因地制宜，打造了曩宋阿昌族乡法治文化广场、九保阿昌族乡勐宋村、芒东镇罗岗村丙费村民小组、河西丙赛村民小组等法治文化阵地。三是在提高法治宣传实效性上下功夫。开设“干部走进广播室 掌上普法进万家”普法播音室，共录播260期“小喇叭”，通过“农村小喇叭”广播循环播放6400余次。四是在增强法治宣传教育针对性上下功夫。紧扣全县发展大局和人民群众关心关注的问题，以普法强基补短板专项行动为总抓手，开展各类法治宣传活动58场次。五是在拓展法治宣传新模式上下功夫。推出“送法下乡”文艺巡演系列活动，编排普法文艺节目14个，开展法治宣传边关行、“送法下乡”法治宣传文艺演出5场次。推出《小小少年齐学法 法润童心护未来》、“守住钱袋子•护好幸福家”等为主题的普法短视频，在微信公众号推出“习近平法治思想学习专栏”并发布相关信息25期。</t>
  </si>
  <si>
    <t>项目支出绩效指标表</t>
  </si>
  <si>
    <t>绩效指标</t>
  </si>
  <si>
    <t>年度指标值</t>
  </si>
  <si>
    <t>制作宣传单、册、布标</t>
  </si>
  <si>
    <t>份（部、个、幅、条）</t>
  </si>
  <si>
    <t>到乡镇开展法治宣传活动举办次数</t>
  </si>
  <si>
    <t>次</t>
  </si>
  <si>
    <t>打造“民主法治村”</t>
  </si>
  <si>
    <t>个</t>
  </si>
  <si>
    <t>开展普法联络员培训</t>
  </si>
  <si>
    <t>次/期</t>
  </si>
  <si>
    <t>质量指标</t>
  </si>
  <si>
    <t>普法普及率</t>
  </si>
  <si>
    <t>普法宣传教育成本</t>
  </si>
  <si>
    <t>县财政困难、部分欠账无法及时支付</t>
  </si>
  <si>
    <t>普法宣传教育机制进一步健全，法治宣传教育实效性进一步增强，依法治理进一步深化，全民法治观念和全体党员法纪意识明显增强，全社会厉行法治的积极性和主动性明显提高。</t>
  </si>
  <si>
    <t>有效</t>
  </si>
  <si>
    <t>可持续影响指标</t>
  </si>
  <si>
    <t>长期</t>
  </si>
  <si>
    <t>社会公众对普法宣传教育的满意度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</si>
  <si>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</si>
  <si>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</si>
  <si>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</si>
  <si>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</si>
  <si>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</si>
  <si>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</si>
  <si>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</si>
  <si>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公开15表-2
金额单位：万元</t>
  </si>
  <si>
    <t>依法治县工作经费</t>
  </si>
  <si>
    <t>全面落实依法治国基本方略,宪法法律全面实施,法治理念深入人心。结合梁河实际,坚持依法治县、依法执政、依法行政共同推进,法治梁河、法治政府、法治社会一体化建设。系统推进严格法律监督、严格执法、公正司法、全民守法,更好地发挥法治固根本、稳预期依法治国基本方略全面落实，宪法法律全面深入实施，法治理念全面深入人心，兴边富民各项事业全面纳入法治化轨道，基本形成与梁河经济社会发展相适应的比较完备的地方性法规和政府规章体系、高效的地方法治实施体系、严密的地方法治监督体系、有力的地方法治保障体系、完善的地方党内法规体系，坚持依法治县、依法执政、依法行政共同推进，法治梁河、法治政府、法治社会一体化建设，全面强化科学立法、严格执法、公正司法、全民守法，促进全县治理体系和治理能力现代化。</t>
  </si>
  <si>
    <t>一是突出抓“关键少数”法治思维。坚持把习近平法治思想纳入各级党委（党组）理论学习中心组学习内容，作为党校和各级干部教育学习的重要课程，出台了《梁河县党政主要负责人述法办法》。在全县开展的2期科级领导干部学习贯彻党的二十大精神专题研讨班和2期“万名党员进党校”中，把习近平法治思想作为重要的课程内容。二是全面履行法治建设职责任务。制定完善《梁河县法治建设议事协调工作机制任务清单》《关于认真贯彻落实党的二十大精神 深入推进新时代全面依法治县的实施意见》《中共梁河县委全面依法治县委员会2023年工作要点》等相关机制文件，完成了州级“一规划两纲要”任务清单填报和县级“一规划两纲要”中期评估工作。三是行政决策公信力全面提升。深入推进合法性审查制度落实，扎实开展政府行政规范性文件修订工作，做细做实县政府常务会议题及有关文件的合法性审查，共出具审核意见124份。对县政府现行有效的11份行政规范性文件进行全面清理，经召开常务会决定废止行政规范性文件2份。四是全面推进行政复议体制改革。共收到行政复议申请3件，受理3件，受理率为100%。办结行政复议案件2件。行政复议后，申请人不服行政复议决定，提起行政诉讼案件3件（含二审），县政府分管领导出庭应诉率100%。完成32件行政复议案卷评查工作。五是全面推进政府法律顾问制度和一村一法律顾问工作。全县67个村（社区）聘用法律顾问率达100%，实现了村（社区）法律顾问全覆盖，县政府法律顾问出具法律意见书40份。六是全面加强行政执法和监督工作。开展全县行政执法人员培训2次，涉及人员700余人；组织行政执法证考试1次，涉及人员390余人；开展全覆盖案卷评查1次，共评查100余份。督促指导全县行政执法部门将行政处罚、行政检查、行政许可案件录入全省行政执法综合管理监督信息系统。七是省级法治政府示范创建稳步推进。完成了230项考核指标3000余份资料的收集整理上报和法治政府建设示范创建指标网络上传工作。八是全面落实整改中央依法治国办实地督察反馈问题。制定了《梁河县市县法治建设工作督察反馈意见整改方案》《梁河县道路交通安全和运输执法领域突出问题专项整治工作实施方案》，召开工作会议15次，召开征求意见座谈会12次，评查执法案卷47件，走访运输业企业、从业人员和群众人数244人（个），发放调查问卷251份，公安系统排查整改不合理交通标识、标志和监控设备27个，交通运输系统清理涉及道路交通领域行政规范性文件1件，整治突出问题70个。</t>
  </si>
  <si>
    <t>法治政府督察、检查</t>
  </si>
  <si>
    <t>对各单位的考核</t>
  </si>
  <si>
    <t>执法证的培训、考试</t>
  </si>
  <si>
    <t>法治宣传展板、发放宣传品</t>
  </si>
  <si>
    <t>开展培训</t>
  </si>
  <si>
    <t>参与考试率</t>
  </si>
  <si>
    <t>依法治县成本</t>
  </si>
  <si>
    <t>政府依法执政、依法行政能力明显增强，群众法治观念和法律意识明显增强。</t>
  </si>
  <si>
    <t>有效增强</t>
  </si>
  <si>
    <t>明显增强</t>
  </si>
  <si>
    <t>广大群众对依法治县的满意度</t>
  </si>
  <si>
    <t>94</t>
  </si>
  <si>
    <t>公开15表-3
金额单位：万元</t>
  </si>
  <si>
    <t>行政复议、应诉工作经费</t>
  </si>
  <si>
    <t>为进一步落实中央、省、州关于行政复议体制改革的最新要求，《梁河县行政复议体制改革实施方案》以整合行政复议职责、健全行政复议工作机制、强化行政复议保障措施为重点，改革全县行政复议体制，充分发挥行政复议化解行政争议主渠道作用，提高政府依法行政能力和公信力，促进社会公平正义，为推进法治梁河建设提供有力保障。</t>
  </si>
  <si>
    <t>全面推进行政复议体制改革。共收到行政复议申请3件，受理3件，受理率为100%。办结行政复议案件2件。行政复议后，申请人不服行政复议决定，提起行政诉讼案件3件（含二审），县政府分管领导出庭应诉率100%。完成32件行政复议案卷评查工作。</t>
  </si>
  <si>
    <t>行政复议案件</t>
  </si>
  <si>
    <t>件</t>
  </si>
  <si>
    <t>律师代理行政应诉案件</t>
  </si>
  <si>
    <t>行政复议工作有序开展、顺利推进</t>
  </si>
  <si>
    <t>行政复议成本</t>
  </si>
  <si>
    <t>政府依法执政、依法行政能力明显增强。</t>
  </si>
  <si>
    <t>社会公众对行政复议工作的满意度</t>
  </si>
  <si>
    <t>中</t>
  </si>
  <si>
    <t>公开15表-4
金额单位：万元</t>
  </si>
  <si>
    <t>公共法律服务体系建设经费</t>
  </si>
  <si>
    <t>形成与法治国家、法治政府、法治社会基本建成目标相适应的现代公共法律服务体系。公共法律服务网络全面覆盖,服务机制更加健全,服务供给优质高效,服务保障坚实有力，基本公共法律服务均衡发展基本实现，人民群众共享公共法律服务成果基本实现。公共法律服务实体平台、热线平台、网络平台全面覆盖，融合发展有力有效，服务能力水平满足人民群众日常需求。普法工作针对性和实效性显著增强，全体公民特别是青少年法治意识和法治素养不断提升。律师、公证、司法鉴定、仲裁、调解、基层法律服务等法律服务业健康快速发展，服务能力水平、服务质量和公信力显著提高。法律服务工作者队伍思想政治建设不断加强，业务能力不断提高，在全面依法治国中充分发挥作用。</t>
  </si>
  <si>
    <t>一是做“强”公共法律服务体系建设。围绕“一条主干四张网”建设模式，建成县、乡、村三级“全覆盖、多层次、标准化、高效能”的公共法律服务体系。共办理法律服务事项422件，解答法律咨询249人次，值班律师代书3件。挂牌成立了梁河县涉外法律服务中心，在县公安局、县人力资源和社会保障局、县工业和商务科技局和云南鹄志律师事务所设立涉外法律服务工作站，在县退役军人事务局设立退役军人公共法律服务工作站，为军人军属开展全面走访及提供法律服务工作1次。二是做“细”法律援助民生工程。办理各类法律援助案件295件（民事8件，刑事38件，认罪认罚249件），为当事人挽回经济损失16万元。三是做“优”公证为民服务。推行公证事项“最多跑一次”，开展“公证进乡村”活动，共接待咨询300余人次，办理公证94件，其中上门服务3件，延时办理19件，预约办理5件、容缺受理3件，线上办理1件，采用告知承诺制 6件。四是做“实”远程探视服务工作。在各基层司法所设置远程探视系统，实现服刑人员家属就近“远程”探视，共提供探视服务61次，受益家属160余人；协助配合法院开庭4次，配合公安询问提审1次，配合纪委监委办理信访举报案件4次，配合政府办理征地事项询问罪犯4次。</t>
  </si>
  <si>
    <t>县级公共法律服务中心</t>
  </si>
  <si>
    <t>乡（镇）公共法律服务中心</t>
  </si>
  <si>
    <t>村（居）委会公共法律服务站</t>
  </si>
  <si>
    <t>质量合格率</t>
  </si>
  <si>
    <t>95</t>
  </si>
  <si>
    <t>公共法律服务体系建设成本</t>
  </si>
  <si>
    <t>完善公共服务机制，提升公共法律服务质效</t>
  </si>
  <si>
    <t>有效提升</t>
  </si>
  <si>
    <t>通过建设公共法律服务平台，不断增强人民群众的法治获得感，营造公平正义的法治环境。</t>
  </si>
  <si>
    <t>人民群众对公共法律服务的满意度</t>
  </si>
  <si>
    <t>90</t>
  </si>
  <si>
    <t>公开15表-5
金额单位：万元</t>
  </si>
  <si>
    <t>社区矫正经费</t>
  </si>
  <si>
    <t>为了推进和规范社区矫正工作，保障刑事判决、刑事裁定和暂予监外执行决定的正确执行，提高教育矫正质量，促进社区矫正对象顺利融入社会，预防和减少犯罪，</t>
  </si>
  <si>
    <t>召开社区矫正委员会和安置帮教领导小组联席会议1次；全年共接收社区矫正对象145人，解除205人，变更居住地转出3人，现有社区矫正对象82人（其中：缓刑78人，暂予监外执行4人），重点监管28人，组织开展调查评估15件，发出书面警告9人、训诫11人、提请收监执行1人；衔接安置帮教对象356人（其中：监狱刑满释放151人，社区矫正对象期满解矫205人），现有在册安置帮教对象1242人（其中监狱机关刑满释放697人；社区矫正期满解除矫正545人），列为重点管控21人，重点帮教92人，刑释人员衔接、安置、帮教率100%，按照“两头包、双列管”措施，发出“双列管函”138份，走访954人次，个别谈话教育945人次；2023年组织召开社区矫正委员会和安置帮教领导小组联席会议1次；2023年以来，对社区矫正对象开展集中普法宣传教育20次，邀请有心理咨询资质的专家教授，对社区矫正对象集中开展心理健康咨询培训辅导2次，对心理有问题、精神障碍患者的社区矫正对象进行了面对面辅导1次。为“两类人员”协调低保政策3人，协调帮助解决临时救助1人、特困补助1人、其他补助4人（共计4700元），落实公益性岗位1人，开展就业培训16人、就业指导2人。</t>
  </si>
  <si>
    <t>对社区矫正对象集中教育</t>
  </si>
  <si>
    <t>12</t>
  </si>
  <si>
    <t>次/年</t>
  </si>
  <si>
    <t>社区矫正对象每月参加公益劳动</t>
  </si>
  <si>
    <t>8</t>
  </si>
  <si>
    <t>小时</t>
  </si>
  <si>
    <t>社区矫正对象与工作人员每周通电话</t>
  </si>
  <si>
    <t>1</t>
  </si>
  <si>
    <t>社区矫正对象与工作人员每月见面</t>
  </si>
  <si>
    <t>对不服从管理的矫正对象进行走访率</t>
  </si>
  <si>
    <t>100</t>
  </si>
  <si>
    <t>社区矫正对象重新犯罪率</t>
  </si>
  <si>
    <t>≤</t>
  </si>
  <si>
    <t>2</t>
  </si>
  <si>
    <t>社区矫正工作成本</t>
  </si>
  <si>
    <t>通过矫正工作，进一步增强社区矫正对象的法律意识，自觉遵守相关法律法规，违法犯罪情况明显减少。</t>
  </si>
  <si>
    <t>有效减少</t>
  </si>
  <si>
    <t>社区矫正对象的法律意识明显增强，违法犯罪情况明显减少</t>
  </si>
  <si>
    <t>社区矫正对象对工作人员的满意度</t>
  </si>
  <si>
    <t>公开15表-6
金额单位：万元</t>
  </si>
  <si>
    <t>法律顾问经费</t>
  </si>
  <si>
    <t>以马克思列宁主义、毛泽东思想、邓小平理论、“三个代表”重要思想、科学发展观、习近平新时代中国特色社会主义思想为指导，坚定不移走中国特色社会主义法治道路，积极推行法律顾问制度和公职律师、公司律师制度，提高依法执政、依法行政、依法经营、依法管理的能力水平，促进依法办事，为协调推进“四个全面”战略布局、建设和谐美丽梁河提供法治保障。</t>
  </si>
  <si>
    <t>全面推进政府法律顾问制度和一村一法律顾问工作。全县67个村（社区）聘用法律顾问率达100%，实现了村（社区）法律顾问全覆盖，县政府法律顾问出具法律意见书40份。</t>
  </si>
  <si>
    <t>出具法律意见书</t>
  </si>
  <si>
    <t>60</t>
  </si>
  <si>
    <t>份</t>
  </si>
  <si>
    <t>40</t>
  </si>
  <si>
    <t>解答法律咨询</t>
  </si>
  <si>
    <t>人次</t>
  </si>
  <si>
    <t>举办法律知识讲座</t>
  </si>
  <si>
    <t>场</t>
  </si>
  <si>
    <t>向县委、县政府提供法律服务的及时率达</t>
  </si>
  <si>
    <t>聘请法律顾问成本</t>
  </si>
  <si>
    <t>法律服务对象满意度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</si>
</sst>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s>
  <fonts count="39">
    <font>
      <sz val="11"/>
      <color theme="1"/>
      <name val="宋体"/>
      <charset val="134"/>
      <scheme val="minor"/>
    </font>
    <font>
      <sz val="10"/>
      <color theme="1"/>
      <name val="宋体"/>
      <charset val="134"/>
      <scheme val="minor"/>
    </font>
    <font>
      <b/>
      <sz val="12"/>
      <name val="宋体"/>
      <charset val="134"/>
      <scheme val="minor"/>
    </font>
    <font>
      <sz val="10"/>
      <name val="宋体"/>
      <charset val="134"/>
      <scheme val="minor"/>
    </font>
    <font>
      <sz val="10"/>
      <color indexed="8"/>
      <name val="宋体"/>
      <charset val="134"/>
      <scheme val="minor"/>
    </font>
    <font>
      <sz val="10"/>
      <name val="宋体"/>
      <charset val="1"/>
    </font>
    <font>
      <sz val="10"/>
      <color indexed="8"/>
      <name val="宋体"/>
      <charset val="134"/>
    </font>
    <font>
      <b/>
      <sz val="10"/>
      <name val="宋体"/>
      <charset val="134"/>
      <scheme val="minor"/>
    </font>
    <font>
      <sz val="9"/>
      <name val="宋体"/>
      <charset val="1"/>
    </font>
    <font>
      <b/>
      <sz val="12"/>
      <color indexed="8"/>
      <name val="宋体"/>
      <charset val="134"/>
      <scheme val="minor"/>
    </font>
    <font>
      <sz val="12"/>
      <color indexed="8"/>
      <name val="宋体"/>
      <charset val="134"/>
    </font>
    <font>
      <b/>
      <sz val="10"/>
      <color indexed="8"/>
      <name val="宋体"/>
      <charset val="134"/>
      <scheme val="minor"/>
    </font>
    <font>
      <b/>
      <sz val="18"/>
      <color theme="1"/>
      <name val="宋体"/>
      <charset val="134"/>
      <scheme val="minor"/>
    </font>
    <font>
      <sz val="9"/>
      <color theme="1"/>
      <name val="宋体"/>
      <charset val="134"/>
      <scheme val="minor"/>
    </font>
    <font>
      <sz val="10"/>
      <color rgb="FF000000"/>
      <name val="宋体"/>
      <charset val="134"/>
    </font>
    <font>
      <sz val="10"/>
      <color theme="1"/>
      <name val="Arial"/>
      <charset val="134"/>
    </font>
    <font>
      <b/>
      <sz val="18"/>
      <name val="宋体"/>
      <charset val="134"/>
    </font>
    <font>
      <b/>
      <sz val="10"/>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rgb="FFD4D4D4"/>
      </right>
      <top/>
      <bottom/>
      <diagonal/>
    </border>
    <border>
      <left/>
      <right style="thin">
        <color rgb="FFD4D4D4"/>
      </right>
      <top/>
      <bottom style="thin">
        <color rgb="FFD4D4D4"/>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2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1" applyNumberFormat="0" applyFill="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6" fillId="0" borderId="0" applyNumberFormat="0" applyFill="0" applyBorder="0" applyAlignment="0" applyProtection="0">
      <alignment vertical="center"/>
    </xf>
    <xf numFmtId="0" fontId="27" fillId="4" borderId="23" applyNumberFormat="0" applyAlignment="0" applyProtection="0">
      <alignment vertical="center"/>
    </xf>
    <xf numFmtId="0" fontId="28" fillId="5" borderId="24" applyNumberFormat="0" applyAlignment="0" applyProtection="0">
      <alignment vertical="center"/>
    </xf>
    <xf numFmtId="0" fontId="29" fillId="5" borderId="23" applyNumberFormat="0" applyAlignment="0" applyProtection="0">
      <alignment vertical="center"/>
    </xf>
    <xf numFmtId="0" fontId="30" fillId="6" borderId="25" applyNumberFormat="0" applyAlignment="0" applyProtection="0">
      <alignment vertical="center"/>
    </xf>
    <xf numFmtId="0" fontId="31" fillId="0" borderId="26" applyNumberFormat="0" applyFill="0" applyAlignment="0" applyProtection="0">
      <alignment vertical="center"/>
    </xf>
    <xf numFmtId="0" fontId="32" fillId="0" borderId="27"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xf numFmtId="0" fontId="15" fillId="0" borderId="0"/>
    <xf numFmtId="0" fontId="38" fillId="0" borderId="0">
      <alignment vertical="center"/>
    </xf>
  </cellStyleXfs>
  <cellXfs count="11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center"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4" fontId="5" fillId="0" borderId="4" xfId="50" applyNumberFormat="1" applyFont="1" applyFill="1" applyBorder="1" applyAlignment="1" applyProtection="1">
      <alignment horizontal="center" vertical="center" wrapText="1"/>
      <protection locked="0"/>
    </xf>
    <xf numFmtId="176" fontId="4" fillId="0" borderId="1" xfId="49" applyNumberFormat="1" applyFont="1" applyFill="1" applyBorder="1" applyAlignment="1">
      <alignment horizontal="center" vertical="center" wrapText="1"/>
    </xf>
    <xf numFmtId="177" fontId="1" fillId="0" borderId="1" xfId="0" applyNumberFormat="1" applyFont="1" applyBorder="1" applyAlignment="1">
      <alignment horizontal="center" vertical="center"/>
    </xf>
    <xf numFmtId="0" fontId="4" fillId="0" borderId="1" xfId="49" applyFont="1" applyFill="1" applyBorder="1" applyAlignment="1">
      <alignment horizontal="left" vertical="center" wrapText="1"/>
    </xf>
    <xf numFmtId="178"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left"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49" fontId="6" fillId="0" borderId="6" xfId="51" applyNumberFormat="1"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49" fontId="6" fillId="0" borderId="1" xfId="51" applyNumberFormat="1" applyFont="1" applyFill="1" applyBorder="1" applyAlignment="1">
      <alignment horizontal="center" vertical="center"/>
    </xf>
    <xf numFmtId="0" fontId="6" fillId="0" borderId="1" xfId="51" applyNumberFormat="1" applyFont="1" applyFill="1" applyBorder="1" applyAlignment="1">
      <alignment horizontal="center" vertical="center"/>
    </xf>
    <xf numFmtId="49" fontId="6" fillId="0" borderId="7" xfId="51" applyNumberFormat="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3" fillId="0" borderId="1" xfId="49" applyFont="1" applyFill="1" applyBorder="1" applyAlignment="1">
      <alignment horizontal="left" vertical="center" wrapText="1"/>
    </xf>
    <xf numFmtId="177" fontId="2" fillId="0" borderId="0" xfId="49" applyNumberFormat="1" applyFont="1" applyFill="1" applyAlignment="1">
      <alignment horizontal="center" vertical="center" wrapText="1"/>
    </xf>
    <xf numFmtId="177" fontId="3" fillId="0" borderId="0" xfId="49" applyNumberFormat="1" applyFont="1" applyFill="1" applyAlignment="1">
      <alignment horizontal="center" vertical="center" wrapText="1"/>
    </xf>
    <xf numFmtId="0" fontId="1" fillId="0" borderId="0" xfId="0" applyFont="1" applyFill="1" applyAlignment="1">
      <alignment horizontal="center" vertical="center" wrapText="1"/>
    </xf>
    <xf numFmtId="177" fontId="4" fillId="0" borderId="3" xfId="49" applyNumberFormat="1" applyFont="1" applyFill="1" applyBorder="1" applyAlignment="1">
      <alignment horizontal="center" vertical="center" wrapText="1"/>
    </xf>
    <xf numFmtId="49" fontId="4" fillId="0" borderId="14"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178" fontId="4" fillId="0" borderId="2" xfId="49" applyNumberFormat="1" applyFont="1" applyFill="1" applyBorder="1" applyAlignment="1">
      <alignment horizontal="center" vertical="center" wrapText="1"/>
    </xf>
    <xf numFmtId="178" fontId="4" fillId="0" borderId="14" xfId="49" applyNumberFormat="1" applyFont="1" applyFill="1" applyBorder="1" applyAlignment="1">
      <alignment horizontal="center" vertical="center" wrapText="1"/>
    </xf>
    <xf numFmtId="0" fontId="1" fillId="0" borderId="5" xfId="0" applyFont="1" applyFill="1" applyBorder="1" applyAlignment="1">
      <alignment horizontal="center" vertical="center"/>
    </xf>
    <xf numFmtId="177" fontId="4" fillId="0" borderId="1" xfId="49" applyNumberFormat="1" applyFont="1" applyFill="1" applyBorder="1" applyAlignment="1">
      <alignment horizontal="left" vertical="center" wrapText="1"/>
    </xf>
    <xf numFmtId="177" fontId="4" fillId="0" borderId="5" xfId="49" applyNumberFormat="1"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177" fontId="4" fillId="0" borderId="6" xfId="49" applyNumberFormat="1" applyFont="1" applyFill="1" applyBorder="1" applyAlignment="1">
      <alignment horizontal="center" vertical="center" wrapText="1"/>
    </xf>
    <xf numFmtId="0" fontId="4" fillId="0" borderId="14" xfId="49" applyFont="1" applyFill="1" applyBorder="1" applyAlignment="1">
      <alignment horizontal="center" vertical="center" wrapText="1"/>
    </xf>
    <xf numFmtId="177" fontId="3" fillId="0" borderId="1" xfId="49" applyNumberFormat="1" applyFont="1" applyFill="1" applyBorder="1" applyAlignment="1">
      <alignment horizontal="left" vertical="center" wrapText="1"/>
    </xf>
    <xf numFmtId="177" fontId="0" fillId="0" borderId="0" xfId="0" applyNumberFormat="1">
      <alignment vertical="center"/>
    </xf>
    <xf numFmtId="0" fontId="3" fillId="0" borderId="0" xfId="49" applyFont="1" applyFill="1" applyAlignment="1">
      <alignment horizontal="left" vertical="center" wrapText="1"/>
    </xf>
    <xf numFmtId="177" fontId="3" fillId="0" borderId="0" xfId="49" applyNumberFormat="1" applyFont="1" applyFill="1" applyAlignment="1">
      <alignment horizontal="left" vertical="center" wrapText="1"/>
    </xf>
    <xf numFmtId="0" fontId="7" fillId="0" borderId="0" xfId="49" applyFont="1" applyFill="1" applyAlignment="1">
      <alignment horizontal="center" vertical="center" wrapText="1"/>
    </xf>
    <xf numFmtId="4" fontId="8" fillId="0" borderId="4" xfId="50" applyNumberFormat="1" applyFont="1" applyFill="1" applyBorder="1" applyAlignment="1" applyProtection="1">
      <alignment horizontal="center" vertical="center" wrapText="1"/>
      <protection locked="0"/>
    </xf>
    <xf numFmtId="0" fontId="9" fillId="0" borderId="1" xfId="49"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177" fontId="7" fillId="0" borderId="0" xfId="49" applyNumberFormat="1" applyFont="1" applyFill="1" applyAlignment="1">
      <alignment horizontal="center" vertical="center" wrapText="1"/>
    </xf>
    <xf numFmtId="177" fontId="9" fillId="0" borderId="1" xfId="49" applyNumberFormat="1" applyFont="1" applyFill="1" applyBorder="1" applyAlignment="1">
      <alignment horizontal="center" vertical="center" wrapText="1"/>
    </xf>
    <xf numFmtId="0" fontId="6" fillId="0" borderId="0" xfId="51" applyFont="1" applyFill="1" applyBorder="1" applyAlignment="1">
      <alignment horizontal="center" vertical="center" wrapText="1"/>
    </xf>
    <xf numFmtId="0" fontId="0" fillId="0" borderId="0" xfId="0" applyAlignment="1">
      <alignment horizontal="center" vertical="center"/>
    </xf>
    <xf numFmtId="0" fontId="6" fillId="0" borderId="0" xfId="51" applyFont="1" applyFill="1" applyBorder="1" applyAlignment="1">
      <alignment vertical="center"/>
    </xf>
    <xf numFmtId="0" fontId="10" fillId="0" borderId="0" xfId="51" applyFont="1" applyFill="1" applyBorder="1" applyAlignment="1">
      <alignment vertical="center"/>
    </xf>
    <xf numFmtId="49" fontId="4" fillId="0" borderId="1" xfId="49" applyNumberFormat="1" applyFont="1" applyFill="1" applyBorder="1" applyAlignment="1">
      <alignment horizontal="center" vertical="center" wrapText="1"/>
    </xf>
    <xf numFmtId="178" fontId="4" fillId="0" borderId="3" xfId="49"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177" fontId="11" fillId="0" borderId="1" xfId="49" applyNumberFormat="1" applyFont="1" applyFill="1" applyBorder="1" applyAlignment="1">
      <alignment horizontal="center" vertical="center" wrapText="1"/>
    </xf>
    <xf numFmtId="177" fontId="6" fillId="0" borderId="1" xfId="51" applyNumberFormat="1" applyFont="1" applyFill="1" applyBorder="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6" fillId="0" borderId="0" xfId="51" applyFont="1" applyFill="1" applyAlignment="1">
      <alignment horizontal="center" vertical="center" wrapText="1"/>
    </xf>
    <xf numFmtId="0" fontId="12" fillId="0" borderId="0" xfId="0" applyFont="1" applyBorder="1" applyAlignment="1">
      <alignment horizontal="center" vertical="center"/>
    </xf>
    <xf numFmtId="0" fontId="13" fillId="0" borderId="0" xfId="0" applyNumberFormat="1" applyFont="1" applyAlignment="1">
      <alignment horizontal="center" vertical="center" wrapText="1"/>
    </xf>
    <xf numFmtId="0" fontId="0" fillId="0" borderId="0"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4" fillId="0" borderId="17"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wrapText="1"/>
    </xf>
    <xf numFmtId="4" fontId="14" fillId="2" borderId="18" xfId="0" applyNumberFormat="1"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6" fillId="0" borderId="2" xfId="51" applyNumberFormat="1" applyFont="1" applyFill="1" applyBorder="1" applyAlignment="1">
      <alignment horizontal="center" vertical="center" wrapText="1"/>
    </xf>
    <xf numFmtId="177" fontId="15" fillId="0" borderId="1" xfId="50" applyNumberFormat="1" applyFont="1" applyBorder="1" applyAlignment="1">
      <alignment horizontal="center" vertical="center" wrapText="1"/>
    </xf>
    <xf numFmtId="177" fontId="4" fillId="0" borderId="1"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left" vertical="center" wrapText="1"/>
    </xf>
    <xf numFmtId="49" fontId="6" fillId="0" borderId="14" xfId="51" applyNumberFormat="1" applyFont="1" applyFill="1" applyBorder="1" applyAlignment="1">
      <alignment horizontal="center" vertical="center" wrapText="1"/>
    </xf>
    <xf numFmtId="0" fontId="16" fillId="0" borderId="0" xfId="0" applyFont="1" applyFill="1" applyBorder="1" applyAlignment="1">
      <alignment horizontal="center" vertical="center"/>
    </xf>
    <xf numFmtId="0" fontId="6" fillId="0" borderId="12" xfId="0" applyFont="1" applyFill="1" applyBorder="1" applyAlignment="1">
      <alignment horizontal="left" vertical="center"/>
    </xf>
    <xf numFmtId="0" fontId="17"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4" xfId="0" applyFont="1" applyFill="1" applyBorder="1" applyAlignment="1">
      <alignment horizontal="center" vertical="center"/>
    </xf>
    <xf numFmtId="49" fontId="6" fillId="0" borderId="19" xfId="0" applyNumberFormat="1" applyFont="1" applyFill="1" applyBorder="1" applyAlignment="1">
      <alignment horizontal="left" vertical="center" wrapText="1"/>
    </xf>
    <xf numFmtId="0" fontId="6" fillId="0" borderId="7"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0" fontId="18" fillId="0" borderId="1" xfId="0" applyFont="1" applyFill="1" applyBorder="1" applyAlignment="1">
      <alignment horizontal="left" vertical="center"/>
    </xf>
    <xf numFmtId="49" fontId="6" fillId="0" borderId="1" xfId="51" applyNumberFormat="1" applyFont="1" applyFill="1" applyBorder="1" applyAlignment="1" quotePrefix="1">
      <alignment horizontal="center" vertical="center" wrapText="1"/>
    </xf>
    <xf numFmtId="49" fontId="6" fillId="0" borderId="1" xfId="51"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5" workbookViewId="0">
      <selection activeCell="B3" sqref="$A3:$XFD3"/>
    </sheetView>
  </sheetViews>
  <sheetFormatPr defaultColWidth="9" defaultRowHeight="13.5" outlineLevelCol="3"/>
  <cols>
    <col min="1" max="1" width="17.125" customWidth="1"/>
    <col min="2" max="2" width="23.25" customWidth="1"/>
    <col min="3" max="3" width="15.5" customWidth="1"/>
    <col min="4" max="4" width="107.125" customWidth="1"/>
  </cols>
  <sheetData>
    <row r="1" ht="22.5" spans="1:4">
      <c r="A1" s="99" t="s">
        <v>0</v>
      </c>
      <c r="B1" s="99"/>
      <c r="C1" s="99"/>
      <c r="D1" s="99"/>
    </row>
    <row r="2" ht="20" customHeight="1" spans="1:4">
      <c r="A2" s="100" t="s">
        <v>1</v>
      </c>
      <c r="B2" s="100"/>
      <c r="C2" s="101"/>
      <c r="D2" s="102" t="s">
        <v>2</v>
      </c>
    </row>
    <row r="3" ht="257" customHeight="1" spans="1:4">
      <c r="A3" s="103" t="s">
        <v>3</v>
      </c>
      <c r="B3" s="104" t="s">
        <v>4</v>
      </c>
      <c r="C3" s="105"/>
      <c r="D3" s="106" t="s">
        <v>5</v>
      </c>
    </row>
    <row r="4" ht="66" customHeight="1" spans="1:4">
      <c r="A4" s="107"/>
      <c r="B4" s="104" t="s">
        <v>6</v>
      </c>
      <c r="C4" s="105"/>
      <c r="D4" s="108" t="s">
        <v>7</v>
      </c>
    </row>
    <row r="5" ht="102" customHeight="1" spans="1:4">
      <c r="A5" s="107"/>
      <c r="B5" s="104" t="s">
        <v>8</v>
      </c>
      <c r="C5" s="105"/>
      <c r="D5" s="109" t="s">
        <v>9</v>
      </c>
    </row>
    <row r="6" ht="66" customHeight="1" spans="1:4">
      <c r="A6" s="107"/>
      <c r="B6" s="104" t="s">
        <v>10</v>
      </c>
      <c r="C6" s="105"/>
      <c r="D6" s="109" t="s">
        <v>11</v>
      </c>
    </row>
    <row r="7" ht="66" customHeight="1" spans="1:4">
      <c r="A7" s="110"/>
      <c r="B7" s="104" t="s">
        <v>12</v>
      </c>
      <c r="C7" s="105"/>
      <c r="D7" s="109" t="s">
        <v>13</v>
      </c>
    </row>
    <row r="8" ht="66" customHeight="1" spans="1:4">
      <c r="A8" s="103" t="s">
        <v>14</v>
      </c>
      <c r="B8" s="104" t="s">
        <v>15</v>
      </c>
      <c r="C8" s="105"/>
      <c r="D8" s="108" t="s">
        <v>16</v>
      </c>
    </row>
    <row r="9" ht="66" customHeight="1" spans="1:4">
      <c r="A9" s="107"/>
      <c r="B9" s="103" t="s">
        <v>17</v>
      </c>
      <c r="C9" s="111" t="s">
        <v>18</v>
      </c>
      <c r="D9" s="112" t="s">
        <v>19</v>
      </c>
    </row>
    <row r="10" ht="66" customHeight="1" spans="1:4">
      <c r="A10" s="110"/>
      <c r="B10" s="110"/>
      <c r="C10" s="111" t="s">
        <v>20</v>
      </c>
      <c r="D10" s="112" t="s">
        <v>21</v>
      </c>
    </row>
    <row r="11" ht="66" customHeight="1" spans="1:4">
      <c r="A11" s="104" t="s">
        <v>22</v>
      </c>
      <c r="B11" s="113"/>
      <c r="C11" s="105"/>
      <c r="D11" s="109" t="s">
        <v>23</v>
      </c>
    </row>
    <row r="12" ht="66" customHeight="1" spans="1:4">
      <c r="A12" s="104" t="s">
        <v>24</v>
      </c>
      <c r="B12" s="113"/>
      <c r="C12" s="105"/>
      <c r="D12" s="112" t="s">
        <v>25</v>
      </c>
    </row>
    <row r="13" ht="66" customHeight="1" spans="1:4">
      <c r="A13" s="104" t="s">
        <v>26</v>
      </c>
      <c r="B13" s="113"/>
      <c r="C13" s="105"/>
      <c r="D13" s="112" t="s">
        <v>27</v>
      </c>
    </row>
    <row r="14" ht="66" customHeight="1" spans="1:4">
      <c r="A14" s="104" t="s">
        <v>28</v>
      </c>
      <c r="B14" s="113"/>
      <c r="C14" s="105"/>
      <c r="D14" s="112" t="s">
        <v>29</v>
      </c>
    </row>
    <row r="15" ht="66" customHeight="1" spans="1:4">
      <c r="A15" s="104" t="s">
        <v>30</v>
      </c>
      <c r="B15" s="113"/>
      <c r="C15" s="105"/>
      <c r="D15" s="112" t="s">
        <v>31</v>
      </c>
    </row>
    <row r="16" ht="25" customHeight="1" spans="1:4">
      <c r="A16" s="114" t="s">
        <v>32</v>
      </c>
      <c r="B16" s="114"/>
      <c r="C16" s="114"/>
      <c r="D16" s="114"/>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6"/>
  <sheetViews>
    <sheetView topLeftCell="A40" workbookViewId="0">
      <selection activeCell="D53" sqref="D53"/>
    </sheetView>
  </sheetViews>
  <sheetFormatPr defaultColWidth="9" defaultRowHeight="13.5"/>
  <cols>
    <col min="1" max="1" width="12.7" customWidth="1"/>
    <col min="2" max="2" width="13.25" customWidth="1"/>
    <col min="3" max="3" width="19.375" style="64" customWidth="1"/>
    <col min="4" max="4" width="10.375" customWidth="1"/>
    <col min="5" max="5" width="18.375" customWidth="1"/>
    <col min="6" max="6" width="14.75" customWidth="1"/>
    <col min="7" max="7" width="10.625" customWidth="1"/>
    <col min="8" max="8" width="10.75" customWidth="1"/>
    <col min="9" max="9" width="23.875" customWidth="1"/>
  </cols>
  <sheetData>
    <row r="1" ht="23" customHeight="1" spans="1:9">
      <c r="A1" s="75" t="s">
        <v>33</v>
      </c>
      <c r="B1" s="75"/>
      <c r="C1" s="75"/>
      <c r="D1" s="75"/>
      <c r="E1" s="75"/>
      <c r="F1" s="75"/>
      <c r="G1" s="75"/>
      <c r="H1" s="75"/>
      <c r="I1" s="75"/>
    </row>
    <row r="2" s="72" customFormat="1" ht="24" customHeight="1" spans="1:9">
      <c r="A2" s="76" t="s">
        <v>1</v>
      </c>
      <c r="B2" s="76"/>
      <c r="C2" s="77"/>
      <c r="D2" s="77"/>
      <c r="E2" s="77"/>
      <c r="F2" s="77"/>
      <c r="G2" s="77"/>
      <c r="H2" s="77"/>
      <c r="I2" s="92" t="s">
        <v>34</v>
      </c>
    </row>
    <row r="3" s="73" customFormat="1" ht="20" customHeight="1" spans="1:9">
      <c r="A3" s="78" t="s">
        <v>35</v>
      </c>
      <c r="B3" s="79" t="s">
        <v>36</v>
      </c>
      <c r="C3" s="80"/>
      <c r="D3" s="80"/>
      <c r="E3" s="80"/>
      <c r="F3" s="80"/>
      <c r="G3" s="80"/>
      <c r="H3" s="80"/>
      <c r="I3" s="93"/>
    </row>
    <row r="4" s="73" customFormat="1" ht="32" customHeight="1" spans="1:9">
      <c r="A4" s="78" t="s">
        <v>37</v>
      </c>
      <c r="B4" s="78" t="s">
        <v>38</v>
      </c>
      <c r="C4" s="78"/>
      <c r="D4" s="78" t="s">
        <v>39</v>
      </c>
      <c r="E4" s="78" t="s">
        <v>40</v>
      </c>
      <c r="F4" s="78" t="s">
        <v>41</v>
      </c>
      <c r="G4" s="78" t="s">
        <v>42</v>
      </c>
      <c r="H4" s="78" t="s">
        <v>43</v>
      </c>
      <c r="I4" s="78" t="s">
        <v>44</v>
      </c>
    </row>
    <row r="5" s="73" customFormat="1" ht="25" customHeight="1" spans="1:9">
      <c r="A5" s="78"/>
      <c r="B5" s="78" t="s">
        <v>45</v>
      </c>
      <c r="C5" s="78"/>
      <c r="D5" s="81">
        <v>771.99</v>
      </c>
      <c r="E5" s="82">
        <v>-11.22</v>
      </c>
      <c r="F5" s="83">
        <v>769.41</v>
      </c>
      <c r="G5" s="84">
        <v>760.77</v>
      </c>
      <c r="H5" s="85">
        <v>98.8770616446368</v>
      </c>
      <c r="I5" s="94" t="s">
        <v>46</v>
      </c>
    </row>
    <row r="6" s="73" customFormat="1" ht="25" customHeight="1" spans="1:9">
      <c r="A6" s="78"/>
      <c r="B6" s="78" t="s">
        <v>47</v>
      </c>
      <c r="C6" s="78" t="s">
        <v>45</v>
      </c>
      <c r="D6" s="83">
        <v>707.99</v>
      </c>
      <c r="E6" s="78">
        <v>-61.35</v>
      </c>
      <c r="F6" s="86">
        <v>646.64</v>
      </c>
      <c r="G6" s="84">
        <v>638</v>
      </c>
      <c r="H6" s="85">
        <v>98.6638624273166</v>
      </c>
      <c r="I6" s="95"/>
    </row>
    <row r="7" s="73" customFormat="1" ht="25" customHeight="1" spans="1:9">
      <c r="A7" s="78"/>
      <c r="B7" s="78" t="s">
        <v>48</v>
      </c>
      <c r="C7" s="78" t="s">
        <v>45</v>
      </c>
      <c r="D7" s="78">
        <v>64</v>
      </c>
      <c r="E7" s="78">
        <v>58.77</v>
      </c>
      <c r="F7" s="84">
        <v>122.77</v>
      </c>
      <c r="G7" s="84">
        <v>122.77</v>
      </c>
      <c r="H7" s="85">
        <v>100</v>
      </c>
      <c r="I7" s="95"/>
    </row>
    <row r="8" s="73" customFormat="1" ht="25" customHeight="1" spans="1:9">
      <c r="A8" s="78"/>
      <c r="B8" s="78"/>
      <c r="C8" s="78" t="s">
        <v>49</v>
      </c>
      <c r="D8" s="78">
        <v>64</v>
      </c>
      <c r="E8" s="78">
        <v>58.77</v>
      </c>
      <c r="F8" s="84">
        <v>122.77</v>
      </c>
      <c r="G8" s="84">
        <v>122.77</v>
      </c>
      <c r="H8" s="85">
        <v>100</v>
      </c>
      <c r="I8" s="95"/>
    </row>
    <row r="9" s="73" customFormat="1" ht="25" customHeight="1" spans="1:9">
      <c r="A9" s="78"/>
      <c r="B9" s="78"/>
      <c r="C9" s="78" t="s">
        <v>50</v>
      </c>
      <c r="D9" s="78" t="s">
        <v>51</v>
      </c>
      <c r="E9" s="78" t="s">
        <v>51</v>
      </c>
      <c r="F9" s="78" t="s">
        <v>51</v>
      </c>
      <c r="G9" s="78" t="s">
        <v>51</v>
      </c>
      <c r="H9" s="78" t="s">
        <v>51</v>
      </c>
      <c r="I9" s="95"/>
    </row>
    <row r="10" s="73" customFormat="1" ht="25" customHeight="1" spans="1:9">
      <c r="A10" s="78"/>
      <c r="B10" s="78"/>
      <c r="C10" s="78" t="s">
        <v>52</v>
      </c>
      <c r="D10" s="78" t="s">
        <v>51</v>
      </c>
      <c r="E10" s="78" t="s">
        <v>51</v>
      </c>
      <c r="F10" s="78" t="s">
        <v>51</v>
      </c>
      <c r="G10" s="78" t="s">
        <v>51</v>
      </c>
      <c r="H10" s="78" t="s">
        <v>51</v>
      </c>
      <c r="I10" s="96"/>
    </row>
    <row r="11" s="73" customFormat="1" ht="36" customHeight="1" spans="1:9">
      <c r="A11" s="78" t="s">
        <v>53</v>
      </c>
      <c r="B11" s="87" t="s">
        <v>54</v>
      </c>
      <c r="C11" s="88"/>
      <c r="D11" s="88"/>
      <c r="E11" s="88"/>
      <c r="F11" s="88"/>
      <c r="G11" s="88"/>
      <c r="H11" s="88"/>
      <c r="I11" s="97"/>
    </row>
    <row r="12" s="73" customFormat="1" ht="25" customHeight="1" spans="1:9">
      <c r="A12" s="78" t="s">
        <v>55</v>
      </c>
      <c r="B12" s="78"/>
      <c r="C12" s="78"/>
      <c r="D12" s="78"/>
      <c r="E12" s="78"/>
      <c r="F12" s="78"/>
      <c r="G12" s="78"/>
      <c r="H12" s="78"/>
      <c r="I12" s="78"/>
    </row>
    <row r="13" s="73" customFormat="1" ht="25" customHeight="1" spans="1:9">
      <c r="A13" s="78" t="s">
        <v>56</v>
      </c>
      <c r="B13" s="78" t="s">
        <v>57</v>
      </c>
      <c r="C13" s="78" t="s">
        <v>58</v>
      </c>
      <c r="D13" s="78" t="s">
        <v>59</v>
      </c>
      <c r="E13" s="78" t="s">
        <v>60</v>
      </c>
      <c r="F13" s="78" t="s">
        <v>61</v>
      </c>
      <c r="G13" s="78" t="s">
        <v>62</v>
      </c>
      <c r="H13" s="78" t="s">
        <v>63</v>
      </c>
      <c r="I13" s="78"/>
    </row>
    <row r="14" s="74" customFormat="1" ht="32.15" customHeight="1" spans="1:9">
      <c r="A14" s="19" t="s">
        <v>64</v>
      </c>
      <c r="B14" s="19" t="s">
        <v>65</v>
      </c>
      <c r="C14" s="25" t="s">
        <v>66</v>
      </c>
      <c r="D14" s="25" t="s">
        <v>67</v>
      </c>
      <c r="E14" s="25">
        <v>32</v>
      </c>
      <c r="F14" s="25" t="s">
        <v>68</v>
      </c>
      <c r="G14" s="60">
        <v>34</v>
      </c>
      <c r="H14" s="89" t="s">
        <v>69</v>
      </c>
      <c r="I14" s="98"/>
    </row>
    <row r="15" s="74" customFormat="1" ht="32.15" customHeight="1" spans="1:9">
      <c r="A15" s="23"/>
      <c r="B15" s="23"/>
      <c r="C15" s="25" t="s">
        <v>70</v>
      </c>
      <c r="D15" s="25" t="s">
        <v>67</v>
      </c>
      <c r="E15" s="25">
        <v>3</v>
      </c>
      <c r="F15" s="25" t="s">
        <v>68</v>
      </c>
      <c r="G15" s="60">
        <v>2</v>
      </c>
      <c r="H15" s="89" t="s">
        <v>71</v>
      </c>
      <c r="I15" s="98"/>
    </row>
    <row r="16" s="74" customFormat="1" ht="32.15" customHeight="1" spans="1:9">
      <c r="A16" s="23"/>
      <c r="B16" s="23"/>
      <c r="C16" s="25" t="s">
        <v>72</v>
      </c>
      <c r="D16" s="25" t="s">
        <v>67</v>
      </c>
      <c r="E16" s="25" t="s">
        <v>73</v>
      </c>
      <c r="F16" s="25" t="s">
        <v>68</v>
      </c>
      <c r="G16" s="60">
        <v>15</v>
      </c>
      <c r="H16" s="89" t="s">
        <v>74</v>
      </c>
      <c r="I16" s="98"/>
    </row>
    <row r="17" s="74" customFormat="1" ht="32.15" customHeight="1" spans="1:9">
      <c r="A17" s="23"/>
      <c r="B17" s="23"/>
      <c r="C17" s="25" t="s">
        <v>75</v>
      </c>
      <c r="D17" s="25" t="s">
        <v>67</v>
      </c>
      <c r="E17" s="25">
        <v>35</v>
      </c>
      <c r="F17" s="25" t="s">
        <v>68</v>
      </c>
      <c r="G17" s="60">
        <v>36</v>
      </c>
      <c r="H17" s="89" t="s">
        <v>76</v>
      </c>
      <c r="I17" s="98"/>
    </row>
    <row r="18" s="74" customFormat="1" ht="32.15" customHeight="1" spans="1:9">
      <c r="A18" s="23"/>
      <c r="B18" s="23"/>
      <c r="C18" s="25" t="s">
        <v>77</v>
      </c>
      <c r="D18" s="25" t="s">
        <v>78</v>
      </c>
      <c r="E18" s="25">
        <v>0</v>
      </c>
      <c r="F18" s="25" t="s">
        <v>79</v>
      </c>
      <c r="G18" s="60">
        <v>0</v>
      </c>
      <c r="H18" s="89" t="s">
        <v>46</v>
      </c>
      <c r="I18" s="98"/>
    </row>
    <row r="19" s="74" customFormat="1" ht="32.15" customHeight="1" spans="1:9">
      <c r="A19" s="23"/>
      <c r="B19" s="23"/>
      <c r="C19" s="25" t="s">
        <v>80</v>
      </c>
      <c r="D19" s="25" t="s">
        <v>67</v>
      </c>
      <c r="E19" s="25">
        <v>2</v>
      </c>
      <c r="F19" s="25" t="s">
        <v>81</v>
      </c>
      <c r="G19" s="60">
        <v>2</v>
      </c>
      <c r="H19" s="89" t="s">
        <v>46</v>
      </c>
      <c r="I19" s="98"/>
    </row>
    <row r="20" s="74" customFormat="1" ht="32.15" customHeight="1" spans="1:9">
      <c r="A20" s="23"/>
      <c r="B20" s="24"/>
      <c r="C20" s="25" t="s">
        <v>82</v>
      </c>
      <c r="D20" s="25" t="s">
        <v>67</v>
      </c>
      <c r="E20" s="25">
        <v>10</v>
      </c>
      <c r="F20" s="25" t="s">
        <v>68</v>
      </c>
      <c r="G20" s="60">
        <v>12</v>
      </c>
      <c r="H20" s="89" t="s">
        <v>76</v>
      </c>
      <c r="I20" s="98"/>
    </row>
    <row r="21" s="74" customFormat="1" ht="32.15" customHeight="1" spans="1:9">
      <c r="A21" s="23"/>
      <c r="B21" s="25" t="s">
        <v>83</v>
      </c>
      <c r="C21" s="25" t="s">
        <v>84</v>
      </c>
      <c r="D21" s="25" t="s">
        <v>67</v>
      </c>
      <c r="E21" s="25">
        <v>2023</v>
      </c>
      <c r="F21" s="25" t="s">
        <v>85</v>
      </c>
      <c r="G21" s="25" t="s">
        <v>84</v>
      </c>
      <c r="H21" s="89" t="s">
        <v>46</v>
      </c>
      <c r="I21" s="98"/>
    </row>
    <row r="22" s="74" customFormat="1" ht="32.15" customHeight="1" spans="1:9">
      <c r="A22" s="23"/>
      <c r="B22" s="19" t="s">
        <v>86</v>
      </c>
      <c r="C22" s="25" t="s">
        <v>87</v>
      </c>
      <c r="D22" s="25" t="s">
        <v>67</v>
      </c>
      <c r="E22" s="71">
        <v>346.4719</v>
      </c>
      <c r="F22" s="25" t="s">
        <v>88</v>
      </c>
      <c r="G22" s="71">
        <v>349.0869</v>
      </c>
      <c r="H22" s="89" t="s">
        <v>89</v>
      </c>
      <c r="I22" s="98"/>
    </row>
    <row r="23" s="74" customFormat="1" ht="32.15" customHeight="1" spans="1:9">
      <c r="A23" s="23"/>
      <c r="B23" s="23"/>
      <c r="C23" s="25" t="s">
        <v>90</v>
      </c>
      <c r="D23" s="25" t="s">
        <v>67</v>
      </c>
      <c r="E23" s="71">
        <v>54.624</v>
      </c>
      <c r="F23" s="25" t="s">
        <v>88</v>
      </c>
      <c r="G23" s="71">
        <v>38.2825</v>
      </c>
      <c r="H23" s="89" t="s">
        <v>89</v>
      </c>
      <c r="I23" s="98"/>
    </row>
    <row r="24" s="74" customFormat="1" ht="32.15" customHeight="1" spans="1:9">
      <c r="A24" s="23"/>
      <c r="B24" s="23"/>
      <c r="C24" s="25" t="s">
        <v>91</v>
      </c>
      <c r="D24" s="25" t="s">
        <v>67</v>
      </c>
      <c r="E24" s="71">
        <v>24.2313</v>
      </c>
      <c r="F24" s="25" t="s">
        <v>88</v>
      </c>
      <c r="G24" s="71">
        <v>18.5182</v>
      </c>
      <c r="H24" s="89" t="s">
        <v>89</v>
      </c>
      <c r="I24" s="98"/>
    </row>
    <row r="25" s="74" customFormat="1" ht="32.15" customHeight="1" spans="1:9">
      <c r="A25" s="23"/>
      <c r="B25" s="23"/>
      <c r="C25" s="25" t="s">
        <v>92</v>
      </c>
      <c r="D25" s="25" t="s">
        <v>67</v>
      </c>
      <c r="E25" s="71">
        <v>3.6</v>
      </c>
      <c r="F25" s="25" t="s">
        <v>88</v>
      </c>
      <c r="G25" s="71">
        <v>4.54</v>
      </c>
      <c r="H25" s="89" t="s">
        <v>89</v>
      </c>
      <c r="I25" s="98"/>
    </row>
    <row r="26" s="74" customFormat="1" ht="32.15" customHeight="1" spans="1:9">
      <c r="A26" s="23"/>
      <c r="B26" s="23"/>
      <c r="C26" s="25" t="s">
        <v>93</v>
      </c>
      <c r="D26" s="25" t="s">
        <v>67</v>
      </c>
      <c r="E26" s="71">
        <v>7.159683</v>
      </c>
      <c r="F26" s="25" t="s">
        <v>88</v>
      </c>
      <c r="G26" s="71">
        <v>0</v>
      </c>
      <c r="H26" s="89" t="s">
        <v>94</v>
      </c>
      <c r="I26" s="98"/>
    </row>
    <row r="27" s="74" customFormat="1" ht="32.15" customHeight="1" spans="1:9">
      <c r="A27" s="23"/>
      <c r="B27" s="23"/>
      <c r="C27" s="25" t="s">
        <v>95</v>
      </c>
      <c r="D27" s="25" t="s">
        <v>67</v>
      </c>
      <c r="E27" s="71">
        <v>15.5</v>
      </c>
      <c r="F27" s="25" t="s">
        <v>88</v>
      </c>
      <c r="G27" s="90">
        <v>13.981822</v>
      </c>
      <c r="H27" s="89" t="s">
        <v>96</v>
      </c>
      <c r="I27" s="98"/>
    </row>
    <row r="28" s="74" customFormat="1" ht="32.15" customHeight="1" spans="1:9">
      <c r="A28" s="23"/>
      <c r="B28" s="23"/>
      <c r="C28" s="25" t="s">
        <v>97</v>
      </c>
      <c r="D28" s="25" t="s">
        <v>67</v>
      </c>
      <c r="E28" s="71">
        <v>51.680462</v>
      </c>
      <c r="F28" s="25" t="s">
        <v>88</v>
      </c>
      <c r="G28" s="71">
        <v>55.371808</v>
      </c>
      <c r="H28" s="89" t="s">
        <v>98</v>
      </c>
      <c r="I28" s="98"/>
    </row>
    <row r="29" s="74" customFormat="1" ht="32.15" customHeight="1" spans="1:9">
      <c r="A29" s="23"/>
      <c r="B29" s="23"/>
      <c r="C29" s="25" t="s">
        <v>99</v>
      </c>
      <c r="D29" s="25" t="s">
        <v>67</v>
      </c>
      <c r="E29" s="71">
        <v>1.276061</v>
      </c>
      <c r="F29" s="25" t="s">
        <v>88</v>
      </c>
      <c r="G29" s="71">
        <v>1.391268</v>
      </c>
      <c r="H29" s="89" t="s">
        <v>100</v>
      </c>
      <c r="I29" s="98"/>
    </row>
    <row r="30" s="74" customFormat="1" ht="32.15" customHeight="1" spans="1:9">
      <c r="A30" s="23"/>
      <c r="B30" s="23"/>
      <c r="C30" s="25" t="s">
        <v>101</v>
      </c>
      <c r="D30" s="25" t="s">
        <v>67</v>
      </c>
      <c r="E30" s="71">
        <v>0.339242</v>
      </c>
      <c r="F30" s="25" t="s">
        <v>88</v>
      </c>
      <c r="G30" s="71">
        <v>0.31616</v>
      </c>
      <c r="H30" s="89" t="s">
        <v>76</v>
      </c>
      <c r="I30" s="98"/>
    </row>
    <row r="31" s="74" customFormat="1" ht="32.15" customHeight="1" spans="1:9">
      <c r="A31" s="23"/>
      <c r="B31" s="23"/>
      <c r="C31" s="25" t="s">
        <v>102</v>
      </c>
      <c r="D31" s="25" t="s">
        <v>67</v>
      </c>
      <c r="E31" s="71">
        <v>15.95076</v>
      </c>
      <c r="F31" s="25" t="s">
        <v>88</v>
      </c>
      <c r="G31" s="91">
        <v>26.08584</v>
      </c>
      <c r="H31" s="89" t="s">
        <v>100</v>
      </c>
      <c r="I31" s="98"/>
    </row>
    <row r="32" s="74" customFormat="1" ht="32.15" customHeight="1" spans="1:9">
      <c r="A32" s="23"/>
      <c r="B32" s="23"/>
      <c r="C32" s="25" t="s">
        <v>103</v>
      </c>
      <c r="D32" s="25" t="s">
        <v>67</v>
      </c>
      <c r="E32" s="71">
        <v>17.380058</v>
      </c>
      <c r="F32" s="25" t="s">
        <v>88</v>
      </c>
      <c r="G32" s="71">
        <v>0</v>
      </c>
      <c r="H32" s="89" t="s">
        <v>104</v>
      </c>
      <c r="I32" s="98"/>
    </row>
    <row r="33" s="74" customFormat="1" ht="32.15" customHeight="1" spans="1:9">
      <c r="A33" s="23"/>
      <c r="B33" s="23"/>
      <c r="C33" s="25" t="s">
        <v>105</v>
      </c>
      <c r="D33" s="25" t="s">
        <v>67</v>
      </c>
      <c r="E33" s="71">
        <v>38.281824</v>
      </c>
      <c r="F33" s="25" t="s">
        <v>88</v>
      </c>
      <c r="G33" s="71">
        <v>33.8719</v>
      </c>
      <c r="H33" s="89" t="s">
        <v>98</v>
      </c>
      <c r="I33" s="98"/>
    </row>
    <row r="34" s="74" customFormat="1" ht="32.15" customHeight="1" spans="1:9">
      <c r="A34" s="23"/>
      <c r="B34" s="23"/>
      <c r="C34" s="25" t="s">
        <v>106</v>
      </c>
      <c r="D34" s="25" t="s">
        <v>67</v>
      </c>
      <c r="E34" s="71">
        <v>1.1832</v>
      </c>
      <c r="F34" s="25" t="s">
        <v>88</v>
      </c>
      <c r="G34" s="71">
        <v>1.047161</v>
      </c>
      <c r="H34" s="89" t="s">
        <v>98</v>
      </c>
      <c r="I34" s="98"/>
    </row>
    <row r="35" s="74" customFormat="1" ht="32.15" customHeight="1" spans="1:9">
      <c r="A35" s="23"/>
      <c r="B35" s="23"/>
      <c r="C35" s="25" t="s">
        <v>107</v>
      </c>
      <c r="D35" s="25" t="s">
        <v>67</v>
      </c>
      <c r="E35" s="71">
        <v>13.8444</v>
      </c>
      <c r="F35" s="25" t="s">
        <v>88</v>
      </c>
      <c r="G35" s="71">
        <v>14.1678</v>
      </c>
      <c r="H35" s="89" t="s">
        <v>108</v>
      </c>
      <c r="I35" s="98"/>
    </row>
    <row r="36" s="74" customFormat="1" ht="32.15" customHeight="1" spans="1:9">
      <c r="A36" s="23"/>
      <c r="B36" s="23"/>
      <c r="C36" s="25" t="s">
        <v>109</v>
      </c>
      <c r="D36" s="25" t="s">
        <v>67</v>
      </c>
      <c r="E36" s="71">
        <v>2.6935</v>
      </c>
      <c r="F36" s="25" t="s">
        <v>88</v>
      </c>
      <c r="G36" s="71">
        <v>0</v>
      </c>
      <c r="H36" s="89" t="s">
        <v>104</v>
      </c>
      <c r="I36" s="98"/>
    </row>
    <row r="37" s="74" customFormat="1" ht="32.15" customHeight="1" spans="1:9">
      <c r="A37" s="23"/>
      <c r="B37" s="23"/>
      <c r="C37" s="25" t="s">
        <v>110</v>
      </c>
      <c r="D37" s="25" t="s">
        <v>67</v>
      </c>
      <c r="E37" s="71">
        <v>5.4</v>
      </c>
      <c r="F37" s="25" t="s">
        <v>88</v>
      </c>
      <c r="G37" s="71">
        <v>0</v>
      </c>
      <c r="H37" s="89" t="s">
        <v>104</v>
      </c>
      <c r="I37" s="98"/>
    </row>
    <row r="38" s="74" customFormat="1" ht="32.15" customHeight="1" spans="1:9">
      <c r="A38" s="23"/>
      <c r="B38" s="23"/>
      <c r="C38" s="25" t="s">
        <v>111</v>
      </c>
      <c r="D38" s="25" t="s">
        <v>67</v>
      </c>
      <c r="E38" s="71">
        <v>24</v>
      </c>
      <c r="F38" s="25" t="s">
        <v>88</v>
      </c>
      <c r="G38" s="71">
        <v>0</v>
      </c>
      <c r="H38" s="89" t="s">
        <v>104</v>
      </c>
      <c r="I38" s="98"/>
    </row>
    <row r="39" s="74" customFormat="1" ht="32.15" customHeight="1" spans="1:9">
      <c r="A39" s="23"/>
      <c r="B39" s="23"/>
      <c r="C39" s="25" t="s">
        <v>112</v>
      </c>
      <c r="D39" s="25" t="s">
        <v>67</v>
      </c>
      <c r="E39" s="71">
        <v>3</v>
      </c>
      <c r="F39" s="25" t="s">
        <v>88</v>
      </c>
      <c r="G39" s="71">
        <v>2.8882</v>
      </c>
      <c r="H39" s="89" t="s">
        <v>46</v>
      </c>
      <c r="I39" s="98"/>
    </row>
    <row r="40" s="74" customFormat="1" ht="32.15" customHeight="1" spans="1:9">
      <c r="A40" s="23"/>
      <c r="B40" s="23"/>
      <c r="C40" s="25" t="s">
        <v>113</v>
      </c>
      <c r="D40" s="25" t="s">
        <v>67</v>
      </c>
      <c r="E40" s="71">
        <v>28.44</v>
      </c>
      <c r="F40" s="25" t="s">
        <v>88</v>
      </c>
      <c r="G40" s="71">
        <v>30.54</v>
      </c>
      <c r="H40" s="89" t="s">
        <v>76</v>
      </c>
      <c r="I40" s="98"/>
    </row>
    <row r="41" s="74" customFormat="1" ht="32.15" customHeight="1" spans="1:9">
      <c r="A41" s="23"/>
      <c r="B41" s="23"/>
      <c r="C41" s="25" t="s">
        <v>114</v>
      </c>
      <c r="D41" s="25" t="s">
        <v>67</v>
      </c>
      <c r="E41" s="71">
        <v>28.44</v>
      </c>
      <c r="F41" s="25" t="s">
        <v>88</v>
      </c>
      <c r="G41" s="71">
        <v>29.34</v>
      </c>
      <c r="H41" s="89" t="s">
        <v>76</v>
      </c>
      <c r="I41" s="98"/>
    </row>
    <row r="42" s="74" customFormat="1" ht="32.15" customHeight="1" spans="1:9">
      <c r="A42" s="23"/>
      <c r="B42" s="23"/>
      <c r="C42" s="25" t="s">
        <v>115</v>
      </c>
      <c r="D42" s="25" t="s">
        <v>67</v>
      </c>
      <c r="E42" s="71">
        <v>0.4</v>
      </c>
      <c r="F42" s="25" t="s">
        <v>88</v>
      </c>
      <c r="G42" s="71">
        <v>0</v>
      </c>
      <c r="H42" s="89" t="s">
        <v>116</v>
      </c>
      <c r="I42" s="98"/>
    </row>
    <row r="43" s="74" customFormat="1" ht="32.15" customHeight="1" spans="1:9">
      <c r="A43" s="23"/>
      <c r="B43" s="23"/>
      <c r="C43" s="25" t="s">
        <v>117</v>
      </c>
      <c r="D43" s="25" t="s">
        <v>67</v>
      </c>
      <c r="E43" s="71">
        <v>0.18</v>
      </c>
      <c r="F43" s="25" t="s">
        <v>88</v>
      </c>
      <c r="G43" s="71">
        <v>0</v>
      </c>
      <c r="H43" s="89" t="s">
        <v>116</v>
      </c>
      <c r="I43" s="98"/>
    </row>
    <row r="44" s="74" customFormat="1" ht="32.15" customHeight="1" spans="1:9">
      <c r="A44" s="23"/>
      <c r="B44" s="23"/>
      <c r="C44" s="25" t="s">
        <v>118</v>
      </c>
      <c r="D44" s="25" t="s">
        <v>67</v>
      </c>
      <c r="E44" s="71">
        <v>0.9</v>
      </c>
      <c r="F44" s="25" t="s">
        <v>88</v>
      </c>
      <c r="G44" s="71">
        <v>0.8918</v>
      </c>
      <c r="H44" s="89" t="s">
        <v>46</v>
      </c>
      <c r="I44" s="98"/>
    </row>
    <row r="45" s="74" customFormat="1" ht="32.15" customHeight="1" spans="1:9">
      <c r="A45" s="23"/>
      <c r="B45" s="23"/>
      <c r="C45" s="25" t="s">
        <v>119</v>
      </c>
      <c r="D45" s="25" t="s">
        <v>67</v>
      </c>
      <c r="E45" s="71">
        <v>13.77</v>
      </c>
      <c r="F45" s="25" t="s">
        <v>88</v>
      </c>
      <c r="G45" s="71">
        <v>8.273426</v>
      </c>
      <c r="H45" s="89" t="s">
        <v>116</v>
      </c>
      <c r="I45" s="98"/>
    </row>
    <row r="46" s="74" customFormat="1" ht="32.15" customHeight="1" spans="1:9">
      <c r="A46" s="23"/>
      <c r="B46" s="23"/>
      <c r="C46" s="25" t="s">
        <v>120</v>
      </c>
      <c r="D46" s="25" t="s">
        <v>67</v>
      </c>
      <c r="E46" s="71">
        <v>1.2303</v>
      </c>
      <c r="F46" s="25" t="s">
        <v>88</v>
      </c>
      <c r="G46" s="71">
        <v>1.2303</v>
      </c>
      <c r="H46" s="89" t="s">
        <v>46</v>
      </c>
      <c r="I46" s="98"/>
    </row>
    <row r="47" s="74" customFormat="1" ht="32.15" customHeight="1" spans="1:9">
      <c r="A47" s="23"/>
      <c r="B47" s="23"/>
      <c r="C47" s="25" t="s">
        <v>121</v>
      </c>
      <c r="D47" s="25" t="s">
        <v>67</v>
      </c>
      <c r="E47" s="71">
        <v>1.28</v>
      </c>
      <c r="F47" s="25" t="s">
        <v>88</v>
      </c>
      <c r="G47" s="91">
        <v>1.171491</v>
      </c>
      <c r="H47" s="89" t="s">
        <v>46</v>
      </c>
      <c r="I47" s="98"/>
    </row>
    <row r="48" s="74" customFormat="1" ht="32.15" customHeight="1" spans="1:9">
      <c r="A48" s="23"/>
      <c r="B48" s="23"/>
      <c r="C48" s="25" t="s">
        <v>122</v>
      </c>
      <c r="D48" s="25" t="s">
        <v>67</v>
      </c>
      <c r="E48" s="71">
        <v>0.35</v>
      </c>
      <c r="F48" s="25" t="s">
        <v>88</v>
      </c>
      <c r="G48" s="91">
        <v>0.0594</v>
      </c>
      <c r="H48" s="89" t="s">
        <v>116</v>
      </c>
      <c r="I48" s="98"/>
    </row>
    <row r="49" s="74" customFormat="1" ht="32.15" customHeight="1" spans="1:9">
      <c r="A49" s="24"/>
      <c r="B49" s="24"/>
      <c r="C49" s="25" t="s">
        <v>123</v>
      </c>
      <c r="D49" s="25" t="s">
        <v>67</v>
      </c>
      <c r="E49" s="71">
        <v>6.380304</v>
      </c>
      <c r="F49" s="25" t="s">
        <v>88</v>
      </c>
      <c r="G49" s="71">
        <v>6.892632</v>
      </c>
      <c r="H49" s="89" t="s">
        <v>124</v>
      </c>
      <c r="I49" s="98"/>
    </row>
    <row r="50" s="74" customFormat="1" ht="32.15" customHeight="1" spans="1:9">
      <c r="A50" s="19" t="s">
        <v>125</v>
      </c>
      <c r="B50" s="19" t="s">
        <v>126</v>
      </c>
      <c r="C50" s="25" t="s">
        <v>127</v>
      </c>
      <c r="D50" s="25" t="s">
        <v>67</v>
      </c>
      <c r="E50" s="25" t="s">
        <v>128</v>
      </c>
      <c r="F50" s="25" t="s">
        <v>85</v>
      </c>
      <c r="G50" s="25" t="s">
        <v>128</v>
      </c>
      <c r="H50" s="89" t="s">
        <v>46</v>
      </c>
      <c r="I50" s="98"/>
    </row>
    <row r="51" s="74" customFormat="1" ht="32.15" customHeight="1" spans="1:9">
      <c r="A51" s="24"/>
      <c r="B51" s="24"/>
      <c r="C51" s="25" t="s">
        <v>129</v>
      </c>
      <c r="D51" s="25" t="s">
        <v>67</v>
      </c>
      <c r="E51" s="25" t="s">
        <v>130</v>
      </c>
      <c r="F51" s="25" t="s">
        <v>85</v>
      </c>
      <c r="G51" s="25" t="s">
        <v>130</v>
      </c>
      <c r="H51" s="89" t="s">
        <v>46</v>
      </c>
      <c r="I51" s="98"/>
    </row>
    <row r="52" s="74" customFormat="1" ht="32.15" customHeight="1" spans="1:9">
      <c r="A52" s="19" t="s">
        <v>131</v>
      </c>
      <c r="B52" s="19" t="s">
        <v>132</v>
      </c>
      <c r="C52" s="25" t="s">
        <v>133</v>
      </c>
      <c r="D52" s="25" t="s">
        <v>78</v>
      </c>
      <c r="E52" s="25">
        <v>90</v>
      </c>
      <c r="F52" s="25" t="s">
        <v>134</v>
      </c>
      <c r="G52" s="25" t="s">
        <v>135</v>
      </c>
      <c r="H52" s="89" t="s">
        <v>46</v>
      </c>
      <c r="I52" s="98"/>
    </row>
    <row r="53" s="74" customFormat="1" ht="32.15" customHeight="1" spans="1:9">
      <c r="A53" s="24"/>
      <c r="B53" s="24"/>
      <c r="C53" s="25" t="s">
        <v>136</v>
      </c>
      <c r="D53" s="25" t="s">
        <v>78</v>
      </c>
      <c r="E53" s="25">
        <v>90</v>
      </c>
      <c r="F53" s="25" t="s">
        <v>134</v>
      </c>
      <c r="G53" s="25" t="s">
        <v>137</v>
      </c>
      <c r="H53" s="89" t="s">
        <v>46</v>
      </c>
      <c r="I53" s="98"/>
    </row>
    <row r="54" s="72" customFormat="1" ht="20" customHeight="1" spans="1:9">
      <c r="A54" s="87" t="s">
        <v>138</v>
      </c>
      <c r="B54" s="88"/>
      <c r="C54" s="88"/>
      <c r="D54" s="88"/>
      <c r="E54" s="88"/>
      <c r="F54" s="88"/>
      <c r="G54" s="88"/>
      <c r="H54" s="88"/>
      <c r="I54" s="97"/>
    </row>
    <row r="55" s="72" customFormat="1" ht="20" customHeight="1" spans="1:9">
      <c r="A55" s="87" t="s">
        <v>139</v>
      </c>
      <c r="B55" s="88"/>
      <c r="C55" s="88"/>
      <c r="D55" s="88"/>
      <c r="E55" s="88"/>
      <c r="F55" s="88"/>
      <c r="G55" s="88"/>
      <c r="H55" s="88"/>
      <c r="I55" s="97"/>
    </row>
    <row r="56" s="72" customFormat="1"/>
    <row r="57" s="72" customFormat="1"/>
    <row r="58" s="72" customFormat="1"/>
    <row r="59" s="72" customFormat="1"/>
    <row r="60" s="72" customFormat="1"/>
    <row r="61" s="72" customFormat="1"/>
    <row r="62" s="72" customFormat="1"/>
    <row r="63" s="72" customFormat="1"/>
    <row r="64" s="72" customFormat="1"/>
    <row r="65" s="72" customFormat="1"/>
    <row r="66" s="72" customFormat="1"/>
    <row r="67" s="72" customFormat="1"/>
    <row r="68" s="72" customFormat="1"/>
    <row r="69" s="72" customFormat="1"/>
    <row r="70" s="72" customFormat="1"/>
    <row r="71" s="72" customFormat="1"/>
    <row r="72" s="72" customFormat="1"/>
    <row r="73" s="72" customFormat="1"/>
    <row r="74" s="72" customFormat="1"/>
    <row r="75" s="72" customFormat="1"/>
    <row r="76" s="72" customFormat="1"/>
    <row r="77" s="72" customFormat="1"/>
    <row r="78" s="72" customFormat="1"/>
    <row r="79" s="72" customFormat="1"/>
    <row r="80" s="72" customFormat="1"/>
    <row r="81" s="72" customFormat="1"/>
    <row r="82" s="72" customFormat="1"/>
    <row r="83" s="72" customFormat="1"/>
    <row r="84" s="72" customFormat="1"/>
    <row r="85" s="72" customFormat="1"/>
    <row r="86" s="72" customFormat="1"/>
  </sheetData>
  <mergeCells count="60">
    <mergeCell ref="A1:I1"/>
    <mergeCell ref="A2:B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A54:I54"/>
    <mergeCell ref="A55:I55"/>
    <mergeCell ref="A4:A10"/>
    <mergeCell ref="A14:A49"/>
    <mergeCell ref="A50:A51"/>
    <mergeCell ref="A52:A53"/>
    <mergeCell ref="B7:B10"/>
    <mergeCell ref="B14:B20"/>
    <mergeCell ref="B22:B49"/>
    <mergeCell ref="B50:B51"/>
    <mergeCell ref="B52:B53"/>
    <mergeCell ref="I5:I10"/>
  </mergeCells>
  <pageMargins left="0.75" right="0.75" top="1" bottom="0.747916666666667" header="0.511805555555556" footer="0.511805555555556"/>
  <pageSetup paperSize="9" scale="6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9"/>
  <sheetViews>
    <sheetView topLeftCell="A22" workbookViewId="0">
      <selection activeCell="A25" sqref="$A25:$XFD25"/>
    </sheetView>
  </sheetViews>
  <sheetFormatPr defaultColWidth="9" defaultRowHeight="13.5"/>
  <cols>
    <col min="1" max="1" width="9.25" customWidth="1"/>
    <col min="3" max="3" width="30.625" customWidth="1"/>
    <col min="4" max="6" width="10" customWidth="1"/>
    <col min="9" max="9" width="9" style="54"/>
    <col min="10" max="10" width="8.375" customWidth="1"/>
    <col min="11" max="11" width="18.6916666666667" customWidth="1"/>
  </cols>
  <sheetData>
    <row r="1" ht="30" customHeight="1" spans="1:11">
      <c r="A1" s="3" t="s">
        <v>140</v>
      </c>
      <c r="B1" s="3"/>
      <c r="C1" s="3"/>
      <c r="D1" s="3"/>
      <c r="E1" s="3"/>
      <c r="F1" s="3"/>
      <c r="G1" s="3"/>
      <c r="H1" s="3"/>
      <c r="I1" s="35"/>
      <c r="J1" s="3"/>
      <c r="K1" s="3"/>
    </row>
    <row r="2" s="2" customFormat="1" ht="30" customHeight="1" spans="1:11">
      <c r="A2" s="4" t="s">
        <v>141</v>
      </c>
      <c r="B2" s="5" t="s">
        <v>36</v>
      </c>
      <c r="C2" s="5"/>
      <c r="D2" s="57"/>
      <c r="E2" s="57"/>
      <c r="F2" s="57"/>
      <c r="G2" s="57"/>
      <c r="H2" s="57"/>
      <c r="I2" s="61"/>
      <c r="J2" s="37" t="s">
        <v>142</v>
      </c>
      <c r="K2" s="37"/>
    </row>
    <row r="3" s="2" customFormat="1" ht="30" customHeight="1" spans="1:11">
      <c r="A3" s="6" t="s">
        <v>143</v>
      </c>
      <c r="B3" s="6"/>
      <c r="C3" s="7" t="s">
        <v>144</v>
      </c>
      <c r="D3" s="8"/>
      <c r="E3" s="8"/>
      <c r="F3" s="8"/>
      <c r="G3" s="8"/>
      <c r="H3" s="8"/>
      <c r="I3" s="38"/>
      <c r="J3" s="8"/>
      <c r="K3" s="39"/>
    </row>
    <row r="4" s="2" customFormat="1" ht="30" customHeight="1" spans="1:11">
      <c r="A4" s="6" t="s">
        <v>145</v>
      </c>
      <c r="B4" s="6"/>
      <c r="C4" s="67" t="s">
        <v>36</v>
      </c>
      <c r="D4" s="67"/>
      <c r="E4" s="67"/>
      <c r="F4" s="6" t="s">
        <v>146</v>
      </c>
      <c r="G4" s="7" t="s">
        <v>36</v>
      </c>
      <c r="H4" s="8"/>
      <c r="I4" s="38"/>
      <c r="J4" s="8"/>
      <c r="K4" s="39"/>
    </row>
    <row r="5" s="2" customFormat="1" ht="30" customHeight="1" spans="1:11">
      <c r="A5" s="6" t="s">
        <v>147</v>
      </c>
      <c r="B5" s="6"/>
      <c r="C5" s="6"/>
      <c r="D5" s="6" t="s">
        <v>39</v>
      </c>
      <c r="E5" s="6" t="s">
        <v>148</v>
      </c>
      <c r="F5" s="6" t="s">
        <v>149</v>
      </c>
      <c r="G5" s="6" t="s">
        <v>150</v>
      </c>
      <c r="H5" s="6" t="s">
        <v>151</v>
      </c>
      <c r="I5" s="40" t="s">
        <v>152</v>
      </c>
      <c r="J5" s="6"/>
      <c r="K5" s="41" t="s">
        <v>153</v>
      </c>
    </row>
    <row r="6" s="2" customFormat="1" ht="30" customHeight="1" spans="1:11">
      <c r="A6" s="6"/>
      <c r="B6" s="6"/>
      <c r="C6" s="6" t="s">
        <v>45</v>
      </c>
      <c r="D6" s="11">
        <v>4</v>
      </c>
      <c r="E6" s="12">
        <v>0.2394</v>
      </c>
      <c r="F6" s="12">
        <v>0.2394</v>
      </c>
      <c r="G6" s="12">
        <v>10</v>
      </c>
      <c r="H6" s="13">
        <f>IF(AND(E6&lt;&gt;0,F6&lt;&gt;0),F6/E6*100,"")</f>
        <v>100</v>
      </c>
      <c r="I6" s="40">
        <f>H6/100*G6</f>
        <v>10</v>
      </c>
      <c r="J6" s="15"/>
      <c r="K6" s="42" t="s">
        <v>46</v>
      </c>
    </row>
    <row r="7" s="2" customFormat="1" ht="30" customHeight="1" spans="1:11">
      <c r="A7" s="6"/>
      <c r="B7" s="6"/>
      <c r="C7" s="6" t="s">
        <v>154</v>
      </c>
      <c r="D7" s="11">
        <v>4</v>
      </c>
      <c r="E7" s="12">
        <v>0.2394</v>
      </c>
      <c r="F7" s="12">
        <v>0.2394</v>
      </c>
      <c r="G7" s="12">
        <v>10</v>
      </c>
      <c r="H7" s="13">
        <f>IF(AND(E7&lt;&gt;0,F7&lt;&gt;0),F7/E7*100,"")</f>
        <v>100</v>
      </c>
      <c r="I7" s="40">
        <f>H7/100*G7</f>
        <v>10</v>
      </c>
      <c r="J7" s="15"/>
      <c r="K7" s="43"/>
    </row>
    <row r="8" s="2" customFormat="1" ht="30" customHeight="1" spans="1:11">
      <c r="A8" s="6"/>
      <c r="B8" s="6"/>
      <c r="C8" s="6" t="s">
        <v>155</v>
      </c>
      <c r="D8" s="15" t="s">
        <v>51</v>
      </c>
      <c r="E8" s="15" t="s">
        <v>51</v>
      </c>
      <c r="F8" s="15" t="s">
        <v>51</v>
      </c>
      <c r="G8" s="15" t="s">
        <v>51</v>
      </c>
      <c r="H8" s="15" t="s">
        <v>51</v>
      </c>
      <c r="I8" s="44" t="s">
        <v>51</v>
      </c>
      <c r="J8" s="45"/>
      <c r="K8" s="43"/>
    </row>
    <row r="9" s="2" customFormat="1" ht="30" customHeight="1" spans="1:11">
      <c r="A9" s="6"/>
      <c r="B9" s="6"/>
      <c r="C9" s="6" t="s">
        <v>156</v>
      </c>
      <c r="D9" s="15" t="s">
        <v>51</v>
      </c>
      <c r="E9" s="15" t="s">
        <v>51</v>
      </c>
      <c r="F9" s="15" t="s">
        <v>51</v>
      </c>
      <c r="G9" s="15" t="s">
        <v>51</v>
      </c>
      <c r="H9" s="15" t="s">
        <v>51</v>
      </c>
      <c r="I9" s="44" t="s">
        <v>51</v>
      </c>
      <c r="J9" s="45"/>
      <c r="K9" s="46"/>
    </row>
    <row r="10" s="2" customFormat="1" ht="30" customHeight="1" spans="1:11">
      <c r="A10" s="6" t="s">
        <v>157</v>
      </c>
      <c r="B10" s="6" t="s">
        <v>158</v>
      </c>
      <c r="C10" s="6"/>
      <c r="D10" s="6"/>
      <c r="E10" s="6"/>
      <c r="F10" s="6"/>
      <c r="G10" s="15" t="s">
        <v>159</v>
      </c>
      <c r="H10" s="15"/>
      <c r="I10" s="40"/>
      <c r="J10" s="15"/>
      <c r="K10" s="15"/>
    </row>
    <row r="11" s="2" customFormat="1" ht="246" customHeight="1" spans="1:11">
      <c r="A11" s="6"/>
      <c r="B11" s="7" t="s">
        <v>160</v>
      </c>
      <c r="C11" s="8"/>
      <c r="D11" s="8"/>
      <c r="E11" s="8"/>
      <c r="F11" s="39"/>
      <c r="G11" s="44" t="s">
        <v>161</v>
      </c>
      <c r="H11" s="68"/>
      <c r="I11" s="68"/>
      <c r="J11" s="68"/>
      <c r="K11" s="45"/>
    </row>
    <row r="12" s="2" customFormat="1" ht="30" customHeight="1" spans="1:11">
      <c r="A12" s="69" t="s">
        <v>162</v>
      </c>
      <c r="B12" s="69"/>
      <c r="C12" s="69"/>
      <c r="D12" s="69"/>
      <c r="E12" s="69"/>
      <c r="F12" s="69"/>
      <c r="G12" s="69"/>
      <c r="H12" s="69"/>
      <c r="I12" s="70"/>
      <c r="J12" s="69"/>
      <c r="K12" s="69"/>
    </row>
    <row r="13" s="2" customFormat="1" ht="30" customHeight="1" spans="1:11">
      <c r="A13" s="17" t="s">
        <v>163</v>
      </c>
      <c r="B13" s="17"/>
      <c r="C13" s="17"/>
      <c r="D13" s="17" t="s">
        <v>164</v>
      </c>
      <c r="E13" s="17"/>
      <c r="F13" s="17"/>
      <c r="G13" s="17" t="s">
        <v>62</v>
      </c>
      <c r="H13" s="17" t="s">
        <v>150</v>
      </c>
      <c r="I13" s="48" t="s">
        <v>152</v>
      </c>
      <c r="J13" s="49" t="s">
        <v>63</v>
      </c>
      <c r="K13" s="50"/>
    </row>
    <row r="14" s="2" customFormat="1" ht="30" customHeight="1" spans="1:11">
      <c r="A14" s="6" t="s">
        <v>56</v>
      </c>
      <c r="B14" s="6" t="s">
        <v>57</v>
      </c>
      <c r="C14" s="6" t="s">
        <v>58</v>
      </c>
      <c r="D14" s="6" t="s">
        <v>59</v>
      </c>
      <c r="E14" s="6" t="s">
        <v>60</v>
      </c>
      <c r="F14" s="6" t="s">
        <v>61</v>
      </c>
      <c r="G14" s="18"/>
      <c r="H14" s="18"/>
      <c r="I14" s="51"/>
      <c r="J14" s="49"/>
      <c r="K14" s="50"/>
    </row>
    <row r="15" s="63" customFormat="1" ht="30" customHeight="1" spans="1:11">
      <c r="A15" s="19" t="s">
        <v>64</v>
      </c>
      <c r="B15" s="19" t="s">
        <v>65</v>
      </c>
      <c r="C15" s="25" t="s">
        <v>165</v>
      </c>
      <c r="D15" s="25" t="s">
        <v>78</v>
      </c>
      <c r="E15" s="60">
        <v>7000</v>
      </c>
      <c r="F15" s="25" t="s">
        <v>166</v>
      </c>
      <c r="G15" s="60">
        <v>7000</v>
      </c>
      <c r="H15" s="60">
        <v>10</v>
      </c>
      <c r="I15" s="60">
        <v>10</v>
      </c>
      <c r="J15" s="25" t="s">
        <v>46</v>
      </c>
      <c r="K15" s="25"/>
    </row>
    <row r="16" s="63" customFormat="1" ht="30" customHeight="1" spans="1:11">
      <c r="A16" s="23"/>
      <c r="B16" s="23"/>
      <c r="C16" s="25" t="s">
        <v>167</v>
      </c>
      <c r="D16" s="25" t="s">
        <v>78</v>
      </c>
      <c r="E16" s="60">
        <v>30</v>
      </c>
      <c r="F16" s="25" t="s">
        <v>168</v>
      </c>
      <c r="G16" s="60">
        <v>58</v>
      </c>
      <c r="H16" s="60">
        <v>10</v>
      </c>
      <c r="I16" s="60">
        <v>10</v>
      </c>
      <c r="J16" s="25" t="s">
        <v>46</v>
      </c>
      <c r="K16" s="25"/>
    </row>
    <row r="17" s="63" customFormat="1" ht="30" customHeight="1" spans="1:11">
      <c r="A17" s="23"/>
      <c r="B17" s="23"/>
      <c r="C17" s="25" t="s">
        <v>169</v>
      </c>
      <c r="D17" s="25" t="s">
        <v>67</v>
      </c>
      <c r="E17" s="60">
        <v>3</v>
      </c>
      <c r="F17" s="25" t="s">
        <v>170</v>
      </c>
      <c r="G17" s="60">
        <v>3</v>
      </c>
      <c r="H17" s="60">
        <v>10</v>
      </c>
      <c r="I17" s="60">
        <v>10</v>
      </c>
      <c r="J17" s="25" t="s">
        <v>46</v>
      </c>
      <c r="K17" s="25"/>
    </row>
    <row r="18" s="63" customFormat="1" ht="30" customHeight="1" spans="1:11">
      <c r="A18" s="23"/>
      <c r="B18" s="24"/>
      <c r="C18" s="25" t="s">
        <v>171</v>
      </c>
      <c r="D18" s="25" t="s">
        <v>78</v>
      </c>
      <c r="E18" s="60">
        <v>2</v>
      </c>
      <c r="F18" s="25" t="s">
        <v>172</v>
      </c>
      <c r="G18" s="60">
        <v>2</v>
      </c>
      <c r="H18" s="60">
        <v>5</v>
      </c>
      <c r="I18" s="60">
        <v>5</v>
      </c>
      <c r="J18" s="25" t="s">
        <v>46</v>
      </c>
      <c r="K18" s="25"/>
    </row>
    <row r="19" s="63" customFormat="1" ht="30" customHeight="1" spans="1:11">
      <c r="A19" s="23"/>
      <c r="B19" s="25" t="s">
        <v>173</v>
      </c>
      <c r="C19" s="25" t="s">
        <v>174</v>
      </c>
      <c r="D19" s="25" t="s">
        <v>78</v>
      </c>
      <c r="E19" s="60">
        <v>90</v>
      </c>
      <c r="F19" s="25" t="s">
        <v>134</v>
      </c>
      <c r="G19" s="60">
        <v>91</v>
      </c>
      <c r="H19" s="60">
        <v>5</v>
      </c>
      <c r="I19" s="60">
        <v>5</v>
      </c>
      <c r="J19" s="25" t="s">
        <v>46</v>
      </c>
      <c r="K19" s="25"/>
    </row>
    <row r="20" s="63" customFormat="1" ht="30" customHeight="1" spans="1:11">
      <c r="A20" s="23"/>
      <c r="B20" s="25" t="s">
        <v>83</v>
      </c>
      <c r="C20" s="25" t="s">
        <v>84</v>
      </c>
      <c r="D20" s="25" t="s">
        <v>67</v>
      </c>
      <c r="E20" s="60">
        <v>2023</v>
      </c>
      <c r="F20" s="25" t="s">
        <v>85</v>
      </c>
      <c r="G20" s="25" t="s">
        <v>84</v>
      </c>
      <c r="H20" s="60">
        <v>5</v>
      </c>
      <c r="I20" s="71">
        <v>5</v>
      </c>
      <c r="J20" s="25" t="s">
        <v>46</v>
      </c>
      <c r="K20" s="25"/>
    </row>
    <row r="21" s="63" customFormat="1" ht="30" customHeight="1" spans="1:11">
      <c r="A21" s="24"/>
      <c r="B21" s="25" t="s">
        <v>86</v>
      </c>
      <c r="C21" s="25" t="s">
        <v>175</v>
      </c>
      <c r="D21" s="25" t="s">
        <v>67</v>
      </c>
      <c r="E21" s="60">
        <v>4</v>
      </c>
      <c r="F21" s="25" t="s">
        <v>88</v>
      </c>
      <c r="G21" s="12">
        <v>0.2394</v>
      </c>
      <c r="H21" s="60">
        <v>5</v>
      </c>
      <c r="I21" s="71">
        <f>G21/E21*5</f>
        <v>0.29925</v>
      </c>
      <c r="J21" s="25" t="s">
        <v>176</v>
      </c>
      <c r="K21" s="25"/>
    </row>
    <row r="22" s="63" customFormat="1" ht="100" customHeight="1" spans="1:11">
      <c r="A22" s="19" t="s">
        <v>125</v>
      </c>
      <c r="B22" s="25" t="s">
        <v>126</v>
      </c>
      <c r="C22" s="25" t="s">
        <v>177</v>
      </c>
      <c r="D22" s="25" t="s">
        <v>67</v>
      </c>
      <c r="E22" s="115" t="s">
        <v>178</v>
      </c>
      <c r="F22" s="15" t="s">
        <v>51</v>
      </c>
      <c r="G22" s="15" t="s">
        <v>51</v>
      </c>
      <c r="H22" s="60">
        <v>15</v>
      </c>
      <c r="I22" s="71">
        <v>15</v>
      </c>
      <c r="J22" s="25" t="s">
        <v>46</v>
      </c>
      <c r="K22" s="25"/>
    </row>
    <row r="23" s="63" customFormat="1" ht="100" customHeight="1" spans="1:11">
      <c r="A23" s="24"/>
      <c r="B23" s="25" t="s">
        <v>179</v>
      </c>
      <c r="C23" s="25" t="s">
        <v>177</v>
      </c>
      <c r="D23" s="25" t="s">
        <v>67</v>
      </c>
      <c r="E23" s="115" t="s">
        <v>180</v>
      </c>
      <c r="F23" s="15" t="s">
        <v>51</v>
      </c>
      <c r="G23" s="15" t="s">
        <v>51</v>
      </c>
      <c r="H23" s="60">
        <v>15</v>
      </c>
      <c r="I23" s="71">
        <v>15</v>
      </c>
      <c r="J23" s="25" t="s">
        <v>46</v>
      </c>
      <c r="K23" s="25"/>
    </row>
    <row r="24" s="63" customFormat="1" ht="30" customHeight="1" spans="1:11">
      <c r="A24" s="25" t="s">
        <v>131</v>
      </c>
      <c r="B24" s="25" t="s">
        <v>132</v>
      </c>
      <c r="C24" s="25" t="s">
        <v>181</v>
      </c>
      <c r="D24" s="25" t="s">
        <v>78</v>
      </c>
      <c r="E24" s="60">
        <v>90</v>
      </c>
      <c r="F24" s="25" t="s">
        <v>134</v>
      </c>
      <c r="G24" s="60">
        <v>92</v>
      </c>
      <c r="H24" s="60">
        <v>10</v>
      </c>
      <c r="I24" s="71">
        <v>10</v>
      </c>
      <c r="J24" s="25" t="s">
        <v>46</v>
      </c>
      <c r="K24" s="25"/>
    </row>
    <row r="25" s="2" customFormat="1" ht="25" customHeight="1" spans="1:11">
      <c r="A25" s="6" t="s">
        <v>182</v>
      </c>
      <c r="B25" s="6"/>
      <c r="C25" s="6"/>
      <c r="D25" s="26" t="s">
        <v>46</v>
      </c>
      <c r="E25" s="27"/>
      <c r="F25" s="27"/>
      <c r="G25" s="27"/>
      <c r="H25" s="27"/>
      <c r="I25" s="38"/>
      <c r="J25" s="27"/>
      <c r="K25" s="52"/>
    </row>
    <row r="26" s="2" customFormat="1" ht="25" customHeight="1" spans="1:11">
      <c r="A26" s="28" t="s">
        <v>183</v>
      </c>
      <c r="B26" s="29"/>
      <c r="C26" s="29"/>
      <c r="D26" s="29"/>
      <c r="E26" s="29"/>
      <c r="F26" s="29"/>
      <c r="G26" s="30"/>
      <c r="H26" s="6" t="s">
        <v>184</v>
      </c>
      <c r="I26" s="40" t="s">
        <v>185</v>
      </c>
      <c r="J26" s="26" t="s">
        <v>186</v>
      </c>
      <c r="K26" s="52"/>
    </row>
    <row r="27" s="2" customFormat="1" ht="25" customHeight="1" spans="1:11">
      <c r="A27" s="31"/>
      <c r="B27" s="32"/>
      <c r="C27" s="32"/>
      <c r="D27" s="32"/>
      <c r="E27" s="32"/>
      <c r="F27" s="32"/>
      <c r="G27" s="33"/>
      <c r="H27" s="6">
        <v>100</v>
      </c>
      <c r="I27" s="40">
        <v>95.3</v>
      </c>
      <c r="J27" s="26" t="s">
        <v>187</v>
      </c>
      <c r="K27" s="52"/>
    </row>
    <row r="28" s="2" customFormat="1" ht="69" customHeight="1" spans="1:11">
      <c r="A28" s="14" t="s">
        <v>188</v>
      </c>
      <c r="B28" s="14"/>
      <c r="C28" s="14"/>
      <c r="D28" s="14"/>
      <c r="E28" s="14"/>
      <c r="F28" s="14"/>
      <c r="G28" s="14"/>
      <c r="H28" s="14"/>
      <c r="I28" s="47"/>
      <c r="J28" s="14"/>
      <c r="K28" s="14"/>
    </row>
    <row r="29" s="2" customFormat="1" ht="30" customHeight="1" spans="1:11">
      <c r="A29" s="34" t="s">
        <v>138</v>
      </c>
      <c r="B29" s="34"/>
      <c r="C29" s="34"/>
      <c r="D29" s="34"/>
      <c r="E29" s="34"/>
      <c r="F29" s="34"/>
      <c r="G29" s="34"/>
      <c r="H29" s="34"/>
      <c r="I29" s="53"/>
      <c r="J29" s="34"/>
      <c r="K29" s="34"/>
    </row>
    <row r="30" s="2" customFormat="1" ht="30" customHeight="1" spans="1:11">
      <c r="A30" s="34" t="s">
        <v>139</v>
      </c>
      <c r="B30" s="34"/>
      <c r="C30" s="34"/>
      <c r="D30" s="34"/>
      <c r="E30" s="34"/>
      <c r="F30" s="34"/>
      <c r="G30" s="34"/>
      <c r="H30" s="34"/>
      <c r="I30" s="53"/>
      <c r="J30" s="34"/>
      <c r="K30" s="34"/>
    </row>
    <row r="31" ht="30" customHeight="1" spans="1:11">
      <c r="A31" s="55"/>
      <c r="B31" s="55"/>
      <c r="C31" s="55"/>
      <c r="D31" s="55"/>
      <c r="E31" s="55"/>
      <c r="F31" s="55"/>
      <c r="G31" s="55"/>
      <c r="H31" s="55"/>
      <c r="I31" s="56"/>
      <c r="J31" s="55"/>
      <c r="K31" s="55"/>
    </row>
    <row r="32" ht="30" customHeight="1" spans="9:9">
      <c r="I32"/>
    </row>
    <row r="33" s="64" customFormat="1" ht="30" customHeight="1" spans="1:11">
      <c r="A33"/>
      <c r="B33"/>
      <c r="C33"/>
      <c r="D33"/>
      <c r="E33"/>
      <c r="F33"/>
      <c r="G33"/>
      <c r="H33"/>
      <c r="I33"/>
      <c r="J33"/>
      <c r="K33"/>
    </row>
    <row r="34" ht="30" customHeight="1" spans="9:9">
      <c r="I34"/>
    </row>
    <row r="35" ht="30" customHeight="1" spans="9:9">
      <c r="I35"/>
    </row>
    <row r="36" ht="30" customHeight="1" spans="9:9">
      <c r="I36"/>
    </row>
    <row r="37" ht="30" customHeight="1" spans="9:9">
      <c r="I37"/>
    </row>
    <row r="38" ht="30" customHeight="1" spans="9:9">
      <c r="I38"/>
    </row>
    <row r="39" ht="30" customHeight="1" spans="9:9">
      <c r="I39"/>
    </row>
    <row r="40" ht="30" customHeight="1" spans="9:9">
      <c r="I40"/>
    </row>
    <row r="41" ht="30" customHeight="1" spans="9:9">
      <c r="I41"/>
    </row>
    <row r="42" ht="409" customHeight="1" spans="9:9">
      <c r="I42"/>
    </row>
    <row r="43" ht="30" customHeight="1" spans="9:9">
      <c r="I43"/>
    </row>
    <row r="44" ht="30" customHeight="1" spans="9:9">
      <c r="I44"/>
    </row>
    <row r="45" ht="30" customHeight="1" spans="9:9">
      <c r="I45"/>
    </row>
    <row r="46" s="65" customFormat="1" ht="30" customHeight="1" spans="1:11">
      <c r="A46"/>
      <c r="B46"/>
      <c r="C46"/>
      <c r="D46"/>
      <c r="E46"/>
      <c r="F46"/>
      <c r="G46"/>
      <c r="H46"/>
      <c r="I46"/>
      <c r="J46"/>
      <c r="K46"/>
    </row>
    <row r="47" s="65" customFormat="1" ht="30" customHeight="1" spans="1:11">
      <c r="A47"/>
      <c r="B47"/>
      <c r="C47"/>
      <c r="D47"/>
      <c r="E47"/>
      <c r="F47"/>
      <c r="G47"/>
      <c r="H47"/>
      <c r="I47"/>
      <c r="J47"/>
      <c r="K47"/>
    </row>
    <row r="48" s="65" customFormat="1" ht="30" customHeight="1" spans="1:11">
      <c r="A48"/>
      <c r="B48"/>
      <c r="C48"/>
      <c r="D48"/>
      <c r="E48"/>
      <c r="F48"/>
      <c r="G48"/>
      <c r="H48"/>
      <c r="I48"/>
      <c r="J48"/>
      <c r="K48"/>
    </row>
    <row r="49" s="65" customFormat="1" ht="30" customHeight="1" spans="1:11">
      <c r="A49"/>
      <c r="B49"/>
      <c r="C49"/>
      <c r="D49"/>
      <c r="E49"/>
      <c r="F49"/>
      <c r="G49"/>
      <c r="H49"/>
      <c r="I49"/>
      <c r="J49"/>
      <c r="K49"/>
    </row>
    <row r="50" s="65" customFormat="1" ht="30" customHeight="1" spans="1:11">
      <c r="A50"/>
      <c r="B50"/>
      <c r="C50"/>
      <c r="D50"/>
      <c r="E50"/>
      <c r="F50"/>
      <c r="G50"/>
      <c r="H50"/>
      <c r="I50"/>
      <c r="J50"/>
      <c r="K50"/>
    </row>
    <row r="51" s="63" customFormat="1" ht="30" customHeight="1" spans="1:11">
      <c r="A51"/>
      <c r="B51"/>
      <c r="C51"/>
      <c r="D51"/>
      <c r="E51"/>
      <c r="F51"/>
      <c r="G51"/>
      <c r="H51"/>
      <c r="I51"/>
      <c r="J51"/>
      <c r="K51"/>
    </row>
    <row r="52" s="65" customFormat="1" ht="30" customHeight="1" spans="1:11">
      <c r="A52"/>
      <c r="B52"/>
      <c r="C52"/>
      <c r="D52"/>
      <c r="E52"/>
      <c r="F52"/>
      <c r="G52"/>
      <c r="H52"/>
      <c r="I52"/>
      <c r="J52"/>
      <c r="K52"/>
    </row>
    <row r="53" s="65" customFormat="1" ht="30" customHeight="1" spans="1:11">
      <c r="A53"/>
      <c r="B53"/>
      <c r="C53"/>
      <c r="D53"/>
      <c r="E53"/>
      <c r="F53"/>
      <c r="G53"/>
      <c r="H53"/>
      <c r="I53"/>
      <c r="J53"/>
      <c r="K53"/>
    </row>
    <row r="54" s="65" customFormat="1" ht="30" customHeight="1" spans="1:11">
      <c r="A54"/>
      <c r="B54"/>
      <c r="C54"/>
      <c r="D54"/>
      <c r="E54"/>
      <c r="F54"/>
      <c r="G54"/>
      <c r="H54"/>
      <c r="I54"/>
      <c r="J54"/>
      <c r="K54"/>
    </row>
    <row r="55" s="65" customFormat="1" ht="30" customHeight="1" spans="1:11">
      <c r="A55"/>
      <c r="B55"/>
      <c r="C55"/>
      <c r="D55"/>
      <c r="E55"/>
      <c r="F55"/>
      <c r="G55"/>
      <c r="H55"/>
      <c r="I55"/>
      <c r="J55"/>
      <c r="K55"/>
    </row>
    <row r="56" s="65" customFormat="1" ht="30" customHeight="1" spans="1:11">
      <c r="A56"/>
      <c r="B56"/>
      <c r="C56"/>
      <c r="D56"/>
      <c r="E56"/>
      <c r="F56"/>
      <c r="G56"/>
      <c r="H56"/>
      <c r="I56"/>
      <c r="J56"/>
      <c r="K56"/>
    </row>
    <row r="57" s="65" customFormat="1" ht="30" customHeight="1" spans="1:11">
      <c r="A57"/>
      <c r="B57"/>
      <c r="C57"/>
      <c r="D57"/>
      <c r="E57"/>
      <c r="F57"/>
      <c r="G57"/>
      <c r="H57"/>
      <c r="I57"/>
      <c r="J57"/>
      <c r="K57"/>
    </row>
    <row r="58" s="65" customFormat="1" ht="30" customHeight="1" spans="1:11">
      <c r="A58"/>
      <c r="B58"/>
      <c r="C58"/>
      <c r="D58"/>
      <c r="E58"/>
      <c r="F58"/>
      <c r="G58"/>
      <c r="H58"/>
      <c r="I58"/>
      <c r="J58"/>
      <c r="K58"/>
    </row>
    <row r="59" s="65" customFormat="1" ht="30" customHeight="1" spans="1:11">
      <c r="A59"/>
      <c r="B59"/>
      <c r="C59"/>
      <c r="D59"/>
      <c r="E59"/>
      <c r="F59"/>
      <c r="G59"/>
      <c r="H59"/>
      <c r="I59"/>
      <c r="J59"/>
      <c r="K59"/>
    </row>
    <row r="60" s="65" customFormat="1" ht="30" customHeight="1" spans="1:11">
      <c r="A60"/>
      <c r="B60"/>
      <c r="C60"/>
      <c r="D60"/>
      <c r="E60"/>
      <c r="F60"/>
      <c r="G60"/>
      <c r="H60"/>
      <c r="I60"/>
      <c r="J60"/>
      <c r="K60"/>
    </row>
    <row r="61" s="65" customFormat="1" ht="30" customHeight="1" spans="1:11">
      <c r="A61"/>
      <c r="B61"/>
      <c r="C61"/>
      <c r="D61"/>
      <c r="E61"/>
      <c r="F61"/>
      <c r="G61"/>
      <c r="H61"/>
      <c r="I61"/>
      <c r="J61"/>
      <c r="K61"/>
    </row>
    <row r="62" s="65" customFormat="1" ht="30" customHeight="1" spans="1:11">
      <c r="A62"/>
      <c r="B62"/>
      <c r="C62"/>
      <c r="D62"/>
      <c r="E62"/>
      <c r="F62"/>
      <c r="G62"/>
      <c r="H62"/>
      <c r="I62"/>
      <c r="J62"/>
      <c r="K62"/>
    </row>
    <row r="63" s="65" customFormat="1" ht="30" customHeight="1" spans="1:11">
      <c r="A63"/>
      <c r="B63"/>
      <c r="C63"/>
      <c r="D63"/>
      <c r="E63"/>
      <c r="F63"/>
      <c r="G63"/>
      <c r="H63"/>
      <c r="I63"/>
      <c r="J63"/>
      <c r="K63"/>
    </row>
    <row r="64" s="65" customFormat="1" ht="30" customHeight="1" spans="1:11">
      <c r="A64"/>
      <c r="B64"/>
      <c r="C64"/>
      <c r="D64"/>
      <c r="E64"/>
      <c r="F64"/>
      <c r="G64"/>
      <c r="H64"/>
      <c r="I64"/>
      <c r="J64"/>
      <c r="K64"/>
    </row>
    <row r="65" s="65" customFormat="1" ht="30" customHeight="1" spans="1:11">
      <c r="A65"/>
      <c r="B65"/>
      <c r="C65"/>
      <c r="D65"/>
      <c r="E65"/>
      <c r="F65"/>
      <c r="G65"/>
      <c r="H65"/>
      <c r="I65"/>
      <c r="J65"/>
      <c r="K65"/>
    </row>
    <row r="66" s="65" customFormat="1" ht="30" customHeight="1" spans="1:11">
      <c r="A66"/>
      <c r="B66"/>
      <c r="C66"/>
      <c r="D66"/>
      <c r="E66"/>
      <c r="F66"/>
      <c r="G66"/>
      <c r="H66"/>
      <c r="I66"/>
      <c r="J66"/>
      <c r="K66"/>
    </row>
    <row r="67" ht="25" customHeight="1" spans="9:9">
      <c r="I67"/>
    </row>
    <row r="68" ht="25" customHeight="1" spans="9:9">
      <c r="I68"/>
    </row>
    <row r="69" ht="69" customHeight="1" spans="9:9">
      <c r="I69"/>
    </row>
    <row r="70" ht="30" customHeight="1" spans="9:9">
      <c r="I70"/>
    </row>
    <row r="71" ht="30" customHeight="1" spans="9:9">
      <c r="I71"/>
    </row>
    <row r="72" customFormat="1" ht="30" customHeight="1"/>
    <row r="73" customFormat="1" ht="30" customHeight="1"/>
    <row r="74" customFormat="1" ht="30" customHeight="1"/>
    <row r="75" customFormat="1" ht="30" customHeight="1"/>
    <row r="76" customFormat="1" ht="30" customHeight="1"/>
    <row r="77" customFormat="1" ht="30" customHeight="1"/>
    <row r="78" customFormat="1" ht="30" customHeight="1"/>
    <row r="79" customFormat="1" ht="30" customHeight="1"/>
    <row r="80" customFormat="1" ht="30" customHeight="1"/>
    <row r="81" customFormat="1" ht="30" customHeight="1"/>
    <row r="82" customFormat="1" ht="30" customHeight="1"/>
    <row r="83" customFormat="1" ht="78" customHeight="1"/>
    <row r="84" customFormat="1" ht="30" customHeight="1"/>
    <row r="85" customFormat="1" ht="30" customHeight="1"/>
    <row r="86" customFormat="1" ht="30" customHeight="1"/>
    <row r="87" s="66" customFormat="1" ht="30" customHeight="1" spans="1:11">
      <c r="A87"/>
      <c r="B87"/>
      <c r="C87"/>
      <c r="D87"/>
      <c r="E87"/>
      <c r="F87"/>
      <c r="G87"/>
      <c r="H87"/>
      <c r="I87"/>
      <c r="J87"/>
      <c r="K87"/>
    </row>
    <row r="88" s="66" customFormat="1" ht="30" customHeight="1" spans="1:11">
      <c r="A88"/>
      <c r="B88"/>
      <c r="C88"/>
      <c r="D88"/>
      <c r="E88"/>
      <c r="F88"/>
      <c r="G88"/>
      <c r="H88"/>
      <c r="I88"/>
      <c r="J88"/>
      <c r="K88"/>
    </row>
    <row r="89" s="66" customFormat="1" ht="30" customHeight="1" spans="1:11">
      <c r="A89"/>
      <c r="B89"/>
      <c r="C89"/>
      <c r="D89"/>
      <c r="E89"/>
      <c r="F89"/>
      <c r="G89"/>
      <c r="H89"/>
      <c r="I89"/>
      <c r="J89"/>
      <c r="K89"/>
    </row>
    <row r="90" s="66" customFormat="1" ht="30" customHeight="1" spans="1:11">
      <c r="A90"/>
      <c r="B90"/>
      <c r="C90"/>
      <c r="D90"/>
      <c r="E90"/>
      <c r="F90"/>
      <c r="G90"/>
      <c r="H90"/>
      <c r="I90"/>
      <c r="J90"/>
      <c r="K90"/>
    </row>
    <row r="91" s="66" customFormat="1" ht="30" customHeight="1" spans="1:11">
      <c r="A91"/>
      <c r="B91"/>
      <c r="C91"/>
      <c r="D91"/>
      <c r="E91"/>
      <c r="F91"/>
      <c r="G91"/>
      <c r="H91"/>
      <c r="I91"/>
      <c r="J91"/>
      <c r="K91"/>
    </row>
    <row r="92" s="66" customFormat="1" ht="30" customHeight="1" spans="1:11">
      <c r="A92"/>
      <c r="B92"/>
      <c r="C92"/>
      <c r="D92"/>
      <c r="E92"/>
      <c r="F92"/>
      <c r="G92"/>
      <c r="H92"/>
      <c r="I92"/>
      <c r="J92"/>
      <c r="K92"/>
    </row>
    <row r="93" s="66" customFormat="1" ht="30" customHeight="1" spans="1:11">
      <c r="A93"/>
      <c r="B93"/>
      <c r="C93"/>
      <c r="D93"/>
      <c r="E93"/>
      <c r="F93"/>
      <c r="G93"/>
      <c r="H93"/>
      <c r="I93"/>
      <c r="J93"/>
      <c r="K93"/>
    </row>
    <row r="94" s="66" customFormat="1" ht="30" customHeight="1" spans="1:11">
      <c r="A94"/>
      <c r="B94"/>
      <c r="C94"/>
      <c r="D94"/>
      <c r="E94"/>
      <c r="F94"/>
      <c r="G94"/>
      <c r="H94"/>
      <c r="I94"/>
      <c r="J94"/>
      <c r="K94"/>
    </row>
    <row r="95" s="66" customFormat="1" ht="30" customHeight="1" spans="1:11">
      <c r="A95"/>
      <c r="B95"/>
      <c r="C95"/>
      <c r="D95"/>
      <c r="E95"/>
      <c r="F95"/>
      <c r="G95"/>
      <c r="H95"/>
      <c r="I95"/>
      <c r="J95"/>
      <c r="K95"/>
    </row>
    <row r="96" s="66" customFormat="1" ht="30" customHeight="1" spans="1:11">
      <c r="A96"/>
      <c r="B96"/>
      <c r="C96"/>
      <c r="D96"/>
      <c r="E96"/>
      <c r="F96"/>
      <c r="G96"/>
      <c r="H96"/>
      <c r="I96"/>
      <c r="J96"/>
      <c r="K96"/>
    </row>
    <row r="97" s="66" customFormat="1" ht="30" customHeight="1" spans="1:11">
      <c r="A97"/>
      <c r="B97"/>
      <c r="C97"/>
      <c r="D97"/>
      <c r="E97"/>
      <c r="F97"/>
      <c r="G97"/>
      <c r="H97"/>
      <c r="I97"/>
      <c r="J97"/>
      <c r="K97"/>
    </row>
    <row r="98" s="66" customFormat="1" ht="30" customHeight="1" spans="1:11">
      <c r="A98"/>
      <c r="B98"/>
      <c r="C98"/>
      <c r="D98"/>
      <c r="E98"/>
      <c r="F98"/>
      <c r="G98"/>
      <c r="H98"/>
      <c r="I98"/>
      <c r="J98"/>
      <c r="K98"/>
    </row>
    <row r="99" s="66" customFormat="1" ht="30" customHeight="1" spans="1:11">
      <c r="A99"/>
      <c r="B99"/>
      <c r="C99"/>
      <c r="D99"/>
      <c r="E99"/>
      <c r="F99"/>
      <c r="G99"/>
      <c r="H99"/>
      <c r="I99"/>
      <c r="J99"/>
      <c r="K99"/>
    </row>
    <row r="100" s="66" customFormat="1" ht="30" customHeight="1" spans="1:11">
      <c r="A100"/>
      <c r="B100"/>
      <c r="C100"/>
      <c r="D100"/>
      <c r="E100"/>
      <c r="F100"/>
      <c r="G100"/>
      <c r="H100"/>
      <c r="I100"/>
      <c r="J100"/>
      <c r="K100"/>
    </row>
    <row r="101" s="66" customFormat="1" ht="30" customHeight="1" spans="1:11">
      <c r="A101"/>
      <c r="B101"/>
      <c r="C101"/>
      <c r="D101"/>
      <c r="E101"/>
      <c r="F101"/>
      <c r="G101"/>
      <c r="H101"/>
      <c r="I101"/>
      <c r="J101"/>
      <c r="K101"/>
    </row>
    <row r="102" s="66" customFormat="1" ht="30" customHeight="1" spans="1:11">
      <c r="A102"/>
      <c r="B102"/>
      <c r="C102"/>
      <c r="D102"/>
      <c r="E102"/>
      <c r="F102"/>
      <c r="G102"/>
      <c r="H102"/>
      <c r="I102"/>
      <c r="J102"/>
      <c r="K102"/>
    </row>
    <row r="103" s="66" customFormat="1" ht="30" customHeight="1" spans="1:11">
      <c r="A103"/>
      <c r="B103"/>
      <c r="C103"/>
      <c r="D103"/>
      <c r="E103"/>
      <c r="F103"/>
      <c r="G103"/>
      <c r="H103"/>
      <c r="I103"/>
      <c r="J103"/>
      <c r="K103"/>
    </row>
    <row r="104" s="66" customFormat="1" ht="30" customHeight="1" spans="1:11">
      <c r="A104"/>
      <c r="B104"/>
      <c r="C104"/>
      <c r="D104"/>
      <c r="E104"/>
      <c r="F104"/>
      <c r="G104"/>
      <c r="H104"/>
      <c r="I104"/>
      <c r="J104"/>
      <c r="K104"/>
    </row>
    <row r="105" ht="30" customHeight="1" spans="9:9">
      <c r="I105"/>
    </row>
    <row r="106" ht="30" customHeight="1" spans="9:9">
      <c r="I106"/>
    </row>
    <row r="107" ht="78" customHeight="1" spans="9:9">
      <c r="I107"/>
    </row>
    <row r="108" ht="30" customHeight="1" spans="9:9">
      <c r="I108"/>
    </row>
    <row r="109" ht="30" customHeight="1" spans="9:9">
      <c r="I109"/>
    </row>
    <row r="110" ht="30" customHeight="1" spans="9:9">
      <c r="I110"/>
    </row>
    <row r="111" ht="30" customHeight="1" spans="9:9">
      <c r="I111"/>
    </row>
    <row r="112" ht="30" customHeight="1" spans="9:9">
      <c r="I112"/>
    </row>
    <row r="113" ht="30" customHeight="1" spans="9:9">
      <c r="I113"/>
    </row>
    <row r="114" ht="30" customHeight="1" spans="9:9">
      <c r="I114"/>
    </row>
    <row r="115" ht="30" customHeight="1" spans="9:9">
      <c r="I115"/>
    </row>
    <row r="116" ht="30" customHeight="1" spans="9:9">
      <c r="I116"/>
    </row>
    <row r="117" ht="30" customHeight="1" spans="9:9">
      <c r="I117"/>
    </row>
    <row r="118" ht="30" customHeight="1" spans="9:9">
      <c r="I118"/>
    </row>
    <row r="119" ht="30" customHeight="1" spans="9:9">
      <c r="I119"/>
    </row>
    <row r="120" ht="30" customHeight="1" spans="9:9">
      <c r="I120"/>
    </row>
    <row r="121" ht="226" customHeight="1" spans="9:9">
      <c r="I121"/>
    </row>
    <row r="122" ht="30" customHeight="1" spans="9:9">
      <c r="I122"/>
    </row>
    <row r="123" ht="30" customHeight="1" spans="9:9">
      <c r="I123"/>
    </row>
    <row r="124" ht="30" customHeight="1" spans="9:9">
      <c r="I124"/>
    </row>
    <row r="125" s="66" customFormat="1" ht="30" customHeight="1" spans="1:11">
      <c r="A125"/>
      <c r="B125"/>
      <c r="C125"/>
      <c r="D125"/>
      <c r="E125"/>
      <c r="F125"/>
      <c r="G125"/>
      <c r="H125"/>
      <c r="I125"/>
      <c r="J125"/>
      <c r="K125"/>
    </row>
    <row r="126" s="66" customFormat="1" ht="30" customHeight="1" spans="1:11">
      <c r="A126"/>
      <c r="B126"/>
      <c r="C126"/>
      <c r="D126"/>
      <c r="E126"/>
      <c r="F126"/>
      <c r="G126"/>
      <c r="H126"/>
      <c r="I126"/>
      <c r="J126"/>
      <c r="K126"/>
    </row>
    <row r="127" s="66" customFormat="1" ht="30" customHeight="1" spans="1:11">
      <c r="A127"/>
      <c r="B127"/>
      <c r="C127"/>
      <c r="D127"/>
      <c r="E127"/>
      <c r="F127"/>
      <c r="G127"/>
      <c r="H127"/>
      <c r="I127"/>
      <c r="J127"/>
      <c r="K127"/>
    </row>
    <row r="128" s="66" customFormat="1" ht="30" customHeight="1" spans="1:11">
      <c r="A128"/>
      <c r="B128"/>
      <c r="C128"/>
      <c r="D128"/>
      <c r="E128"/>
      <c r="F128"/>
      <c r="G128"/>
      <c r="H128"/>
      <c r="I128"/>
      <c r="J128"/>
      <c r="K128"/>
    </row>
    <row r="129" s="66" customFormat="1" ht="30" customHeight="1" spans="1:11">
      <c r="A129"/>
      <c r="B129"/>
      <c r="C129"/>
      <c r="D129"/>
      <c r="E129"/>
      <c r="F129"/>
      <c r="G129"/>
      <c r="H129"/>
      <c r="I129"/>
      <c r="J129"/>
      <c r="K129"/>
    </row>
    <row r="130" s="66" customFormat="1" ht="30" customHeight="1" spans="1:11">
      <c r="A130"/>
      <c r="B130"/>
      <c r="C130"/>
      <c r="D130"/>
      <c r="E130"/>
      <c r="F130"/>
      <c r="G130"/>
      <c r="H130"/>
      <c r="I130"/>
      <c r="J130"/>
      <c r="K130"/>
    </row>
    <row r="131" s="66" customFormat="1" ht="30" customHeight="1" spans="1:11">
      <c r="A131"/>
      <c r="B131"/>
      <c r="C131"/>
      <c r="D131"/>
      <c r="E131"/>
      <c r="F131"/>
      <c r="G131"/>
      <c r="H131"/>
      <c r="I131"/>
      <c r="J131"/>
      <c r="K131"/>
    </row>
    <row r="132" s="66" customFormat="1" ht="30" customHeight="1" spans="1:11">
      <c r="A132"/>
      <c r="B132"/>
      <c r="C132"/>
      <c r="D132"/>
      <c r="E132"/>
      <c r="F132"/>
      <c r="G132"/>
      <c r="H132"/>
      <c r="I132"/>
      <c r="J132"/>
      <c r="K132"/>
    </row>
    <row r="133" s="66" customFormat="1" ht="30" customHeight="1" spans="1:11">
      <c r="A133"/>
      <c r="B133"/>
      <c r="C133"/>
      <c r="D133"/>
      <c r="E133"/>
      <c r="F133"/>
      <c r="G133"/>
      <c r="H133"/>
      <c r="I133"/>
      <c r="J133"/>
      <c r="K133"/>
    </row>
    <row r="134" s="66" customFormat="1" ht="30" customHeight="1" spans="1:11">
      <c r="A134"/>
      <c r="B134"/>
      <c r="C134"/>
      <c r="D134"/>
      <c r="E134"/>
      <c r="F134"/>
      <c r="G134"/>
      <c r="H134"/>
      <c r="I134"/>
      <c r="J134"/>
      <c r="K134"/>
    </row>
    <row r="135" s="66" customFormat="1" ht="30" customHeight="1" spans="1:11">
      <c r="A135"/>
      <c r="B135"/>
      <c r="C135"/>
      <c r="D135"/>
      <c r="E135"/>
      <c r="F135"/>
      <c r="G135"/>
      <c r="H135"/>
      <c r="I135"/>
      <c r="J135"/>
      <c r="K135"/>
    </row>
    <row r="136" s="66" customFormat="1" ht="30" customHeight="1" spans="1:11">
      <c r="A136"/>
      <c r="B136"/>
      <c r="C136"/>
      <c r="D136"/>
      <c r="E136"/>
      <c r="F136"/>
      <c r="G136"/>
      <c r="H136"/>
      <c r="I136"/>
      <c r="J136"/>
      <c r="K136"/>
    </row>
    <row r="137" s="66" customFormat="1" ht="30" customHeight="1" spans="1:11">
      <c r="A137"/>
      <c r="B137"/>
      <c r="C137"/>
      <c r="D137"/>
      <c r="E137"/>
      <c r="F137"/>
      <c r="G137"/>
      <c r="H137"/>
      <c r="I137"/>
      <c r="J137"/>
      <c r="K137"/>
    </row>
    <row r="138" s="66" customFormat="1" ht="30" customHeight="1" spans="1:11">
      <c r="A138"/>
      <c r="B138"/>
      <c r="C138"/>
      <c r="D138"/>
      <c r="E138"/>
      <c r="F138"/>
      <c r="G138"/>
      <c r="H138"/>
      <c r="I138"/>
      <c r="J138"/>
      <c r="K138"/>
    </row>
    <row r="139" s="66" customFormat="1" ht="30" customHeight="1" spans="1:11">
      <c r="A139"/>
      <c r="B139"/>
      <c r="C139"/>
      <c r="D139"/>
      <c r="E139"/>
      <c r="F139"/>
      <c r="G139"/>
      <c r="H139"/>
      <c r="I139"/>
      <c r="J139"/>
      <c r="K139"/>
    </row>
    <row r="140" s="66" customFormat="1" ht="30" customHeight="1" spans="1:11">
      <c r="A140"/>
      <c r="B140"/>
      <c r="C140"/>
      <c r="D140"/>
      <c r="E140"/>
      <c r="F140"/>
      <c r="G140"/>
      <c r="H140"/>
      <c r="I140"/>
      <c r="J140"/>
      <c r="K140"/>
    </row>
    <row r="141" s="66" customFormat="1" ht="30" customHeight="1" spans="1:11">
      <c r="A141"/>
      <c r="B141"/>
      <c r="C141"/>
      <c r="D141"/>
      <c r="E141"/>
      <c r="F141"/>
      <c r="G141"/>
      <c r="H141"/>
      <c r="I141"/>
      <c r="J141"/>
      <c r="K141"/>
    </row>
    <row r="142" s="66" customFormat="1" ht="30" customHeight="1" spans="1:11">
      <c r="A142"/>
      <c r="B142"/>
      <c r="C142"/>
      <c r="D142"/>
      <c r="E142"/>
      <c r="F142"/>
      <c r="G142"/>
      <c r="H142"/>
      <c r="I142"/>
      <c r="J142"/>
      <c r="K142"/>
    </row>
    <row r="143" s="66" customFormat="1" ht="30" customHeight="1" spans="1:11">
      <c r="A143"/>
      <c r="B143"/>
      <c r="C143"/>
      <c r="D143"/>
      <c r="E143"/>
      <c r="F143"/>
      <c r="G143"/>
      <c r="H143"/>
      <c r="I143"/>
      <c r="J143"/>
      <c r="K143"/>
    </row>
    <row r="144" ht="30" customHeight="1" spans="9:9">
      <c r="I144"/>
    </row>
    <row r="145" ht="30" customHeight="1" spans="9:9">
      <c r="I145"/>
    </row>
    <row r="146" ht="78" customHeight="1" spans="9:9">
      <c r="I146"/>
    </row>
    <row r="147" ht="30" customHeight="1" spans="9:9">
      <c r="I147"/>
    </row>
    <row r="148" ht="30" customHeight="1" spans="9:9">
      <c r="I148"/>
    </row>
    <row r="149" ht="30" customHeight="1"/>
    <row r="150" ht="30" customHeight="1" spans="9:9">
      <c r="I150"/>
    </row>
    <row r="151" ht="30" customHeight="1" spans="9:9">
      <c r="I151"/>
    </row>
    <row r="152" ht="30" customHeight="1" spans="9:9">
      <c r="I152"/>
    </row>
    <row r="153" ht="30" customHeight="1" spans="9:9">
      <c r="I153"/>
    </row>
    <row r="154" ht="30" customHeight="1" spans="9:9">
      <c r="I154"/>
    </row>
    <row r="155" ht="30" customHeight="1" spans="9:9">
      <c r="I155"/>
    </row>
    <row r="156" ht="30" customHeight="1" spans="9:9">
      <c r="I156"/>
    </row>
    <row r="157" ht="30" customHeight="1" spans="9:9">
      <c r="I157"/>
    </row>
    <row r="158" ht="30" customHeight="1" spans="9:9">
      <c r="I158"/>
    </row>
    <row r="159" ht="30" customHeight="1" spans="9:9">
      <c r="I159"/>
    </row>
    <row r="160" ht="226" customHeight="1" spans="9:9">
      <c r="I160"/>
    </row>
    <row r="161" ht="30" customHeight="1" spans="9:9">
      <c r="I161"/>
    </row>
    <row r="162" ht="30" customHeight="1" spans="9:9">
      <c r="I162"/>
    </row>
    <row r="163" ht="30" customHeight="1" spans="9:9">
      <c r="I163"/>
    </row>
    <row r="164" s="66" customFormat="1" ht="30" customHeight="1" spans="1:11">
      <c r="A164"/>
      <c r="B164"/>
      <c r="C164"/>
      <c r="D164"/>
      <c r="E164"/>
      <c r="F164"/>
      <c r="G164"/>
      <c r="H164"/>
      <c r="I164"/>
      <c r="J164"/>
      <c r="K164"/>
    </row>
    <row r="165" s="66" customFormat="1" ht="30" customHeight="1" spans="1:11">
      <c r="A165"/>
      <c r="B165"/>
      <c r="C165"/>
      <c r="D165"/>
      <c r="E165"/>
      <c r="F165"/>
      <c r="G165"/>
      <c r="H165"/>
      <c r="I165"/>
      <c r="J165"/>
      <c r="K165"/>
    </row>
    <row r="166" s="66" customFormat="1" ht="30" customHeight="1" spans="1:11">
      <c r="A166"/>
      <c r="B166"/>
      <c r="C166"/>
      <c r="D166"/>
      <c r="E166"/>
      <c r="F166"/>
      <c r="G166"/>
      <c r="H166"/>
      <c r="I166"/>
      <c r="J166"/>
      <c r="K166"/>
    </row>
    <row r="167" s="66" customFormat="1" ht="30" customHeight="1" spans="1:11">
      <c r="A167"/>
      <c r="B167"/>
      <c r="C167"/>
      <c r="D167"/>
      <c r="E167"/>
      <c r="F167"/>
      <c r="G167"/>
      <c r="H167"/>
      <c r="I167"/>
      <c r="J167"/>
      <c r="K167"/>
    </row>
    <row r="168" s="66" customFormat="1" ht="30" customHeight="1" spans="1:11">
      <c r="A168"/>
      <c r="B168"/>
      <c r="C168"/>
      <c r="D168"/>
      <c r="E168"/>
      <c r="F168"/>
      <c r="G168"/>
      <c r="H168"/>
      <c r="I168"/>
      <c r="J168"/>
      <c r="K168"/>
    </row>
    <row r="169" s="66" customFormat="1" ht="30" customHeight="1" spans="1:11">
      <c r="A169"/>
      <c r="B169"/>
      <c r="C169"/>
      <c r="D169"/>
      <c r="E169"/>
      <c r="F169"/>
      <c r="G169"/>
      <c r="H169"/>
      <c r="I169"/>
      <c r="J169"/>
      <c r="K169"/>
    </row>
    <row r="170" s="66" customFormat="1" ht="30" customHeight="1" spans="1:11">
      <c r="A170"/>
      <c r="B170"/>
      <c r="C170"/>
      <c r="D170"/>
      <c r="E170"/>
      <c r="F170"/>
      <c r="G170"/>
      <c r="H170"/>
      <c r="I170"/>
      <c r="J170"/>
      <c r="K170"/>
    </row>
    <row r="171" s="66" customFormat="1" ht="30" customHeight="1" spans="1:11">
      <c r="A171"/>
      <c r="B171"/>
      <c r="C171"/>
      <c r="D171"/>
      <c r="E171"/>
      <c r="F171"/>
      <c r="G171"/>
      <c r="H171"/>
      <c r="I171"/>
      <c r="J171"/>
      <c r="K171"/>
    </row>
    <row r="172" s="66" customFormat="1" ht="30" customHeight="1" spans="1:11">
      <c r="A172"/>
      <c r="B172"/>
      <c r="C172"/>
      <c r="D172"/>
      <c r="E172"/>
      <c r="F172"/>
      <c r="G172"/>
      <c r="H172"/>
      <c r="I172"/>
      <c r="J172"/>
      <c r="K172"/>
    </row>
    <row r="173" s="66" customFormat="1" ht="30" customHeight="1" spans="1:11">
      <c r="A173"/>
      <c r="B173"/>
      <c r="C173"/>
      <c r="D173"/>
      <c r="E173"/>
      <c r="F173"/>
      <c r="G173"/>
      <c r="H173"/>
      <c r="I173"/>
      <c r="J173"/>
      <c r="K173"/>
    </row>
    <row r="174" s="66" customFormat="1" ht="30" customHeight="1" spans="1:11">
      <c r="A174"/>
      <c r="B174"/>
      <c r="C174"/>
      <c r="D174"/>
      <c r="E174"/>
      <c r="F174"/>
      <c r="G174"/>
      <c r="H174"/>
      <c r="I174"/>
      <c r="J174"/>
      <c r="K174"/>
    </row>
    <row r="175" s="66" customFormat="1" ht="30" customHeight="1" spans="1:11">
      <c r="A175"/>
      <c r="B175"/>
      <c r="C175"/>
      <c r="D175"/>
      <c r="E175"/>
      <c r="F175"/>
      <c r="G175"/>
      <c r="H175"/>
      <c r="I175"/>
      <c r="J175"/>
      <c r="K175"/>
    </row>
    <row r="176" s="66" customFormat="1" ht="30" customHeight="1" spans="1:11">
      <c r="A176"/>
      <c r="B176"/>
      <c r="C176"/>
      <c r="D176"/>
      <c r="E176"/>
      <c r="F176"/>
      <c r="G176"/>
      <c r="H176"/>
      <c r="I176"/>
      <c r="J176"/>
      <c r="K176"/>
    </row>
    <row r="177" s="66" customFormat="1" ht="30" customHeight="1" spans="1:11">
      <c r="A177"/>
      <c r="B177"/>
      <c r="C177"/>
      <c r="D177"/>
      <c r="E177"/>
      <c r="F177"/>
      <c r="G177"/>
      <c r="H177"/>
      <c r="I177"/>
      <c r="J177"/>
      <c r="K177"/>
    </row>
    <row r="178" s="66" customFormat="1" ht="30" customHeight="1" spans="1:11">
      <c r="A178"/>
      <c r="B178"/>
      <c r="C178"/>
      <c r="D178"/>
      <c r="E178"/>
      <c r="F178"/>
      <c r="G178"/>
      <c r="H178"/>
      <c r="I178"/>
      <c r="J178"/>
      <c r="K178"/>
    </row>
    <row r="179" s="66" customFormat="1" ht="30" customHeight="1" spans="1:11">
      <c r="A179"/>
      <c r="B179"/>
      <c r="C179"/>
      <c r="D179"/>
      <c r="E179"/>
      <c r="F179"/>
      <c r="G179"/>
      <c r="H179"/>
      <c r="I179"/>
      <c r="J179"/>
      <c r="K179"/>
    </row>
    <row r="180" s="66" customFormat="1" ht="30" customHeight="1" spans="1:11">
      <c r="A180"/>
      <c r="B180"/>
      <c r="C180"/>
      <c r="D180"/>
      <c r="E180"/>
      <c r="F180"/>
      <c r="G180"/>
      <c r="H180"/>
      <c r="I180"/>
      <c r="J180"/>
      <c r="K180"/>
    </row>
    <row r="181" s="66" customFormat="1" ht="30" customHeight="1" spans="1:11">
      <c r="A181"/>
      <c r="B181"/>
      <c r="C181"/>
      <c r="D181"/>
      <c r="E181"/>
      <c r="F181"/>
      <c r="G181"/>
      <c r="H181"/>
      <c r="I181"/>
      <c r="J181"/>
      <c r="K181"/>
    </row>
    <row r="182" s="66" customFormat="1" ht="30" customHeight="1" spans="1:11">
      <c r="A182"/>
      <c r="B182"/>
      <c r="C182"/>
      <c r="D182"/>
      <c r="E182"/>
      <c r="F182"/>
      <c r="G182"/>
      <c r="H182"/>
      <c r="I182"/>
      <c r="J182"/>
      <c r="K182"/>
    </row>
    <row r="183" s="66" customFormat="1" ht="30" customHeight="1" spans="1:11">
      <c r="A183"/>
      <c r="B183"/>
      <c r="C183"/>
      <c r="D183"/>
      <c r="E183"/>
      <c r="F183"/>
      <c r="G183"/>
      <c r="H183"/>
      <c r="I183"/>
      <c r="J183"/>
      <c r="K183"/>
    </row>
    <row r="184" s="66" customFormat="1" ht="30" customHeight="1" spans="1:11">
      <c r="A184"/>
      <c r="B184"/>
      <c r="C184"/>
      <c r="D184"/>
      <c r="E184"/>
      <c r="F184"/>
      <c r="G184"/>
      <c r="H184"/>
      <c r="I184"/>
      <c r="J184"/>
      <c r="K184"/>
    </row>
    <row r="185" ht="30" customHeight="1" spans="9:9">
      <c r="I185"/>
    </row>
    <row r="186" ht="30" customHeight="1" spans="9:9">
      <c r="I186"/>
    </row>
    <row r="187" ht="78" customHeight="1" spans="9:9">
      <c r="I187"/>
    </row>
    <row r="188" ht="30" customHeight="1" spans="9:9">
      <c r="I188"/>
    </row>
    <row r="189" ht="30" customHeight="1" spans="9:9">
      <c r="I189"/>
    </row>
    <row r="190" ht="30" customHeight="1"/>
    <row r="191" ht="30" customHeight="1" spans="9:9">
      <c r="I191"/>
    </row>
    <row r="192" ht="30" customHeight="1" spans="9:9">
      <c r="I192"/>
    </row>
    <row r="193" ht="30" customHeight="1" spans="9:9">
      <c r="I193"/>
    </row>
    <row r="194" ht="30" customHeight="1" spans="9:9">
      <c r="I194"/>
    </row>
    <row r="195" ht="30" customHeight="1" spans="9:9">
      <c r="I195"/>
    </row>
    <row r="196" ht="30" customHeight="1" spans="9:9">
      <c r="I196"/>
    </row>
    <row r="197" ht="30" customHeight="1" spans="9:9">
      <c r="I197"/>
    </row>
    <row r="198" ht="30" customHeight="1" spans="9:9">
      <c r="I198"/>
    </row>
    <row r="199" ht="30" customHeight="1" spans="9:9">
      <c r="I199"/>
    </row>
    <row r="200" ht="30" customHeight="1" spans="9:9">
      <c r="I200"/>
    </row>
    <row r="201" ht="89" customHeight="1" spans="9:9">
      <c r="I201"/>
    </row>
    <row r="202" ht="30" customHeight="1" spans="9:9">
      <c r="I202"/>
    </row>
    <row r="203" ht="30" customHeight="1" spans="9:9">
      <c r="I203"/>
    </row>
    <row r="204" ht="30" customHeight="1" spans="9:9">
      <c r="I204"/>
    </row>
    <row r="205" s="66" customFormat="1" ht="30" customHeight="1" spans="1:11">
      <c r="A205"/>
      <c r="B205"/>
      <c r="C205"/>
      <c r="D205"/>
      <c r="E205"/>
      <c r="F205"/>
      <c r="G205"/>
      <c r="H205"/>
      <c r="I205"/>
      <c r="J205"/>
      <c r="K205"/>
    </row>
    <row r="206" s="66" customFormat="1" ht="30" customHeight="1" spans="1:11">
      <c r="A206"/>
      <c r="B206"/>
      <c r="C206"/>
      <c r="D206"/>
      <c r="E206"/>
      <c r="F206"/>
      <c r="G206"/>
      <c r="H206"/>
      <c r="I206"/>
      <c r="J206"/>
      <c r="K206"/>
    </row>
    <row r="207" s="66" customFormat="1" ht="30" customHeight="1" spans="1:11">
      <c r="A207"/>
      <c r="B207"/>
      <c r="C207"/>
      <c r="D207"/>
      <c r="E207"/>
      <c r="F207"/>
      <c r="G207"/>
      <c r="H207"/>
      <c r="I207"/>
      <c r="J207"/>
      <c r="K207"/>
    </row>
    <row r="208" s="66" customFormat="1" ht="30" customHeight="1" spans="1:11">
      <c r="A208"/>
      <c r="B208"/>
      <c r="C208"/>
      <c r="D208"/>
      <c r="E208"/>
      <c r="F208"/>
      <c r="G208"/>
      <c r="H208"/>
      <c r="I208"/>
      <c r="J208"/>
      <c r="K208"/>
    </row>
    <row r="209" s="66" customFormat="1" ht="30" customHeight="1" spans="1:11">
      <c r="A209"/>
      <c r="B209"/>
      <c r="C209"/>
      <c r="D209"/>
      <c r="E209"/>
      <c r="F209"/>
      <c r="G209"/>
      <c r="H209"/>
      <c r="I209"/>
      <c r="J209"/>
      <c r="K209"/>
    </row>
    <row r="210" s="66" customFormat="1" ht="30" customHeight="1" spans="1:11">
      <c r="A210"/>
      <c r="B210"/>
      <c r="C210"/>
      <c r="D210"/>
      <c r="E210"/>
      <c r="F210"/>
      <c r="G210"/>
      <c r="H210"/>
      <c r="I210"/>
      <c r="J210"/>
      <c r="K210"/>
    </row>
    <row r="211" s="66" customFormat="1" ht="30" customHeight="1" spans="1:11">
      <c r="A211"/>
      <c r="B211"/>
      <c r="C211"/>
      <c r="D211"/>
      <c r="E211"/>
      <c r="F211"/>
      <c r="G211"/>
      <c r="H211"/>
      <c r="I211"/>
      <c r="J211"/>
      <c r="K211"/>
    </row>
    <row r="212" s="66" customFormat="1" ht="30" customHeight="1" spans="1:11">
      <c r="A212"/>
      <c r="B212"/>
      <c r="C212"/>
      <c r="D212"/>
      <c r="E212"/>
      <c r="F212"/>
      <c r="G212"/>
      <c r="H212"/>
      <c r="I212"/>
      <c r="J212"/>
      <c r="K212"/>
    </row>
    <row r="213" s="66" customFormat="1" ht="30" customHeight="1" spans="1:11">
      <c r="A213"/>
      <c r="B213"/>
      <c r="C213"/>
      <c r="D213"/>
      <c r="E213"/>
      <c r="F213"/>
      <c r="G213"/>
      <c r="H213"/>
      <c r="I213"/>
      <c r="J213"/>
      <c r="K213"/>
    </row>
    <row r="214" s="66" customFormat="1" ht="30" customHeight="1" spans="1:11">
      <c r="A214"/>
      <c r="B214"/>
      <c r="C214"/>
      <c r="D214"/>
      <c r="E214"/>
      <c r="F214"/>
      <c r="G214"/>
      <c r="H214"/>
      <c r="I214"/>
      <c r="J214"/>
      <c r="K214"/>
    </row>
    <row r="215" s="66" customFormat="1" ht="30" customHeight="1" spans="1:11">
      <c r="A215"/>
      <c r="B215"/>
      <c r="C215"/>
      <c r="D215"/>
      <c r="E215"/>
      <c r="F215"/>
      <c r="G215"/>
      <c r="H215"/>
      <c r="I215"/>
      <c r="J215"/>
      <c r="K215"/>
    </row>
    <row r="216" s="66" customFormat="1" ht="30" customHeight="1" spans="1:11">
      <c r="A216"/>
      <c r="B216"/>
      <c r="C216"/>
      <c r="D216"/>
      <c r="E216"/>
      <c r="F216"/>
      <c r="G216"/>
      <c r="H216"/>
      <c r="I216"/>
      <c r="J216"/>
      <c r="K216"/>
    </row>
    <row r="217" s="66" customFormat="1" ht="30" customHeight="1" spans="1:11">
      <c r="A217"/>
      <c r="B217"/>
      <c r="C217"/>
      <c r="D217"/>
      <c r="E217"/>
      <c r="F217"/>
      <c r="G217"/>
      <c r="H217"/>
      <c r="I217"/>
      <c r="J217"/>
      <c r="K217"/>
    </row>
    <row r="218" s="66" customFormat="1" ht="30" customHeight="1" spans="1:11">
      <c r="A218"/>
      <c r="B218"/>
      <c r="C218"/>
      <c r="D218"/>
      <c r="E218"/>
      <c r="F218"/>
      <c r="G218"/>
      <c r="H218"/>
      <c r="I218"/>
      <c r="J218"/>
      <c r="K218"/>
    </row>
    <row r="219" s="66" customFormat="1" ht="30" customHeight="1" spans="1:11">
      <c r="A219"/>
      <c r="B219"/>
      <c r="C219"/>
      <c r="D219"/>
      <c r="E219"/>
      <c r="F219"/>
      <c r="G219"/>
      <c r="H219"/>
      <c r="I219"/>
      <c r="J219"/>
      <c r="K219"/>
    </row>
    <row r="220" s="66" customFormat="1" ht="30" customHeight="1" spans="1:11">
      <c r="A220"/>
      <c r="B220"/>
      <c r="C220"/>
      <c r="D220"/>
      <c r="E220"/>
      <c r="F220"/>
      <c r="G220"/>
      <c r="H220"/>
      <c r="I220"/>
      <c r="J220"/>
      <c r="K220"/>
    </row>
    <row r="221" s="66" customFormat="1" ht="30" customHeight="1" spans="1:11">
      <c r="A221"/>
      <c r="B221"/>
      <c r="C221"/>
      <c r="D221"/>
      <c r="E221"/>
      <c r="F221"/>
      <c r="G221"/>
      <c r="H221"/>
      <c r="I221"/>
      <c r="J221"/>
      <c r="K221"/>
    </row>
    <row r="222" s="66" customFormat="1" ht="30" customHeight="1" spans="1:11">
      <c r="A222"/>
      <c r="B222"/>
      <c r="C222"/>
      <c r="D222"/>
      <c r="E222"/>
      <c r="F222"/>
      <c r="G222"/>
      <c r="H222"/>
      <c r="I222"/>
      <c r="J222"/>
      <c r="K222"/>
    </row>
    <row r="223" s="66" customFormat="1" ht="30" customHeight="1" spans="1:11">
      <c r="A223"/>
      <c r="B223"/>
      <c r="C223"/>
      <c r="D223"/>
      <c r="E223"/>
      <c r="F223"/>
      <c r="G223"/>
      <c r="H223"/>
      <c r="I223"/>
      <c r="J223"/>
      <c r="K223"/>
    </row>
    <row r="224" ht="30" customHeight="1" spans="9:9">
      <c r="I224"/>
    </row>
    <row r="225" ht="30" customHeight="1" spans="9:9">
      <c r="I225"/>
    </row>
    <row r="226" ht="78" customHeight="1" spans="9:9">
      <c r="I226"/>
    </row>
    <row r="227" ht="30" customHeight="1" spans="9:9">
      <c r="I227"/>
    </row>
    <row r="228" ht="30" customHeight="1" spans="9:9">
      <c r="I228"/>
    </row>
    <row r="229" spans="9:9">
      <c r="I229"/>
    </row>
  </sheetData>
  <mergeCells count="48">
    <mergeCell ref="A1:K1"/>
    <mergeCell ref="B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7" workbookViewId="0">
      <selection activeCell="A26" sqref="$A26:$XFD26"/>
    </sheetView>
  </sheetViews>
  <sheetFormatPr defaultColWidth="9" defaultRowHeight="13.5"/>
  <cols>
    <col min="1" max="1" width="10.625" customWidth="1"/>
    <col min="2" max="2" width="8.35" customWidth="1"/>
    <col min="3" max="3" width="23.375" customWidth="1"/>
    <col min="11" max="11" width="30.25" customWidth="1"/>
  </cols>
  <sheetData>
    <row r="1" ht="30" customHeight="1" spans="1:11">
      <c r="A1" s="3" t="s">
        <v>140</v>
      </c>
      <c r="B1" s="3"/>
      <c r="C1" s="3"/>
      <c r="D1" s="3"/>
      <c r="E1" s="3"/>
      <c r="F1" s="3"/>
      <c r="G1" s="3"/>
      <c r="H1" s="3"/>
      <c r="I1" s="35"/>
      <c r="J1" s="3"/>
      <c r="K1" s="3"/>
    </row>
    <row r="2" ht="30" customHeight="1" spans="1:11">
      <c r="A2" s="4" t="s">
        <v>141</v>
      </c>
      <c r="B2" s="5" t="s">
        <v>36</v>
      </c>
      <c r="C2" s="5"/>
      <c r="D2" s="57"/>
      <c r="E2" s="57"/>
      <c r="F2" s="57"/>
      <c r="G2" s="57"/>
      <c r="H2" s="57"/>
      <c r="I2" s="61"/>
      <c r="J2" s="37" t="s">
        <v>189</v>
      </c>
      <c r="K2" s="37"/>
    </row>
    <row r="3" ht="30" customHeight="1" spans="1:11">
      <c r="A3" s="6" t="s">
        <v>143</v>
      </c>
      <c r="B3" s="6"/>
      <c r="C3" s="7" t="s">
        <v>190</v>
      </c>
      <c r="D3" s="8"/>
      <c r="E3" s="8"/>
      <c r="F3" s="8"/>
      <c r="G3" s="8"/>
      <c r="H3" s="8"/>
      <c r="I3" s="38"/>
      <c r="J3" s="8"/>
      <c r="K3" s="39"/>
    </row>
    <row r="4" ht="30" customHeight="1" spans="1:11">
      <c r="A4" s="6" t="s">
        <v>145</v>
      </c>
      <c r="B4" s="6"/>
      <c r="C4" s="9" t="s">
        <v>36</v>
      </c>
      <c r="D4" s="9"/>
      <c r="E4" s="9"/>
      <c r="F4" s="6" t="s">
        <v>146</v>
      </c>
      <c r="G4" s="7" t="s">
        <v>36</v>
      </c>
      <c r="H4" s="8"/>
      <c r="I4" s="38"/>
      <c r="J4" s="8"/>
      <c r="K4" s="39"/>
    </row>
    <row r="5" ht="30" customHeight="1" spans="1:11">
      <c r="A5" s="6" t="s">
        <v>147</v>
      </c>
      <c r="B5" s="6"/>
      <c r="C5" s="6"/>
      <c r="D5" s="6" t="s">
        <v>39</v>
      </c>
      <c r="E5" s="6" t="s">
        <v>148</v>
      </c>
      <c r="F5" s="6" t="s">
        <v>149</v>
      </c>
      <c r="G5" s="6" t="s">
        <v>150</v>
      </c>
      <c r="H5" s="6" t="s">
        <v>151</v>
      </c>
      <c r="I5" s="40" t="s">
        <v>152</v>
      </c>
      <c r="J5" s="6"/>
      <c r="K5" s="41" t="s">
        <v>153</v>
      </c>
    </row>
    <row r="6" ht="30" customHeight="1" spans="1:11">
      <c r="A6" s="6"/>
      <c r="B6" s="6"/>
      <c r="C6" s="10" t="s">
        <v>45</v>
      </c>
      <c r="D6" s="58">
        <v>10</v>
      </c>
      <c r="E6" s="12">
        <v>0.7828</v>
      </c>
      <c r="F6" s="12">
        <v>0.7828</v>
      </c>
      <c r="G6" s="12">
        <v>10</v>
      </c>
      <c r="H6" s="13">
        <f>IF(AND(E6&lt;&gt;0,F6&lt;&gt;0),F6/E6*100,"")</f>
        <v>100</v>
      </c>
      <c r="I6" s="40">
        <f>H6/100*G6</f>
        <v>10</v>
      </c>
      <c r="J6" s="15"/>
      <c r="K6" s="42" t="s">
        <v>46</v>
      </c>
    </row>
    <row r="7" ht="30" customHeight="1" spans="1:11">
      <c r="A7" s="6"/>
      <c r="B7" s="6"/>
      <c r="C7" s="10" t="s">
        <v>154</v>
      </c>
      <c r="D7" s="58">
        <v>10</v>
      </c>
      <c r="E7" s="12">
        <v>0.7828</v>
      </c>
      <c r="F7" s="12">
        <v>0.7828</v>
      </c>
      <c r="G7" s="12">
        <v>10</v>
      </c>
      <c r="H7" s="13">
        <f>IF(AND(E7&lt;&gt;0,F7&lt;&gt;0),F7/E7*100,"")</f>
        <v>100</v>
      </c>
      <c r="I7" s="40">
        <f>H7/100*G7</f>
        <v>10</v>
      </c>
      <c r="J7" s="15"/>
      <c r="K7" s="43"/>
    </row>
    <row r="8" ht="30" customHeight="1" spans="1:11">
      <c r="A8" s="6"/>
      <c r="B8" s="6"/>
      <c r="C8" s="14" t="s">
        <v>155</v>
      </c>
      <c r="D8" s="15" t="s">
        <v>51</v>
      </c>
      <c r="E8" s="15" t="s">
        <v>51</v>
      </c>
      <c r="F8" s="15" t="s">
        <v>51</v>
      </c>
      <c r="G8" s="15" t="s">
        <v>51</v>
      </c>
      <c r="H8" s="15" t="s">
        <v>51</v>
      </c>
      <c r="I8" s="44" t="s">
        <v>51</v>
      </c>
      <c r="J8" s="45"/>
      <c r="K8" s="43"/>
    </row>
    <row r="9" ht="30" customHeight="1" spans="1:11">
      <c r="A9" s="6"/>
      <c r="B9" s="6"/>
      <c r="C9" s="14" t="s">
        <v>156</v>
      </c>
      <c r="D9" s="15" t="s">
        <v>51</v>
      </c>
      <c r="E9" s="15" t="s">
        <v>51</v>
      </c>
      <c r="F9" s="15" t="s">
        <v>51</v>
      </c>
      <c r="G9" s="15" t="s">
        <v>51</v>
      </c>
      <c r="H9" s="15" t="s">
        <v>51</v>
      </c>
      <c r="I9" s="44" t="s">
        <v>51</v>
      </c>
      <c r="J9" s="45"/>
      <c r="K9" s="46"/>
    </row>
    <row r="10" ht="30" customHeight="1" spans="1:11">
      <c r="A10" s="6" t="s">
        <v>157</v>
      </c>
      <c r="B10" s="6" t="s">
        <v>158</v>
      </c>
      <c r="C10" s="6"/>
      <c r="D10" s="6"/>
      <c r="E10" s="6"/>
      <c r="F10" s="6"/>
      <c r="G10" s="15" t="s">
        <v>159</v>
      </c>
      <c r="H10" s="15"/>
      <c r="I10" s="40"/>
      <c r="J10" s="15"/>
      <c r="K10" s="15"/>
    </row>
    <row r="11" ht="357" customHeight="1" spans="1:11">
      <c r="A11" s="6"/>
      <c r="B11" s="9" t="s">
        <v>191</v>
      </c>
      <c r="C11" s="9"/>
      <c r="D11" s="9"/>
      <c r="E11" s="9"/>
      <c r="F11" s="9"/>
      <c r="G11" s="16" t="s">
        <v>192</v>
      </c>
      <c r="H11" s="16"/>
      <c r="I11" s="47"/>
      <c r="J11" s="16"/>
      <c r="K11" s="16"/>
    </row>
    <row r="12" ht="30" customHeight="1" spans="1:11">
      <c r="A12" s="59" t="s">
        <v>162</v>
      </c>
      <c r="B12" s="59"/>
      <c r="C12" s="59"/>
      <c r="D12" s="59"/>
      <c r="E12" s="59"/>
      <c r="F12" s="59"/>
      <c r="G12" s="59"/>
      <c r="H12" s="59"/>
      <c r="I12" s="62"/>
      <c r="J12" s="59"/>
      <c r="K12" s="59"/>
    </row>
    <row r="13" ht="30" customHeight="1" spans="1:11">
      <c r="A13" s="17" t="s">
        <v>163</v>
      </c>
      <c r="B13" s="17"/>
      <c r="C13" s="17"/>
      <c r="D13" s="17" t="s">
        <v>164</v>
      </c>
      <c r="E13" s="17"/>
      <c r="F13" s="17"/>
      <c r="G13" s="17" t="s">
        <v>62</v>
      </c>
      <c r="H13" s="17" t="s">
        <v>150</v>
      </c>
      <c r="I13" s="48" t="s">
        <v>152</v>
      </c>
      <c r="J13" s="49" t="s">
        <v>63</v>
      </c>
      <c r="K13" s="50"/>
    </row>
    <row r="14" ht="30" customHeight="1" spans="1:11">
      <c r="A14" s="6" t="s">
        <v>56</v>
      </c>
      <c r="B14" s="6" t="s">
        <v>57</v>
      </c>
      <c r="C14" s="6" t="s">
        <v>58</v>
      </c>
      <c r="D14" s="6" t="s">
        <v>59</v>
      </c>
      <c r="E14" s="6" t="s">
        <v>60</v>
      </c>
      <c r="F14" s="6" t="s">
        <v>61</v>
      </c>
      <c r="G14" s="18"/>
      <c r="H14" s="18"/>
      <c r="I14" s="51"/>
      <c r="J14" s="49"/>
      <c r="K14" s="50"/>
    </row>
    <row r="15" ht="30" customHeight="1" spans="1:11">
      <c r="A15" s="19" t="s">
        <v>64</v>
      </c>
      <c r="B15" s="19" t="s">
        <v>65</v>
      </c>
      <c r="C15" s="20" t="s">
        <v>193</v>
      </c>
      <c r="D15" s="21" t="s">
        <v>67</v>
      </c>
      <c r="E15" s="22">
        <v>2</v>
      </c>
      <c r="F15" s="21" t="s">
        <v>168</v>
      </c>
      <c r="G15" s="22">
        <v>2</v>
      </c>
      <c r="H15" s="22">
        <v>5</v>
      </c>
      <c r="I15" s="22">
        <v>5</v>
      </c>
      <c r="J15" s="25" t="s">
        <v>46</v>
      </c>
      <c r="K15" s="25"/>
    </row>
    <row r="16" ht="30" customHeight="1" spans="1:11">
      <c r="A16" s="23"/>
      <c r="B16" s="23"/>
      <c r="C16" s="20" t="s">
        <v>194</v>
      </c>
      <c r="D16" s="21" t="s">
        <v>67</v>
      </c>
      <c r="E16" s="22">
        <v>1</v>
      </c>
      <c r="F16" s="21" t="s">
        <v>168</v>
      </c>
      <c r="G16" s="22">
        <v>1</v>
      </c>
      <c r="H16" s="22">
        <v>10</v>
      </c>
      <c r="I16" s="22">
        <v>10</v>
      </c>
      <c r="J16" s="25" t="s">
        <v>46</v>
      </c>
      <c r="K16" s="25"/>
    </row>
    <row r="17" ht="30" customHeight="1" spans="1:11">
      <c r="A17" s="23"/>
      <c r="B17" s="23"/>
      <c r="C17" s="20" t="s">
        <v>195</v>
      </c>
      <c r="D17" s="21" t="s">
        <v>67</v>
      </c>
      <c r="E17" s="22">
        <v>2</v>
      </c>
      <c r="F17" s="21" t="s">
        <v>168</v>
      </c>
      <c r="G17" s="22">
        <v>2</v>
      </c>
      <c r="H17" s="22">
        <v>10</v>
      </c>
      <c r="I17" s="22">
        <v>10</v>
      </c>
      <c r="J17" s="25" t="s">
        <v>46</v>
      </c>
      <c r="K17" s="25"/>
    </row>
    <row r="18" ht="30" customHeight="1" spans="1:11">
      <c r="A18" s="23"/>
      <c r="B18" s="23"/>
      <c r="C18" s="25" t="s">
        <v>196</v>
      </c>
      <c r="D18" s="25" t="s">
        <v>78</v>
      </c>
      <c r="E18" s="60">
        <v>9000</v>
      </c>
      <c r="F18" s="25" t="s">
        <v>166</v>
      </c>
      <c r="G18" s="60">
        <v>9000</v>
      </c>
      <c r="H18" s="60">
        <v>5</v>
      </c>
      <c r="I18" s="60">
        <v>5</v>
      </c>
      <c r="J18" s="25" t="s">
        <v>46</v>
      </c>
      <c r="K18" s="25"/>
    </row>
    <row r="19" ht="30" customHeight="1" spans="1:11">
      <c r="A19" s="23"/>
      <c r="B19" s="24"/>
      <c r="C19" s="20" t="s">
        <v>197</v>
      </c>
      <c r="D19" s="21" t="s">
        <v>67</v>
      </c>
      <c r="E19" s="22">
        <v>10</v>
      </c>
      <c r="F19" s="21" t="s">
        <v>168</v>
      </c>
      <c r="G19" s="22">
        <v>10</v>
      </c>
      <c r="H19" s="22">
        <v>5</v>
      </c>
      <c r="I19" s="22">
        <v>5</v>
      </c>
      <c r="J19" s="25" t="s">
        <v>46</v>
      </c>
      <c r="K19" s="25"/>
    </row>
    <row r="20" ht="30" customHeight="1" spans="1:11">
      <c r="A20" s="23"/>
      <c r="B20" s="20" t="s">
        <v>173</v>
      </c>
      <c r="C20" s="20" t="s">
        <v>198</v>
      </c>
      <c r="D20" s="21" t="s">
        <v>78</v>
      </c>
      <c r="E20" s="22">
        <v>90</v>
      </c>
      <c r="F20" s="21" t="s">
        <v>134</v>
      </c>
      <c r="G20" s="22">
        <v>91</v>
      </c>
      <c r="H20" s="22">
        <v>5</v>
      </c>
      <c r="I20" s="22">
        <v>5</v>
      </c>
      <c r="J20" s="25" t="s">
        <v>46</v>
      </c>
      <c r="K20" s="25"/>
    </row>
    <row r="21" ht="30" customHeight="1" spans="1:11">
      <c r="A21" s="23"/>
      <c r="B21" s="20" t="s">
        <v>83</v>
      </c>
      <c r="C21" s="20" t="s">
        <v>84</v>
      </c>
      <c r="D21" s="21" t="s">
        <v>67</v>
      </c>
      <c r="E21" s="22">
        <v>2023</v>
      </c>
      <c r="F21" s="21" t="s">
        <v>85</v>
      </c>
      <c r="G21" s="25" t="s">
        <v>84</v>
      </c>
      <c r="H21" s="22">
        <v>5</v>
      </c>
      <c r="I21" s="22">
        <v>5</v>
      </c>
      <c r="J21" s="25" t="s">
        <v>46</v>
      </c>
      <c r="K21" s="25"/>
    </row>
    <row r="22" ht="30" customHeight="1" spans="1:11">
      <c r="A22" s="24"/>
      <c r="B22" s="20" t="s">
        <v>86</v>
      </c>
      <c r="C22" s="20" t="s">
        <v>199</v>
      </c>
      <c r="D22" s="21" t="s">
        <v>67</v>
      </c>
      <c r="E22" s="22">
        <v>10</v>
      </c>
      <c r="F22" s="21" t="s">
        <v>88</v>
      </c>
      <c r="G22" s="22">
        <v>0.78</v>
      </c>
      <c r="H22" s="22">
        <v>5</v>
      </c>
      <c r="I22" s="22">
        <v>0.04</v>
      </c>
      <c r="J22" s="25" t="s">
        <v>46</v>
      </c>
      <c r="K22" s="25"/>
    </row>
    <row r="23" ht="90" customHeight="1" spans="1:11">
      <c r="A23" s="19" t="s">
        <v>125</v>
      </c>
      <c r="B23" s="20" t="s">
        <v>126</v>
      </c>
      <c r="C23" s="20" t="s">
        <v>200</v>
      </c>
      <c r="D23" s="21" t="s">
        <v>67</v>
      </c>
      <c r="E23" s="116" t="s">
        <v>201</v>
      </c>
      <c r="F23" s="116" t="s">
        <v>201</v>
      </c>
      <c r="G23" s="116" t="s">
        <v>201</v>
      </c>
      <c r="H23" s="22">
        <v>15</v>
      </c>
      <c r="I23" s="22">
        <v>15</v>
      </c>
      <c r="J23" s="25" t="s">
        <v>46</v>
      </c>
      <c r="K23" s="25"/>
    </row>
    <row r="24" ht="93" customHeight="1" spans="1:11">
      <c r="A24" s="24"/>
      <c r="B24" s="20" t="s">
        <v>179</v>
      </c>
      <c r="C24" s="20" t="s">
        <v>200</v>
      </c>
      <c r="D24" s="21" t="s">
        <v>67</v>
      </c>
      <c r="E24" s="21" t="s">
        <v>202</v>
      </c>
      <c r="F24" s="21" t="s">
        <v>202</v>
      </c>
      <c r="G24" s="21" t="s">
        <v>202</v>
      </c>
      <c r="H24" s="22">
        <v>15</v>
      </c>
      <c r="I24" s="22">
        <v>15</v>
      </c>
      <c r="J24" s="25" t="s">
        <v>46</v>
      </c>
      <c r="K24" s="25"/>
    </row>
    <row r="25" ht="36" spans="1:11">
      <c r="A25" s="20" t="s">
        <v>131</v>
      </c>
      <c r="B25" s="20" t="s">
        <v>132</v>
      </c>
      <c r="C25" s="20" t="s">
        <v>203</v>
      </c>
      <c r="D25" s="21" t="s">
        <v>78</v>
      </c>
      <c r="E25" s="22">
        <v>90</v>
      </c>
      <c r="F25" s="21" t="s">
        <v>134</v>
      </c>
      <c r="G25" s="21" t="s">
        <v>204</v>
      </c>
      <c r="H25" s="22">
        <v>10</v>
      </c>
      <c r="I25" s="22">
        <v>10</v>
      </c>
      <c r="J25" s="25" t="s">
        <v>46</v>
      </c>
      <c r="K25" s="25"/>
    </row>
    <row r="26" s="2" customFormat="1" ht="25" customHeight="1" spans="1:11">
      <c r="A26" s="6" t="s">
        <v>182</v>
      </c>
      <c r="B26" s="6"/>
      <c r="C26" s="6"/>
      <c r="D26" s="26" t="s">
        <v>46</v>
      </c>
      <c r="E26" s="27"/>
      <c r="F26" s="27"/>
      <c r="G26" s="27"/>
      <c r="H26" s="27"/>
      <c r="I26" s="38"/>
      <c r="J26" s="27"/>
      <c r="K26" s="52"/>
    </row>
    <row r="27" ht="30" customHeight="1" spans="1:11">
      <c r="A27" s="28" t="s">
        <v>183</v>
      </c>
      <c r="B27" s="29"/>
      <c r="C27" s="29"/>
      <c r="D27" s="29"/>
      <c r="E27" s="29"/>
      <c r="F27" s="29"/>
      <c r="G27" s="30"/>
      <c r="H27" s="6" t="s">
        <v>184</v>
      </c>
      <c r="I27" s="40" t="s">
        <v>185</v>
      </c>
      <c r="J27" s="26" t="s">
        <v>186</v>
      </c>
      <c r="K27" s="52"/>
    </row>
    <row r="28" ht="30" customHeight="1" spans="1:11">
      <c r="A28" s="31"/>
      <c r="B28" s="32"/>
      <c r="C28" s="32"/>
      <c r="D28" s="32"/>
      <c r="E28" s="32"/>
      <c r="F28" s="32"/>
      <c r="G28" s="33"/>
      <c r="H28" s="6">
        <v>100</v>
      </c>
      <c r="I28" s="40">
        <v>95.04</v>
      </c>
      <c r="J28" s="26" t="s">
        <v>187</v>
      </c>
      <c r="K28" s="52"/>
    </row>
    <row r="29" ht="75" customHeight="1" spans="1:11">
      <c r="A29" s="14" t="s">
        <v>188</v>
      </c>
      <c r="B29" s="14"/>
      <c r="C29" s="14"/>
      <c r="D29" s="14"/>
      <c r="E29" s="14"/>
      <c r="F29" s="14"/>
      <c r="G29" s="14"/>
      <c r="H29" s="14"/>
      <c r="I29" s="47"/>
      <c r="J29" s="14"/>
      <c r="K29" s="14"/>
    </row>
    <row r="30" ht="30" customHeight="1" spans="1:11">
      <c r="A30" s="34" t="s">
        <v>138</v>
      </c>
      <c r="B30" s="34"/>
      <c r="C30" s="34"/>
      <c r="D30" s="34"/>
      <c r="E30" s="34"/>
      <c r="F30" s="34"/>
      <c r="G30" s="34"/>
      <c r="H30" s="34"/>
      <c r="I30" s="53"/>
      <c r="J30" s="34"/>
      <c r="K30" s="34"/>
    </row>
    <row r="31" ht="30" customHeight="1" spans="1:11">
      <c r="A31" s="34" t="s">
        <v>139</v>
      </c>
      <c r="B31" s="34"/>
      <c r="C31" s="34"/>
      <c r="D31" s="34"/>
      <c r="E31" s="34"/>
      <c r="F31" s="34"/>
      <c r="G31" s="34"/>
      <c r="H31" s="34"/>
      <c r="I31" s="53"/>
      <c r="J31" s="34"/>
      <c r="K31" s="34"/>
    </row>
  </sheetData>
  <mergeCells count="49">
    <mergeCell ref="A1:K1"/>
    <mergeCell ref="B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2"/>
    <mergeCell ref="A23:A24"/>
    <mergeCell ref="B15:B19"/>
    <mergeCell ref="G13:G14"/>
    <mergeCell ref="H13:H14"/>
    <mergeCell ref="I13:I14"/>
    <mergeCell ref="K6:K9"/>
    <mergeCell ref="A5:B9"/>
    <mergeCell ref="J13:K14"/>
    <mergeCell ref="A27:G28"/>
  </mergeCells>
  <pageMargins left="0.75" right="0.75" top="0.708333333333333" bottom="0.629861111111111" header="0.5" footer="0.5"/>
  <pageSetup paperSize="9" scale="7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9" workbookViewId="0">
      <selection activeCell="A23" sqref="$A23:$XFD23"/>
    </sheetView>
  </sheetViews>
  <sheetFormatPr defaultColWidth="9" defaultRowHeight="13.5"/>
  <cols>
    <col min="3" max="3" width="37.75" customWidth="1"/>
  </cols>
  <sheetData>
    <row r="1" ht="30" customHeight="1" spans="1:11">
      <c r="A1" s="3" t="s">
        <v>140</v>
      </c>
      <c r="B1" s="3"/>
      <c r="C1" s="3"/>
      <c r="D1" s="3"/>
      <c r="E1" s="3"/>
      <c r="F1" s="3"/>
      <c r="G1" s="3"/>
      <c r="H1" s="3"/>
      <c r="I1" s="35"/>
      <c r="J1" s="3"/>
      <c r="K1" s="3"/>
    </row>
    <row r="2" s="1" customFormat="1" ht="30" customHeight="1" spans="1:11">
      <c r="A2" s="4" t="s">
        <v>141</v>
      </c>
      <c r="B2" s="5" t="s">
        <v>36</v>
      </c>
      <c r="C2" s="5"/>
      <c r="D2" s="5"/>
      <c r="E2" s="5"/>
      <c r="F2" s="5"/>
      <c r="G2" s="5"/>
      <c r="H2" s="5"/>
      <c r="I2" s="36"/>
      <c r="J2" s="37" t="s">
        <v>205</v>
      </c>
      <c r="K2" s="37"/>
    </row>
    <row r="3" s="1" customFormat="1" ht="30" customHeight="1" spans="1:11">
      <c r="A3" s="6" t="s">
        <v>143</v>
      </c>
      <c r="B3" s="6"/>
      <c r="C3" s="7" t="s">
        <v>206</v>
      </c>
      <c r="D3" s="8"/>
      <c r="E3" s="8"/>
      <c r="F3" s="8"/>
      <c r="G3" s="8"/>
      <c r="H3" s="8"/>
      <c r="I3" s="38"/>
      <c r="J3" s="8"/>
      <c r="K3" s="39"/>
    </row>
    <row r="4" s="1" customFormat="1" ht="30" customHeight="1" spans="1:11">
      <c r="A4" s="6" t="s">
        <v>145</v>
      </c>
      <c r="B4" s="6"/>
      <c r="C4" s="9" t="s">
        <v>36</v>
      </c>
      <c r="D4" s="9"/>
      <c r="E4" s="9"/>
      <c r="F4" s="6" t="s">
        <v>146</v>
      </c>
      <c r="G4" s="7" t="s">
        <v>36</v>
      </c>
      <c r="H4" s="8"/>
      <c r="I4" s="38"/>
      <c r="J4" s="8"/>
      <c r="K4" s="39"/>
    </row>
    <row r="5" s="1" customFormat="1" ht="30" customHeight="1" spans="1:11">
      <c r="A5" s="6" t="s">
        <v>147</v>
      </c>
      <c r="B5" s="6"/>
      <c r="C5" s="6"/>
      <c r="D5" s="6" t="s">
        <v>39</v>
      </c>
      <c r="E5" s="6" t="s">
        <v>148</v>
      </c>
      <c r="F5" s="6" t="s">
        <v>149</v>
      </c>
      <c r="G5" s="6" t="s">
        <v>150</v>
      </c>
      <c r="H5" s="6" t="s">
        <v>151</v>
      </c>
      <c r="I5" s="40" t="s">
        <v>152</v>
      </c>
      <c r="J5" s="6"/>
      <c r="K5" s="41" t="s">
        <v>153</v>
      </c>
    </row>
    <row r="6" s="1" customFormat="1" ht="30" customHeight="1" spans="1:11">
      <c r="A6" s="6"/>
      <c r="B6" s="6"/>
      <c r="C6" s="10" t="s">
        <v>45</v>
      </c>
      <c r="D6" s="11">
        <v>5</v>
      </c>
      <c r="E6" s="12">
        <v>0.7376</v>
      </c>
      <c r="F6" s="12">
        <v>0.7376</v>
      </c>
      <c r="G6" s="12">
        <v>10</v>
      </c>
      <c r="H6" s="13">
        <f>IF(AND(E6&lt;&gt;0,F6&lt;&gt;0),F6/E6*100,"")</f>
        <v>100</v>
      </c>
      <c r="I6" s="40">
        <f>H6/100*G6</f>
        <v>10</v>
      </c>
      <c r="J6" s="15"/>
      <c r="K6" s="42" t="s">
        <v>46</v>
      </c>
    </row>
    <row r="7" s="1" customFormat="1" ht="30" customHeight="1" spans="1:11">
      <c r="A7" s="6"/>
      <c r="B7" s="6"/>
      <c r="C7" s="10" t="s">
        <v>154</v>
      </c>
      <c r="D7" s="11">
        <v>5</v>
      </c>
      <c r="E7" s="12">
        <v>0.7376</v>
      </c>
      <c r="F7" s="12">
        <v>0.7376</v>
      </c>
      <c r="G7" s="12">
        <v>10</v>
      </c>
      <c r="H7" s="13">
        <f>IF(AND(E7&lt;&gt;0,F7&lt;&gt;0),F7/E7*100,"")</f>
        <v>100</v>
      </c>
      <c r="I7" s="40">
        <f>H7/100*G7</f>
        <v>10</v>
      </c>
      <c r="J7" s="15"/>
      <c r="K7" s="43"/>
    </row>
    <row r="8" s="1" customFormat="1" ht="30" customHeight="1" spans="1:11">
      <c r="A8" s="6"/>
      <c r="B8" s="6"/>
      <c r="C8" s="14" t="s">
        <v>155</v>
      </c>
      <c r="D8" s="15" t="s">
        <v>51</v>
      </c>
      <c r="E8" s="15" t="s">
        <v>51</v>
      </c>
      <c r="F8" s="15" t="s">
        <v>51</v>
      </c>
      <c r="G8" s="15" t="s">
        <v>51</v>
      </c>
      <c r="H8" s="15" t="s">
        <v>51</v>
      </c>
      <c r="I8" s="44" t="s">
        <v>51</v>
      </c>
      <c r="J8" s="45"/>
      <c r="K8" s="43"/>
    </row>
    <row r="9" s="1" customFormat="1" ht="30" customHeight="1" spans="1:11">
      <c r="A9" s="6"/>
      <c r="B9" s="6"/>
      <c r="C9" s="14" t="s">
        <v>156</v>
      </c>
      <c r="D9" s="15" t="s">
        <v>51</v>
      </c>
      <c r="E9" s="15" t="s">
        <v>51</v>
      </c>
      <c r="F9" s="15" t="s">
        <v>51</v>
      </c>
      <c r="G9" s="15" t="s">
        <v>51</v>
      </c>
      <c r="H9" s="15" t="s">
        <v>51</v>
      </c>
      <c r="I9" s="44" t="s">
        <v>51</v>
      </c>
      <c r="J9" s="45"/>
      <c r="K9" s="46"/>
    </row>
    <row r="10" s="1" customFormat="1" ht="30" customHeight="1" spans="1:11">
      <c r="A10" s="6" t="s">
        <v>157</v>
      </c>
      <c r="B10" s="6" t="s">
        <v>158</v>
      </c>
      <c r="C10" s="6"/>
      <c r="D10" s="6"/>
      <c r="E10" s="6"/>
      <c r="F10" s="6"/>
      <c r="G10" s="15" t="s">
        <v>159</v>
      </c>
      <c r="H10" s="15"/>
      <c r="I10" s="40"/>
      <c r="J10" s="15"/>
      <c r="K10" s="15"/>
    </row>
    <row r="11" s="1" customFormat="1" ht="86" customHeight="1" spans="1:11">
      <c r="A11" s="6"/>
      <c r="B11" s="9" t="s">
        <v>207</v>
      </c>
      <c r="C11" s="9"/>
      <c r="D11" s="9"/>
      <c r="E11" s="9"/>
      <c r="F11" s="9"/>
      <c r="G11" s="16" t="s">
        <v>208</v>
      </c>
      <c r="H11" s="16"/>
      <c r="I11" s="47"/>
      <c r="J11" s="16"/>
      <c r="K11" s="16"/>
    </row>
    <row r="12" s="1" customFormat="1" ht="30" customHeight="1" spans="1:11">
      <c r="A12" s="6" t="s">
        <v>162</v>
      </c>
      <c r="B12" s="6"/>
      <c r="C12" s="6"/>
      <c r="D12" s="6"/>
      <c r="E12" s="6"/>
      <c r="F12" s="6"/>
      <c r="G12" s="6"/>
      <c r="H12" s="6"/>
      <c r="I12" s="40"/>
      <c r="J12" s="6"/>
      <c r="K12" s="6"/>
    </row>
    <row r="13" s="1" customFormat="1" ht="30" customHeight="1" spans="1:11">
      <c r="A13" s="17" t="s">
        <v>163</v>
      </c>
      <c r="B13" s="17"/>
      <c r="C13" s="17"/>
      <c r="D13" s="17" t="s">
        <v>164</v>
      </c>
      <c r="E13" s="17"/>
      <c r="F13" s="17"/>
      <c r="G13" s="17" t="s">
        <v>62</v>
      </c>
      <c r="H13" s="17" t="s">
        <v>150</v>
      </c>
      <c r="I13" s="48" t="s">
        <v>152</v>
      </c>
      <c r="J13" s="49" t="s">
        <v>63</v>
      </c>
      <c r="K13" s="50"/>
    </row>
    <row r="14" s="1" customFormat="1" ht="30" customHeight="1" spans="1:11">
      <c r="A14" s="6" t="s">
        <v>56</v>
      </c>
      <c r="B14" s="6" t="s">
        <v>57</v>
      </c>
      <c r="C14" s="6" t="s">
        <v>58</v>
      </c>
      <c r="D14" s="6" t="s">
        <v>59</v>
      </c>
      <c r="E14" s="6" t="s">
        <v>60</v>
      </c>
      <c r="F14" s="6" t="s">
        <v>61</v>
      </c>
      <c r="G14" s="18"/>
      <c r="H14" s="18"/>
      <c r="I14" s="51"/>
      <c r="J14" s="49"/>
      <c r="K14" s="50"/>
    </row>
    <row r="15" s="1" customFormat="1" ht="30" customHeight="1" spans="1:11">
      <c r="A15" s="19" t="s">
        <v>64</v>
      </c>
      <c r="B15" s="19" t="s">
        <v>65</v>
      </c>
      <c r="C15" s="20" t="s">
        <v>209</v>
      </c>
      <c r="D15" s="21" t="s">
        <v>67</v>
      </c>
      <c r="E15" s="22">
        <v>15</v>
      </c>
      <c r="F15" s="21" t="s">
        <v>210</v>
      </c>
      <c r="G15" s="22">
        <v>3</v>
      </c>
      <c r="H15" s="22">
        <v>15</v>
      </c>
      <c r="I15" s="22">
        <v>15</v>
      </c>
      <c r="J15" s="25" t="s">
        <v>46</v>
      </c>
      <c r="K15" s="25"/>
    </row>
    <row r="16" s="1" customFormat="1" ht="30" customHeight="1" spans="1:11">
      <c r="A16" s="23"/>
      <c r="B16" s="24"/>
      <c r="C16" s="20" t="s">
        <v>211</v>
      </c>
      <c r="D16" s="21" t="s">
        <v>67</v>
      </c>
      <c r="E16" s="22">
        <v>5</v>
      </c>
      <c r="F16" s="21" t="s">
        <v>210</v>
      </c>
      <c r="G16" s="22">
        <v>3</v>
      </c>
      <c r="H16" s="22">
        <v>15</v>
      </c>
      <c r="I16" s="22">
        <v>15</v>
      </c>
      <c r="J16" s="25" t="s">
        <v>46</v>
      </c>
      <c r="K16" s="25"/>
    </row>
    <row r="17" s="1" customFormat="1" ht="30" customHeight="1" spans="1:11">
      <c r="A17" s="23"/>
      <c r="B17" s="20" t="s">
        <v>173</v>
      </c>
      <c r="C17" s="20" t="s">
        <v>212</v>
      </c>
      <c r="D17" s="21" t="s">
        <v>67</v>
      </c>
      <c r="E17" s="22">
        <v>100</v>
      </c>
      <c r="F17" s="21" t="s">
        <v>134</v>
      </c>
      <c r="G17" s="22">
        <v>100</v>
      </c>
      <c r="H17" s="22">
        <v>10</v>
      </c>
      <c r="I17" s="22">
        <v>10</v>
      </c>
      <c r="J17" s="25" t="s">
        <v>46</v>
      </c>
      <c r="K17" s="25"/>
    </row>
    <row r="18" s="1" customFormat="1" ht="30" customHeight="1" spans="1:11">
      <c r="A18" s="23"/>
      <c r="B18" s="20" t="s">
        <v>83</v>
      </c>
      <c r="C18" s="20" t="s">
        <v>84</v>
      </c>
      <c r="D18" s="21" t="s">
        <v>67</v>
      </c>
      <c r="E18" s="22">
        <v>2023</v>
      </c>
      <c r="F18" s="21" t="s">
        <v>85</v>
      </c>
      <c r="G18" s="25" t="s">
        <v>84</v>
      </c>
      <c r="H18" s="22">
        <v>5</v>
      </c>
      <c r="I18" s="22">
        <v>5</v>
      </c>
      <c r="J18" s="25" t="s">
        <v>46</v>
      </c>
      <c r="K18" s="25"/>
    </row>
    <row r="19" s="1" customFormat="1" ht="30" customHeight="1" spans="1:11">
      <c r="A19" s="24"/>
      <c r="B19" s="20" t="s">
        <v>86</v>
      </c>
      <c r="C19" s="20" t="s">
        <v>213</v>
      </c>
      <c r="D19" s="21" t="s">
        <v>67</v>
      </c>
      <c r="E19" s="22">
        <v>5</v>
      </c>
      <c r="F19" s="21" t="s">
        <v>88</v>
      </c>
      <c r="G19" s="22">
        <v>0.74</v>
      </c>
      <c r="H19" s="22">
        <v>5</v>
      </c>
      <c r="I19" s="22">
        <v>0.74</v>
      </c>
      <c r="J19" s="25" t="s">
        <v>176</v>
      </c>
      <c r="K19" s="25"/>
    </row>
    <row r="20" s="1" customFormat="1" ht="24" spans="1:11">
      <c r="A20" s="19" t="s">
        <v>125</v>
      </c>
      <c r="B20" s="20" t="s">
        <v>126</v>
      </c>
      <c r="C20" s="20" t="s">
        <v>214</v>
      </c>
      <c r="D20" s="21" t="s">
        <v>67</v>
      </c>
      <c r="E20" s="116" t="s">
        <v>202</v>
      </c>
      <c r="F20" s="116" t="s">
        <v>202</v>
      </c>
      <c r="G20" s="116" t="s">
        <v>202</v>
      </c>
      <c r="H20" s="22">
        <v>15</v>
      </c>
      <c r="I20" s="22">
        <v>15</v>
      </c>
      <c r="J20" s="25" t="s">
        <v>46</v>
      </c>
      <c r="K20" s="25"/>
    </row>
    <row r="21" s="1" customFormat="1" ht="24" spans="1:11">
      <c r="A21" s="24"/>
      <c r="B21" s="20" t="s">
        <v>179</v>
      </c>
      <c r="C21" s="20" t="s">
        <v>214</v>
      </c>
      <c r="D21" s="21" t="s">
        <v>67</v>
      </c>
      <c r="E21" s="116" t="s">
        <v>202</v>
      </c>
      <c r="F21" s="116" t="s">
        <v>202</v>
      </c>
      <c r="G21" s="116" t="s">
        <v>202</v>
      </c>
      <c r="H21" s="22">
        <v>15</v>
      </c>
      <c r="I21" s="22">
        <v>15</v>
      </c>
      <c r="J21" s="25" t="s">
        <v>46</v>
      </c>
      <c r="K21" s="25"/>
    </row>
    <row r="22" s="1" customFormat="1" ht="24" spans="1:11">
      <c r="A22" s="20" t="s">
        <v>131</v>
      </c>
      <c r="B22" s="20" t="s">
        <v>132</v>
      </c>
      <c r="C22" s="20" t="s">
        <v>215</v>
      </c>
      <c r="D22" s="21" t="s">
        <v>67</v>
      </c>
      <c r="E22" s="22">
        <v>90</v>
      </c>
      <c r="F22" s="21" t="s">
        <v>134</v>
      </c>
      <c r="G22" s="22">
        <v>93</v>
      </c>
      <c r="H22" s="22">
        <v>10</v>
      </c>
      <c r="I22" s="22">
        <v>10</v>
      </c>
      <c r="J22" s="25" t="s">
        <v>46</v>
      </c>
      <c r="K22" s="25"/>
    </row>
    <row r="23" s="2" customFormat="1" ht="25" customHeight="1" spans="1:11">
      <c r="A23" s="6" t="s">
        <v>182</v>
      </c>
      <c r="B23" s="6"/>
      <c r="C23" s="6"/>
      <c r="D23" s="26" t="s">
        <v>46</v>
      </c>
      <c r="E23" s="27"/>
      <c r="F23" s="27"/>
      <c r="G23" s="27"/>
      <c r="H23" s="27"/>
      <c r="I23" s="38"/>
      <c r="J23" s="27"/>
      <c r="K23" s="52"/>
    </row>
    <row r="24" s="1" customFormat="1" ht="30" customHeight="1" spans="1:11">
      <c r="A24" s="28" t="s">
        <v>183</v>
      </c>
      <c r="B24" s="29"/>
      <c r="C24" s="29"/>
      <c r="D24" s="29"/>
      <c r="E24" s="29"/>
      <c r="F24" s="29"/>
      <c r="G24" s="30"/>
      <c r="H24" s="6" t="s">
        <v>184</v>
      </c>
      <c r="I24" s="40" t="s">
        <v>185</v>
      </c>
      <c r="J24" s="26" t="s">
        <v>186</v>
      </c>
      <c r="K24" s="52"/>
    </row>
    <row r="25" s="1" customFormat="1" ht="30" customHeight="1" spans="1:11">
      <c r="A25" s="31"/>
      <c r="B25" s="32"/>
      <c r="C25" s="32"/>
      <c r="D25" s="32"/>
      <c r="E25" s="32"/>
      <c r="F25" s="32"/>
      <c r="G25" s="33"/>
      <c r="H25" s="6">
        <v>100</v>
      </c>
      <c r="I25" s="40">
        <v>95.74</v>
      </c>
      <c r="J25" s="26" t="s">
        <v>216</v>
      </c>
      <c r="K25" s="52"/>
    </row>
    <row r="26" ht="72" customHeight="1" spans="1:11">
      <c r="A26" s="14" t="s">
        <v>188</v>
      </c>
      <c r="B26" s="14"/>
      <c r="C26" s="14"/>
      <c r="D26" s="14"/>
      <c r="E26" s="14"/>
      <c r="F26" s="14"/>
      <c r="G26" s="14"/>
      <c r="H26" s="14"/>
      <c r="I26" s="47"/>
      <c r="J26" s="14"/>
      <c r="K26" s="14"/>
    </row>
    <row r="27" ht="30" customHeight="1" spans="1:11">
      <c r="A27" s="34" t="s">
        <v>138</v>
      </c>
      <c r="B27" s="34"/>
      <c r="C27" s="34"/>
      <c r="D27" s="34"/>
      <c r="E27" s="34"/>
      <c r="F27" s="34"/>
      <c r="G27" s="34"/>
      <c r="H27" s="34"/>
      <c r="I27" s="53"/>
      <c r="J27" s="34"/>
      <c r="K27" s="34"/>
    </row>
    <row r="28" ht="30" customHeight="1" spans="1:11">
      <c r="A28" s="34" t="s">
        <v>139</v>
      </c>
      <c r="B28" s="34"/>
      <c r="C28" s="34"/>
      <c r="D28" s="34"/>
      <c r="E28" s="34"/>
      <c r="F28" s="34"/>
      <c r="G28" s="34"/>
      <c r="H28" s="34"/>
      <c r="I28" s="53"/>
      <c r="J28" s="34"/>
      <c r="K28" s="34"/>
    </row>
    <row r="29" spans="1:11">
      <c r="A29" s="55"/>
      <c r="B29" s="55"/>
      <c r="C29" s="55"/>
      <c r="D29" s="55"/>
      <c r="E29" s="55"/>
      <c r="F29" s="55"/>
      <c r="G29" s="55"/>
      <c r="H29" s="55"/>
      <c r="I29" s="56"/>
      <c r="J29" s="55"/>
      <c r="K29" s="55"/>
    </row>
  </sheetData>
  <mergeCells count="46">
    <mergeCell ref="A1:K1"/>
    <mergeCell ref="B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pageSetup paperSize="9" scale="8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abSelected="1" topLeftCell="A6" workbookViewId="0">
      <selection activeCell="B11" sqref="B11:F11"/>
    </sheetView>
  </sheetViews>
  <sheetFormatPr defaultColWidth="9" defaultRowHeight="13.5"/>
  <cols>
    <col min="1" max="1" width="10.75" customWidth="1"/>
    <col min="2" max="2" width="17" customWidth="1"/>
    <col min="3" max="3" width="36.25" customWidth="1"/>
    <col min="11" max="11" width="19.6666666666667" customWidth="1"/>
  </cols>
  <sheetData>
    <row r="1" ht="30" customHeight="1" spans="1:11">
      <c r="A1" s="3" t="s">
        <v>140</v>
      </c>
      <c r="B1" s="3"/>
      <c r="C1" s="3"/>
      <c r="D1" s="3"/>
      <c r="E1" s="3"/>
      <c r="F1" s="3"/>
      <c r="G1" s="3"/>
      <c r="H1" s="3"/>
      <c r="I1" s="35"/>
      <c r="J1" s="3"/>
      <c r="K1" s="3"/>
    </row>
    <row r="2" s="1" customFormat="1" ht="30" customHeight="1" spans="1:11">
      <c r="A2" s="4" t="s">
        <v>141</v>
      </c>
      <c r="B2" s="5" t="s">
        <v>36</v>
      </c>
      <c r="C2" s="5"/>
      <c r="D2" s="5"/>
      <c r="E2" s="5"/>
      <c r="F2" s="5"/>
      <c r="G2" s="5"/>
      <c r="H2" s="5"/>
      <c r="I2" s="36"/>
      <c r="J2" s="37" t="s">
        <v>217</v>
      </c>
      <c r="K2" s="37"/>
    </row>
    <row r="3" s="1" customFormat="1" ht="30" customHeight="1" spans="1:11">
      <c r="A3" s="6" t="s">
        <v>143</v>
      </c>
      <c r="B3" s="6"/>
      <c r="C3" s="7" t="s">
        <v>218</v>
      </c>
      <c r="D3" s="8"/>
      <c r="E3" s="8"/>
      <c r="F3" s="8"/>
      <c r="G3" s="8"/>
      <c r="H3" s="8"/>
      <c r="I3" s="38"/>
      <c r="J3" s="8"/>
      <c r="K3" s="39"/>
    </row>
    <row r="4" s="1" customFormat="1" ht="30" customHeight="1" spans="1:11">
      <c r="A4" s="6" t="s">
        <v>145</v>
      </c>
      <c r="B4" s="6"/>
      <c r="C4" s="9" t="s">
        <v>36</v>
      </c>
      <c r="D4" s="9"/>
      <c r="E4" s="9"/>
      <c r="F4" s="6" t="s">
        <v>146</v>
      </c>
      <c r="G4" s="7" t="s">
        <v>36</v>
      </c>
      <c r="H4" s="8"/>
      <c r="I4" s="38"/>
      <c r="J4" s="8"/>
      <c r="K4" s="39"/>
    </row>
    <row r="5" s="1" customFormat="1" ht="30" customHeight="1" spans="1:11">
      <c r="A5" s="6" t="s">
        <v>147</v>
      </c>
      <c r="B5" s="6"/>
      <c r="C5" s="6"/>
      <c r="D5" s="6" t="s">
        <v>39</v>
      </c>
      <c r="E5" s="6" t="s">
        <v>148</v>
      </c>
      <c r="F5" s="6" t="s">
        <v>149</v>
      </c>
      <c r="G5" s="6" t="s">
        <v>150</v>
      </c>
      <c r="H5" s="6" t="s">
        <v>151</v>
      </c>
      <c r="I5" s="40" t="s">
        <v>152</v>
      </c>
      <c r="J5" s="6"/>
      <c r="K5" s="41" t="s">
        <v>153</v>
      </c>
    </row>
    <row r="6" s="1" customFormat="1" ht="30" customHeight="1" spans="1:11">
      <c r="A6" s="6"/>
      <c r="B6" s="6"/>
      <c r="C6" s="10" t="s">
        <v>45</v>
      </c>
      <c r="D6" s="11">
        <v>1</v>
      </c>
      <c r="E6" s="11">
        <v>1</v>
      </c>
      <c r="F6" s="12">
        <v>1</v>
      </c>
      <c r="G6" s="12">
        <v>10</v>
      </c>
      <c r="H6" s="13">
        <f>IF(AND(E6&lt;&gt;0,F6&lt;&gt;0),F6/E6*100,"")</f>
        <v>100</v>
      </c>
      <c r="I6" s="40">
        <f>H6/100*G6</f>
        <v>10</v>
      </c>
      <c r="J6" s="15"/>
      <c r="K6" s="42" t="s">
        <v>46</v>
      </c>
    </row>
    <row r="7" s="1" customFormat="1" ht="30" customHeight="1" spans="1:11">
      <c r="A7" s="6"/>
      <c r="B7" s="6"/>
      <c r="C7" s="10" t="s">
        <v>154</v>
      </c>
      <c r="D7" s="11">
        <v>1</v>
      </c>
      <c r="E7" s="11">
        <v>1</v>
      </c>
      <c r="F7" s="12">
        <v>1</v>
      </c>
      <c r="G7" s="12">
        <v>10</v>
      </c>
      <c r="H7" s="13">
        <f>IF(AND(E7&lt;&gt;0,F7&lt;&gt;0),F7/E7*100,"")</f>
        <v>100</v>
      </c>
      <c r="I7" s="40">
        <f>H7/100*G7</f>
        <v>10</v>
      </c>
      <c r="J7" s="15"/>
      <c r="K7" s="43"/>
    </row>
    <row r="8" s="1" customFormat="1" ht="30" customHeight="1" spans="1:11">
      <c r="A8" s="6"/>
      <c r="B8" s="6"/>
      <c r="C8" s="14" t="s">
        <v>155</v>
      </c>
      <c r="D8" s="15" t="s">
        <v>51</v>
      </c>
      <c r="E8" s="15" t="s">
        <v>51</v>
      </c>
      <c r="F8" s="15" t="s">
        <v>51</v>
      </c>
      <c r="G8" s="15" t="s">
        <v>51</v>
      </c>
      <c r="H8" s="15" t="s">
        <v>51</v>
      </c>
      <c r="I8" s="44" t="s">
        <v>51</v>
      </c>
      <c r="J8" s="45"/>
      <c r="K8" s="43"/>
    </row>
    <row r="9" s="1" customFormat="1" ht="30" customHeight="1" spans="1:11">
      <c r="A9" s="6"/>
      <c r="B9" s="6"/>
      <c r="C9" s="14" t="s">
        <v>156</v>
      </c>
      <c r="D9" s="15" t="s">
        <v>51</v>
      </c>
      <c r="E9" s="15" t="s">
        <v>51</v>
      </c>
      <c r="F9" s="15" t="s">
        <v>51</v>
      </c>
      <c r="G9" s="15" t="s">
        <v>51</v>
      </c>
      <c r="H9" s="15" t="s">
        <v>51</v>
      </c>
      <c r="I9" s="44" t="s">
        <v>51</v>
      </c>
      <c r="J9" s="45"/>
      <c r="K9" s="46"/>
    </row>
    <row r="10" s="1" customFormat="1" ht="30" customHeight="1" spans="1:11">
      <c r="A10" s="6" t="s">
        <v>157</v>
      </c>
      <c r="B10" s="6" t="s">
        <v>158</v>
      </c>
      <c r="C10" s="6"/>
      <c r="D10" s="6"/>
      <c r="E10" s="6"/>
      <c r="F10" s="6"/>
      <c r="G10" s="15" t="s">
        <v>159</v>
      </c>
      <c r="H10" s="15"/>
      <c r="I10" s="40"/>
      <c r="J10" s="15"/>
      <c r="K10" s="15"/>
    </row>
    <row r="11" s="1" customFormat="1" ht="219" customHeight="1" spans="1:11">
      <c r="A11" s="6"/>
      <c r="B11" s="9" t="s">
        <v>219</v>
      </c>
      <c r="C11" s="9"/>
      <c r="D11" s="9"/>
      <c r="E11" s="9"/>
      <c r="F11" s="9"/>
      <c r="G11" s="16" t="s">
        <v>220</v>
      </c>
      <c r="H11" s="16"/>
      <c r="I11" s="47"/>
      <c r="J11" s="16"/>
      <c r="K11" s="16"/>
    </row>
    <row r="12" s="1" customFormat="1" ht="30" customHeight="1" spans="1:11">
      <c r="A12" s="6" t="s">
        <v>162</v>
      </c>
      <c r="B12" s="6"/>
      <c r="C12" s="6"/>
      <c r="D12" s="6"/>
      <c r="E12" s="6"/>
      <c r="F12" s="6"/>
      <c r="G12" s="6"/>
      <c r="H12" s="6"/>
      <c r="I12" s="40"/>
      <c r="J12" s="6"/>
      <c r="K12" s="6"/>
    </row>
    <row r="13" s="1" customFormat="1" ht="30" customHeight="1" spans="1:11">
      <c r="A13" s="17" t="s">
        <v>163</v>
      </c>
      <c r="B13" s="17"/>
      <c r="C13" s="17"/>
      <c r="D13" s="17" t="s">
        <v>164</v>
      </c>
      <c r="E13" s="17"/>
      <c r="F13" s="17"/>
      <c r="G13" s="17" t="s">
        <v>62</v>
      </c>
      <c r="H13" s="17" t="s">
        <v>150</v>
      </c>
      <c r="I13" s="48" t="s">
        <v>152</v>
      </c>
      <c r="J13" s="49" t="s">
        <v>63</v>
      </c>
      <c r="K13" s="50"/>
    </row>
    <row r="14" s="1" customFormat="1" ht="30" customHeight="1" spans="1:11">
      <c r="A14" s="6" t="s">
        <v>56</v>
      </c>
      <c r="B14" s="6" t="s">
        <v>57</v>
      </c>
      <c r="C14" s="6" t="s">
        <v>58</v>
      </c>
      <c r="D14" s="6" t="s">
        <v>59</v>
      </c>
      <c r="E14" s="6" t="s">
        <v>60</v>
      </c>
      <c r="F14" s="6" t="s">
        <v>61</v>
      </c>
      <c r="G14" s="18"/>
      <c r="H14" s="18"/>
      <c r="I14" s="51"/>
      <c r="J14" s="49"/>
      <c r="K14" s="50"/>
    </row>
    <row r="15" s="1" customFormat="1" ht="54" customHeight="1" spans="1:11">
      <c r="A15" s="19" t="s">
        <v>64</v>
      </c>
      <c r="B15" s="19" t="s">
        <v>65</v>
      </c>
      <c r="C15" s="20" t="s">
        <v>221</v>
      </c>
      <c r="D15" s="21" t="s">
        <v>67</v>
      </c>
      <c r="E15" s="22">
        <v>1</v>
      </c>
      <c r="F15" s="21" t="s">
        <v>170</v>
      </c>
      <c r="G15" s="22">
        <v>1</v>
      </c>
      <c r="H15" s="22">
        <v>10</v>
      </c>
      <c r="I15" s="22">
        <v>10</v>
      </c>
      <c r="J15" s="25" t="s">
        <v>46</v>
      </c>
      <c r="K15" s="25"/>
    </row>
    <row r="16" s="1" customFormat="1" ht="54" customHeight="1" spans="1:11">
      <c r="A16" s="23"/>
      <c r="B16" s="23"/>
      <c r="C16" s="20" t="s">
        <v>222</v>
      </c>
      <c r="D16" s="21" t="s">
        <v>67</v>
      </c>
      <c r="E16" s="22">
        <v>9</v>
      </c>
      <c r="F16" s="21" t="s">
        <v>170</v>
      </c>
      <c r="G16" s="22">
        <v>9</v>
      </c>
      <c r="H16" s="22">
        <v>10</v>
      </c>
      <c r="I16" s="22">
        <v>10</v>
      </c>
      <c r="J16" s="25" t="s">
        <v>46</v>
      </c>
      <c r="K16" s="25"/>
    </row>
    <row r="17" s="1" customFormat="1" ht="54" customHeight="1" spans="1:11">
      <c r="A17" s="23"/>
      <c r="B17" s="24"/>
      <c r="C17" s="20" t="s">
        <v>223</v>
      </c>
      <c r="D17" s="21" t="s">
        <v>67</v>
      </c>
      <c r="E17" s="22">
        <v>67</v>
      </c>
      <c r="F17" s="21" t="s">
        <v>170</v>
      </c>
      <c r="G17" s="22">
        <v>67</v>
      </c>
      <c r="H17" s="22">
        <v>10</v>
      </c>
      <c r="I17" s="22">
        <v>10</v>
      </c>
      <c r="J17" s="25" t="s">
        <v>46</v>
      </c>
      <c r="K17" s="25"/>
    </row>
    <row r="18" s="1" customFormat="1" ht="54" customHeight="1" spans="1:11">
      <c r="A18" s="23"/>
      <c r="B18" s="20" t="s">
        <v>173</v>
      </c>
      <c r="C18" s="20" t="s">
        <v>224</v>
      </c>
      <c r="D18" s="21" t="s">
        <v>78</v>
      </c>
      <c r="E18" s="116" t="s">
        <v>225</v>
      </c>
      <c r="F18" s="21" t="s">
        <v>134</v>
      </c>
      <c r="G18" s="22">
        <v>96</v>
      </c>
      <c r="H18" s="22">
        <v>10</v>
      </c>
      <c r="I18" s="22">
        <v>10</v>
      </c>
      <c r="J18" s="25" t="s">
        <v>46</v>
      </c>
      <c r="K18" s="25"/>
    </row>
    <row r="19" s="1" customFormat="1" ht="54" customHeight="1" spans="1:11">
      <c r="A19" s="23"/>
      <c r="B19" s="20" t="s">
        <v>83</v>
      </c>
      <c r="C19" s="20" t="s">
        <v>84</v>
      </c>
      <c r="D19" s="21" t="s">
        <v>67</v>
      </c>
      <c r="E19" s="22">
        <v>2023</v>
      </c>
      <c r="F19" s="21" t="s">
        <v>85</v>
      </c>
      <c r="G19" s="25" t="s">
        <v>84</v>
      </c>
      <c r="H19" s="22">
        <v>5</v>
      </c>
      <c r="I19" s="22">
        <v>5</v>
      </c>
      <c r="J19" s="25" t="s">
        <v>46</v>
      </c>
      <c r="K19" s="25"/>
    </row>
    <row r="20" s="1" customFormat="1" ht="54" customHeight="1" spans="1:11">
      <c r="A20" s="24"/>
      <c r="B20" s="20" t="s">
        <v>86</v>
      </c>
      <c r="C20" s="20" t="s">
        <v>226</v>
      </c>
      <c r="D20" s="21" t="s">
        <v>67</v>
      </c>
      <c r="E20" s="22">
        <v>1</v>
      </c>
      <c r="F20" s="21" t="s">
        <v>88</v>
      </c>
      <c r="G20" s="22">
        <v>1</v>
      </c>
      <c r="H20" s="22">
        <v>5</v>
      </c>
      <c r="I20" s="22">
        <v>5</v>
      </c>
      <c r="J20" s="25" t="s">
        <v>46</v>
      </c>
      <c r="K20" s="25"/>
    </row>
    <row r="21" s="1" customFormat="1" ht="54" customHeight="1" spans="1:11">
      <c r="A21" s="19" t="s">
        <v>125</v>
      </c>
      <c r="B21" s="20" t="s">
        <v>126</v>
      </c>
      <c r="C21" s="20" t="s">
        <v>227</v>
      </c>
      <c r="D21" s="21" t="s">
        <v>67</v>
      </c>
      <c r="E21" s="116" t="s">
        <v>228</v>
      </c>
      <c r="F21" s="116" t="s">
        <v>228</v>
      </c>
      <c r="G21" s="116" t="s">
        <v>228</v>
      </c>
      <c r="H21" s="22">
        <v>15</v>
      </c>
      <c r="I21" s="22">
        <v>15</v>
      </c>
      <c r="J21" s="25" t="s">
        <v>46</v>
      </c>
      <c r="K21" s="25"/>
    </row>
    <row r="22" s="1" customFormat="1" ht="54" customHeight="1" spans="1:11">
      <c r="A22" s="24"/>
      <c r="B22" s="20" t="s">
        <v>179</v>
      </c>
      <c r="C22" s="20" t="s">
        <v>229</v>
      </c>
      <c r="D22" s="21" t="s">
        <v>67</v>
      </c>
      <c r="E22" s="116" t="s">
        <v>180</v>
      </c>
      <c r="F22" s="116" t="s">
        <v>180</v>
      </c>
      <c r="G22" s="116" t="s">
        <v>180</v>
      </c>
      <c r="H22" s="22">
        <v>15</v>
      </c>
      <c r="I22" s="22">
        <v>15</v>
      </c>
      <c r="J22" s="25" t="s">
        <v>46</v>
      </c>
      <c r="K22" s="25"/>
    </row>
    <row r="23" s="1" customFormat="1" ht="54" customHeight="1" spans="1:11">
      <c r="A23" s="20" t="s">
        <v>131</v>
      </c>
      <c r="B23" s="20" t="s">
        <v>132</v>
      </c>
      <c r="C23" s="20" t="s">
        <v>230</v>
      </c>
      <c r="D23" s="21" t="s">
        <v>78</v>
      </c>
      <c r="E23" s="116" t="s">
        <v>231</v>
      </c>
      <c r="F23" s="21" t="s">
        <v>134</v>
      </c>
      <c r="G23" s="22">
        <v>93</v>
      </c>
      <c r="H23" s="22">
        <v>10</v>
      </c>
      <c r="I23" s="22">
        <v>10</v>
      </c>
      <c r="J23" s="25" t="s">
        <v>46</v>
      </c>
      <c r="K23" s="25"/>
    </row>
    <row r="24" s="2" customFormat="1" ht="25" customHeight="1" spans="1:11">
      <c r="A24" s="6" t="s">
        <v>182</v>
      </c>
      <c r="B24" s="6"/>
      <c r="C24" s="6"/>
      <c r="D24" s="26" t="s">
        <v>46</v>
      </c>
      <c r="E24" s="27"/>
      <c r="F24" s="27"/>
      <c r="G24" s="27"/>
      <c r="H24" s="27"/>
      <c r="I24" s="38"/>
      <c r="J24" s="27"/>
      <c r="K24" s="52"/>
    </row>
    <row r="25" s="1" customFormat="1" ht="30" customHeight="1" spans="1:11">
      <c r="A25" s="28" t="s">
        <v>183</v>
      </c>
      <c r="B25" s="29"/>
      <c r="C25" s="29"/>
      <c r="D25" s="29"/>
      <c r="E25" s="29"/>
      <c r="F25" s="29"/>
      <c r="G25" s="30"/>
      <c r="H25" s="6" t="s">
        <v>184</v>
      </c>
      <c r="I25" s="40" t="s">
        <v>185</v>
      </c>
      <c r="J25" s="26" t="s">
        <v>186</v>
      </c>
      <c r="K25" s="52"/>
    </row>
    <row r="26" s="1" customFormat="1" ht="30" customHeight="1" spans="1:11">
      <c r="A26" s="31"/>
      <c r="B26" s="32"/>
      <c r="C26" s="32"/>
      <c r="D26" s="32"/>
      <c r="E26" s="32"/>
      <c r="F26" s="32"/>
      <c r="G26" s="33"/>
      <c r="H26" s="6">
        <v>100</v>
      </c>
      <c r="I26" s="40">
        <v>100</v>
      </c>
      <c r="J26" s="26" t="s">
        <v>187</v>
      </c>
      <c r="K26" s="52"/>
    </row>
    <row r="27" ht="64" customHeight="1" spans="1:11">
      <c r="A27" s="14" t="s">
        <v>188</v>
      </c>
      <c r="B27" s="14"/>
      <c r="C27" s="14"/>
      <c r="D27" s="14"/>
      <c r="E27" s="14"/>
      <c r="F27" s="14"/>
      <c r="G27" s="14"/>
      <c r="H27" s="14"/>
      <c r="I27" s="47"/>
      <c r="J27" s="14"/>
      <c r="K27" s="14"/>
    </row>
    <row r="28" ht="30" customHeight="1" spans="1:11">
      <c r="A28" s="34" t="s">
        <v>138</v>
      </c>
      <c r="B28" s="34"/>
      <c r="C28" s="34"/>
      <c r="D28" s="34"/>
      <c r="E28" s="34"/>
      <c r="F28" s="34"/>
      <c r="G28" s="34"/>
      <c r="H28" s="34"/>
      <c r="I28" s="53"/>
      <c r="J28" s="34"/>
      <c r="K28" s="34"/>
    </row>
    <row r="29" ht="30" customHeight="1" spans="1:11">
      <c r="A29" s="34" t="s">
        <v>139</v>
      </c>
      <c r="B29" s="34"/>
      <c r="C29" s="34"/>
      <c r="D29" s="34"/>
      <c r="E29" s="34"/>
      <c r="F29" s="34"/>
      <c r="G29" s="34"/>
      <c r="H29" s="34"/>
      <c r="I29" s="53"/>
      <c r="J29" s="34"/>
      <c r="K29" s="34"/>
    </row>
  </sheetData>
  <mergeCells count="47">
    <mergeCell ref="A1:K1"/>
    <mergeCell ref="B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20"/>
    <mergeCell ref="A21:A22"/>
    <mergeCell ref="B15:B17"/>
    <mergeCell ref="G13:G14"/>
    <mergeCell ref="H13:H14"/>
    <mergeCell ref="I13:I14"/>
    <mergeCell ref="K6:K9"/>
    <mergeCell ref="A5:B9"/>
    <mergeCell ref="J13:K14"/>
    <mergeCell ref="A25:G26"/>
  </mergeCells>
  <pageMargins left="0.75" right="0.75" top="1" bottom="1" header="0.5" footer="0.5"/>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7" workbookViewId="0">
      <selection activeCell="G32" sqref="G32"/>
    </sheetView>
  </sheetViews>
  <sheetFormatPr defaultColWidth="9" defaultRowHeight="13.5"/>
  <cols>
    <col min="3" max="3" width="41" customWidth="1"/>
    <col min="11" max="11" width="27.5" customWidth="1"/>
  </cols>
  <sheetData>
    <row r="1" ht="30" customHeight="1" spans="1:11">
      <c r="A1" s="3" t="s">
        <v>140</v>
      </c>
      <c r="B1" s="3"/>
      <c r="C1" s="3"/>
      <c r="D1" s="3"/>
      <c r="E1" s="3"/>
      <c r="F1" s="3"/>
      <c r="G1" s="3"/>
      <c r="H1" s="3"/>
      <c r="I1" s="35"/>
      <c r="J1" s="3"/>
      <c r="K1" s="3"/>
    </row>
    <row r="2" s="1" customFormat="1" ht="30" customHeight="1" spans="1:11">
      <c r="A2" s="4" t="s">
        <v>141</v>
      </c>
      <c r="B2" s="5" t="s">
        <v>36</v>
      </c>
      <c r="C2" s="5"/>
      <c r="D2" s="5"/>
      <c r="E2" s="5"/>
      <c r="F2" s="5"/>
      <c r="G2" s="5"/>
      <c r="H2" s="5"/>
      <c r="I2" s="36"/>
      <c r="J2" s="37" t="s">
        <v>232</v>
      </c>
      <c r="K2" s="37"/>
    </row>
    <row r="3" s="1" customFormat="1" ht="30" customHeight="1" spans="1:11">
      <c r="A3" s="6" t="s">
        <v>143</v>
      </c>
      <c r="B3" s="6"/>
      <c r="C3" s="7" t="s">
        <v>233</v>
      </c>
      <c r="D3" s="8"/>
      <c r="E3" s="8"/>
      <c r="F3" s="8"/>
      <c r="G3" s="8"/>
      <c r="H3" s="8"/>
      <c r="I3" s="38"/>
      <c r="J3" s="8"/>
      <c r="K3" s="39"/>
    </row>
    <row r="4" s="1" customFormat="1" ht="30" customHeight="1" spans="1:11">
      <c r="A4" s="6" t="s">
        <v>145</v>
      </c>
      <c r="B4" s="6"/>
      <c r="C4" s="9" t="s">
        <v>36</v>
      </c>
      <c r="D4" s="9"/>
      <c r="E4" s="9"/>
      <c r="F4" s="6" t="s">
        <v>146</v>
      </c>
      <c r="G4" s="7" t="s">
        <v>36</v>
      </c>
      <c r="H4" s="8"/>
      <c r="I4" s="38"/>
      <c r="J4" s="8"/>
      <c r="K4" s="39"/>
    </row>
    <row r="5" s="1" customFormat="1" ht="30" customHeight="1" spans="1:11">
      <c r="A5" s="6" t="s">
        <v>147</v>
      </c>
      <c r="B5" s="6"/>
      <c r="C5" s="6"/>
      <c r="D5" s="6" t="s">
        <v>39</v>
      </c>
      <c r="E5" s="6" t="s">
        <v>148</v>
      </c>
      <c r="F5" s="6" t="s">
        <v>149</v>
      </c>
      <c r="G5" s="6" t="s">
        <v>150</v>
      </c>
      <c r="H5" s="6" t="s">
        <v>151</v>
      </c>
      <c r="I5" s="40" t="s">
        <v>152</v>
      </c>
      <c r="J5" s="6"/>
      <c r="K5" s="41" t="s">
        <v>153</v>
      </c>
    </row>
    <row r="6" s="1" customFormat="1" ht="12" spans="1:11">
      <c r="A6" s="6"/>
      <c r="B6" s="6"/>
      <c r="C6" s="10" t="s">
        <v>45</v>
      </c>
      <c r="D6" s="11">
        <v>5</v>
      </c>
      <c r="E6" s="12">
        <v>0.7414</v>
      </c>
      <c r="F6" s="12">
        <v>0.7414</v>
      </c>
      <c r="G6" s="12">
        <v>10</v>
      </c>
      <c r="H6" s="13">
        <f>IF(AND(E6&lt;&gt;0,F6&lt;&gt;0),F6/E6*100,"")</f>
        <v>100</v>
      </c>
      <c r="I6" s="40">
        <f>H6/100*G6</f>
        <v>10</v>
      </c>
      <c r="J6" s="15"/>
      <c r="K6" s="42" t="s">
        <v>46</v>
      </c>
    </row>
    <row r="7" s="1" customFormat="1" ht="12" spans="1:11">
      <c r="A7" s="6"/>
      <c r="B7" s="6"/>
      <c r="C7" s="10" t="s">
        <v>154</v>
      </c>
      <c r="D7" s="11">
        <v>5</v>
      </c>
      <c r="E7" s="12">
        <v>0.7414</v>
      </c>
      <c r="F7" s="12">
        <v>0.7414</v>
      </c>
      <c r="G7" s="12">
        <v>10</v>
      </c>
      <c r="H7" s="13">
        <f>IF(AND(E7&lt;&gt;0,F7&lt;&gt;0),F7/E7*100,"")</f>
        <v>100</v>
      </c>
      <c r="I7" s="40">
        <f>H7/100*G7</f>
        <v>10</v>
      </c>
      <c r="J7" s="15"/>
      <c r="K7" s="43"/>
    </row>
    <row r="8" s="1" customFormat="1" ht="12" spans="1:11">
      <c r="A8" s="6"/>
      <c r="B8" s="6"/>
      <c r="C8" s="14" t="s">
        <v>155</v>
      </c>
      <c r="D8" s="15" t="s">
        <v>51</v>
      </c>
      <c r="E8" s="15" t="s">
        <v>51</v>
      </c>
      <c r="F8" s="15" t="s">
        <v>51</v>
      </c>
      <c r="G8" s="15" t="s">
        <v>51</v>
      </c>
      <c r="H8" s="15" t="s">
        <v>51</v>
      </c>
      <c r="I8" s="44" t="s">
        <v>51</v>
      </c>
      <c r="J8" s="45"/>
      <c r="K8" s="43"/>
    </row>
    <row r="9" s="1" customFormat="1" ht="12" spans="1:11">
      <c r="A9" s="6"/>
      <c r="B9" s="6"/>
      <c r="C9" s="14" t="s">
        <v>156</v>
      </c>
      <c r="D9" s="15" t="s">
        <v>51</v>
      </c>
      <c r="E9" s="15" t="s">
        <v>51</v>
      </c>
      <c r="F9" s="15" t="s">
        <v>51</v>
      </c>
      <c r="G9" s="15" t="s">
        <v>51</v>
      </c>
      <c r="H9" s="15" t="s">
        <v>51</v>
      </c>
      <c r="I9" s="44" t="s">
        <v>51</v>
      </c>
      <c r="J9" s="45"/>
      <c r="K9" s="46"/>
    </row>
    <row r="10" s="1" customFormat="1" ht="30" customHeight="1" spans="1:11">
      <c r="A10" s="6" t="s">
        <v>157</v>
      </c>
      <c r="B10" s="6" t="s">
        <v>158</v>
      </c>
      <c r="C10" s="6"/>
      <c r="D10" s="6"/>
      <c r="E10" s="6"/>
      <c r="F10" s="6"/>
      <c r="G10" s="15" t="s">
        <v>159</v>
      </c>
      <c r="H10" s="15"/>
      <c r="I10" s="40"/>
      <c r="J10" s="15"/>
      <c r="K10" s="15"/>
    </row>
    <row r="11" s="1" customFormat="1" ht="180" customHeight="1" spans="1:11">
      <c r="A11" s="6"/>
      <c r="B11" s="9" t="s">
        <v>234</v>
      </c>
      <c r="C11" s="9"/>
      <c r="D11" s="9"/>
      <c r="E11" s="9"/>
      <c r="F11" s="9"/>
      <c r="G11" s="16" t="s">
        <v>235</v>
      </c>
      <c r="H11" s="16"/>
      <c r="I11" s="47"/>
      <c r="J11" s="16"/>
      <c r="K11" s="16"/>
    </row>
    <row r="12" s="1" customFormat="1" ht="30" customHeight="1" spans="1:11">
      <c r="A12" s="6" t="s">
        <v>162</v>
      </c>
      <c r="B12" s="6"/>
      <c r="C12" s="6"/>
      <c r="D12" s="6"/>
      <c r="E12" s="6"/>
      <c r="F12" s="6"/>
      <c r="G12" s="6"/>
      <c r="H12" s="6"/>
      <c r="I12" s="40"/>
      <c r="J12" s="6"/>
      <c r="K12" s="6"/>
    </row>
    <row r="13" s="1" customFormat="1" ht="30" customHeight="1" spans="1:11">
      <c r="A13" s="17" t="s">
        <v>163</v>
      </c>
      <c r="B13" s="17"/>
      <c r="C13" s="17"/>
      <c r="D13" s="17" t="s">
        <v>164</v>
      </c>
      <c r="E13" s="17"/>
      <c r="F13" s="17"/>
      <c r="G13" s="17" t="s">
        <v>62</v>
      </c>
      <c r="H13" s="17" t="s">
        <v>150</v>
      </c>
      <c r="I13" s="48" t="s">
        <v>152</v>
      </c>
      <c r="J13" s="49" t="s">
        <v>63</v>
      </c>
      <c r="K13" s="50"/>
    </row>
    <row r="14" s="1" customFormat="1" ht="30" customHeight="1" spans="1:11">
      <c r="A14" s="6" t="s">
        <v>56</v>
      </c>
      <c r="B14" s="6" t="s">
        <v>57</v>
      </c>
      <c r="C14" s="6" t="s">
        <v>58</v>
      </c>
      <c r="D14" s="6" t="s">
        <v>59</v>
      </c>
      <c r="E14" s="6" t="s">
        <v>60</v>
      </c>
      <c r="F14" s="6" t="s">
        <v>61</v>
      </c>
      <c r="G14" s="18"/>
      <c r="H14" s="18"/>
      <c r="I14" s="51"/>
      <c r="J14" s="49"/>
      <c r="K14" s="50"/>
    </row>
    <row r="15" s="1" customFormat="1" ht="37" customHeight="1" spans="1:11">
      <c r="A15" s="19" t="s">
        <v>64</v>
      </c>
      <c r="B15" s="19" t="s">
        <v>65</v>
      </c>
      <c r="C15" s="20" t="s">
        <v>236</v>
      </c>
      <c r="D15" s="21" t="s">
        <v>67</v>
      </c>
      <c r="E15" s="116" t="s">
        <v>237</v>
      </c>
      <c r="F15" s="21" t="s">
        <v>238</v>
      </c>
      <c r="G15" s="116" t="s">
        <v>237</v>
      </c>
      <c r="H15" s="22">
        <v>10</v>
      </c>
      <c r="I15" s="22">
        <v>10</v>
      </c>
      <c r="J15" s="25" t="s">
        <v>46</v>
      </c>
      <c r="K15" s="25"/>
    </row>
    <row r="16" s="1" customFormat="1" ht="37" customHeight="1" spans="1:11">
      <c r="A16" s="23"/>
      <c r="B16" s="23"/>
      <c r="C16" s="20" t="s">
        <v>239</v>
      </c>
      <c r="D16" s="21" t="s">
        <v>67</v>
      </c>
      <c r="E16" s="116" t="s">
        <v>240</v>
      </c>
      <c r="F16" s="21" t="s">
        <v>241</v>
      </c>
      <c r="G16" s="116" t="s">
        <v>240</v>
      </c>
      <c r="H16" s="22">
        <v>10</v>
      </c>
      <c r="I16" s="22">
        <v>10</v>
      </c>
      <c r="J16" s="25" t="s">
        <v>46</v>
      </c>
      <c r="K16" s="25"/>
    </row>
    <row r="17" s="1" customFormat="1" ht="37" customHeight="1" spans="1:11">
      <c r="A17" s="23"/>
      <c r="B17" s="23"/>
      <c r="C17" s="20" t="s">
        <v>242</v>
      </c>
      <c r="D17" s="21" t="s">
        <v>78</v>
      </c>
      <c r="E17" s="116" t="s">
        <v>243</v>
      </c>
      <c r="F17" s="21" t="s">
        <v>168</v>
      </c>
      <c r="G17" s="116" t="s">
        <v>243</v>
      </c>
      <c r="H17" s="22">
        <v>5</v>
      </c>
      <c r="I17" s="22">
        <v>5</v>
      </c>
      <c r="J17" s="25" t="s">
        <v>46</v>
      </c>
      <c r="K17" s="25"/>
    </row>
    <row r="18" s="1" customFormat="1" ht="37" customHeight="1" spans="1:11">
      <c r="A18" s="23"/>
      <c r="B18" s="24"/>
      <c r="C18" s="20" t="s">
        <v>244</v>
      </c>
      <c r="D18" s="21" t="s">
        <v>78</v>
      </c>
      <c r="E18" s="116" t="s">
        <v>243</v>
      </c>
      <c r="F18" s="21" t="s">
        <v>168</v>
      </c>
      <c r="G18" s="116" t="s">
        <v>243</v>
      </c>
      <c r="H18" s="22">
        <v>5</v>
      </c>
      <c r="I18" s="22">
        <v>5</v>
      </c>
      <c r="J18" s="25" t="s">
        <v>46</v>
      </c>
      <c r="K18" s="25"/>
    </row>
    <row r="19" s="1" customFormat="1" ht="37" customHeight="1" spans="1:11">
      <c r="A19" s="23"/>
      <c r="B19" s="19" t="s">
        <v>173</v>
      </c>
      <c r="C19" s="20" t="s">
        <v>245</v>
      </c>
      <c r="D19" s="21" t="s">
        <v>67</v>
      </c>
      <c r="E19" s="116" t="s">
        <v>246</v>
      </c>
      <c r="F19" s="21" t="s">
        <v>134</v>
      </c>
      <c r="G19" s="22">
        <v>100</v>
      </c>
      <c r="H19" s="22">
        <v>5</v>
      </c>
      <c r="I19" s="22">
        <v>5</v>
      </c>
      <c r="J19" s="25" t="s">
        <v>46</v>
      </c>
      <c r="K19" s="25"/>
    </row>
    <row r="20" s="1" customFormat="1" ht="37" customHeight="1" spans="1:11">
      <c r="A20" s="23"/>
      <c r="B20" s="24"/>
      <c r="C20" s="20" t="s">
        <v>247</v>
      </c>
      <c r="D20" s="21" t="s">
        <v>248</v>
      </c>
      <c r="E20" s="116" t="s">
        <v>249</v>
      </c>
      <c r="F20" s="21" t="s">
        <v>134</v>
      </c>
      <c r="G20" s="22">
        <v>0</v>
      </c>
      <c r="H20" s="22">
        <v>5</v>
      </c>
      <c r="I20" s="22">
        <v>5</v>
      </c>
      <c r="J20" s="25" t="s">
        <v>46</v>
      </c>
      <c r="K20" s="25"/>
    </row>
    <row r="21" s="1" customFormat="1" ht="37" customHeight="1" spans="1:11">
      <c r="A21" s="23"/>
      <c r="B21" s="20" t="s">
        <v>83</v>
      </c>
      <c r="C21" s="20" t="s">
        <v>84</v>
      </c>
      <c r="D21" s="21" t="s">
        <v>67</v>
      </c>
      <c r="E21" s="22">
        <v>2023</v>
      </c>
      <c r="F21" s="21" t="s">
        <v>85</v>
      </c>
      <c r="G21" s="25" t="s">
        <v>84</v>
      </c>
      <c r="H21" s="22">
        <v>5</v>
      </c>
      <c r="I21" s="22">
        <v>5</v>
      </c>
      <c r="J21" s="25" t="s">
        <v>46</v>
      </c>
      <c r="K21" s="25"/>
    </row>
    <row r="22" s="1" customFormat="1" ht="37" customHeight="1" spans="1:11">
      <c r="A22" s="24"/>
      <c r="B22" s="20" t="s">
        <v>86</v>
      </c>
      <c r="C22" s="20" t="s">
        <v>250</v>
      </c>
      <c r="D22" s="21" t="s">
        <v>67</v>
      </c>
      <c r="E22" s="22">
        <v>5</v>
      </c>
      <c r="F22" s="21" t="s">
        <v>88</v>
      </c>
      <c r="G22" s="22">
        <v>0.74</v>
      </c>
      <c r="H22" s="22">
        <v>5</v>
      </c>
      <c r="I22" s="22">
        <v>0.74</v>
      </c>
      <c r="J22" s="25" t="s">
        <v>46</v>
      </c>
      <c r="K22" s="25"/>
    </row>
    <row r="23" s="1" customFormat="1" ht="37" customHeight="1" spans="1:11">
      <c r="A23" s="19" t="s">
        <v>125</v>
      </c>
      <c r="B23" s="20" t="s">
        <v>126</v>
      </c>
      <c r="C23" s="20" t="s">
        <v>251</v>
      </c>
      <c r="D23" s="21" t="s">
        <v>67</v>
      </c>
      <c r="E23" s="116" t="s">
        <v>252</v>
      </c>
      <c r="F23" s="116" t="s">
        <v>252</v>
      </c>
      <c r="G23" s="116" t="s">
        <v>252</v>
      </c>
      <c r="H23" s="22">
        <v>15</v>
      </c>
      <c r="I23" s="22">
        <v>15</v>
      </c>
      <c r="J23" s="25" t="s">
        <v>46</v>
      </c>
      <c r="K23" s="25"/>
    </row>
    <row r="24" s="1" customFormat="1" ht="37" customHeight="1" spans="1:11">
      <c r="A24" s="24"/>
      <c r="B24" s="20" t="s">
        <v>179</v>
      </c>
      <c r="C24" s="20" t="s">
        <v>253</v>
      </c>
      <c r="D24" s="21" t="s">
        <v>67</v>
      </c>
      <c r="E24" s="116" t="s">
        <v>180</v>
      </c>
      <c r="F24" s="116" t="s">
        <v>180</v>
      </c>
      <c r="G24" s="116" t="s">
        <v>180</v>
      </c>
      <c r="H24" s="22">
        <v>15</v>
      </c>
      <c r="I24" s="22">
        <v>15</v>
      </c>
      <c r="J24" s="25" t="s">
        <v>46</v>
      </c>
      <c r="K24" s="25"/>
    </row>
    <row r="25" s="1" customFormat="1" ht="37" customHeight="1" spans="1:11">
      <c r="A25" s="20" t="s">
        <v>131</v>
      </c>
      <c r="B25" s="20" t="s">
        <v>132</v>
      </c>
      <c r="C25" s="20" t="s">
        <v>254</v>
      </c>
      <c r="D25" s="21" t="s">
        <v>78</v>
      </c>
      <c r="E25" s="116" t="s">
        <v>231</v>
      </c>
      <c r="F25" s="21" t="s">
        <v>134</v>
      </c>
      <c r="G25" s="22">
        <v>93</v>
      </c>
      <c r="H25" s="22">
        <v>10</v>
      </c>
      <c r="I25" s="22">
        <v>10</v>
      </c>
      <c r="J25" s="25" t="s">
        <v>46</v>
      </c>
      <c r="K25" s="25"/>
    </row>
    <row r="26" s="2" customFormat="1" ht="25" customHeight="1" spans="1:11">
      <c r="A26" s="6" t="s">
        <v>182</v>
      </c>
      <c r="B26" s="6"/>
      <c r="C26" s="6"/>
      <c r="D26" s="26" t="s">
        <v>46</v>
      </c>
      <c r="E26" s="27"/>
      <c r="F26" s="27"/>
      <c r="G26" s="27"/>
      <c r="H26" s="27"/>
      <c r="I26" s="38"/>
      <c r="J26" s="27"/>
      <c r="K26" s="52"/>
    </row>
    <row r="27" s="1" customFormat="1" ht="30" customHeight="1" spans="1:11">
      <c r="A27" s="28" t="s">
        <v>183</v>
      </c>
      <c r="B27" s="29"/>
      <c r="C27" s="29"/>
      <c r="D27" s="29"/>
      <c r="E27" s="29"/>
      <c r="F27" s="29"/>
      <c r="G27" s="30"/>
      <c r="H27" s="6" t="s">
        <v>184</v>
      </c>
      <c r="I27" s="40" t="s">
        <v>185</v>
      </c>
      <c r="J27" s="26" t="s">
        <v>186</v>
      </c>
      <c r="K27" s="52"/>
    </row>
    <row r="28" s="1" customFormat="1" ht="30" customHeight="1" spans="1:11">
      <c r="A28" s="31"/>
      <c r="B28" s="32"/>
      <c r="C28" s="32"/>
      <c r="D28" s="32"/>
      <c r="E28" s="32"/>
      <c r="F28" s="32"/>
      <c r="G28" s="33"/>
      <c r="H28" s="6">
        <v>100</v>
      </c>
      <c r="I28" s="40">
        <v>95.74</v>
      </c>
      <c r="J28" s="26" t="s">
        <v>187</v>
      </c>
      <c r="K28" s="52"/>
    </row>
    <row r="29" ht="71" customHeight="1" spans="1:11">
      <c r="A29" s="14" t="s">
        <v>188</v>
      </c>
      <c r="B29" s="14"/>
      <c r="C29" s="14"/>
      <c r="D29" s="14"/>
      <c r="E29" s="14"/>
      <c r="F29" s="14"/>
      <c r="G29" s="14"/>
      <c r="H29" s="14"/>
      <c r="I29" s="47"/>
      <c r="J29" s="14"/>
      <c r="K29" s="14"/>
    </row>
    <row r="30" ht="30" customHeight="1" spans="1:11">
      <c r="A30" s="34" t="s">
        <v>138</v>
      </c>
      <c r="B30" s="34"/>
      <c r="C30" s="34"/>
      <c r="D30" s="34"/>
      <c r="E30" s="34"/>
      <c r="F30" s="34"/>
      <c r="G30" s="34"/>
      <c r="H30" s="34"/>
      <c r="I30" s="53"/>
      <c r="J30" s="34"/>
      <c r="K30" s="34"/>
    </row>
    <row r="31" ht="30" customHeight="1" spans="1:11">
      <c r="A31" s="34" t="s">
        <v>139</v>
      </c>
      <c r="B31" s="34"/>
      <c r="C31" s="34"/>
      <c r="D31" s="34"/>
      <c r="E31" s="34"/>
      <c r="F31" s="34"/>
      <c r="G31" s="34"/>
      <c r="H31" s="34"/>
      <c r="I31" s="53"/>
      <c r="J31" s="34"/>
      <c r="K31" s="34"/>
    </row>
  </sheetData>
  <mergeCells count="50">
    <mergeCell ref="A1:K1"/>
    <mergeCell ref="B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2"/>
    <mergeCell ref="A23:A24"/>
    <mergeCell ref="B15:B18"/>
    <mergeCell ref="B19:B20"/>
    <mergeCell ref="G13:G14"/>
    <mergeCell ref="H13:H14"/>
    <mergeCell ref="I13:I14"/>
    <mergeCell ref="K6:K9"/>
    <mergeCell ref="A5:B9"/>
    <mergeCell ref="J13:K14"/>
    <mergeCell ref="A27:G28"/>
  </mergeCells>
  <pageMargins left="0.75" right="0.75" top="1" bottom="1" header="0.5" footer="0.5"/>
  <pageSetup paperSize="9" scale="75"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G21" sqref="G21"/>
    </sheetView>
  </sheetViews>
  <sheetFormatPr defaultColWidth="9" defaultRowHeight="13.5"/>
  <cols>
    <col min="3" max="3" width="38.375" customWidth="1"/>
  </cols>
  <sheetData>
    <row r="1" ht="30" customHeight="1" spans="1:11">
      <c r="A1" s="3" t="s">
        <v>140</v>
      </c>
      <c r="B1" s="3"/>
      <c r="C1" s="3"/>
      <c r="D1" s="3"/>
      <c r="E1" s="3"/>
      <c r="F1" s="3"/>
      <c r="G1" s="3"/>
      <c r="H1" s="3"/>
      <c r="I1" s="35"/>
      <c r="J1" s="3"/>
      <c r="K1" s="3"/>
    </row>
    <row r="2" s="1" customFormat="1" ht="30" customHeight="1" spans="1:11">
      <c r="A2" s="4" t="s">
        <v>141</v>
      </c>
      <c r="B2" s="5" t="s">
        <v>36</v>
      </c>
      <c r="C2" s="5"/>
      <c r="D2" s="5"/>
      <c r="E2" s="5"/>
      <c r="F2" s="5"/>
      <c r="G2" s="5"/>
      <c r="H2" s="5"/>
      <c r="I2" s="36"/>
      <c r="J2" s="37" t="s">
        <v>255</v>
      </c>
      <c r="K2" s="37"/>
    </row>
    <row r="3" s="1" customFormat="1" ht="30" customHeight="1" spans="1:11">
      <c r="A3" s="6" t="s">
        <v>143</v>
      </c>
      <c r="B3" s="6"/>
      <c r="C3" s="7" t="s">
        <v>256</v>
      </c>
      <c r="D3" s="8"/>
      <c r="E3" s="8"/>
      <c r="F3" s="8"/>
      <c r="G3" s="8"/>
      <c r="H3" s="8"/>
      <c r="I3" s="38"/>
      <c r="J3" s="8"/>
      <c r="K3" s="39"/>
    </row>
    <row r="4" s="1" customFormat="1" ht="30" customHeight="1" spans="1:11">
      <c r="A4" s="6" t="s">
        <v>145</v>
      </c>
      <c r="B4" s="6"/>
      <c r="C4" s="9" t="s">
        <v>36</v>
      </c>
      <c r="D4" s="9"/>
      <c r="E4" s="9"/>
      <c r="F4" s="6" t="s">
        <v>146</v>
      </c>
      <c r="G4" s="7" t="s">
        <v>36</v>
      </c>
      <c r="H4" s="8"/>
      <c r="I4" s="38"/>
      <c r="J4" s="8"/>
      <c r="K4" s="39"/>
    </row>
    <row r="5" s="1" customFormat="1" ht="30" customHeight="1" spans="1:11">
      <c r="A5" s="6" t="s">
        <v>147</v>
      </c>
      <c r="B5" s="6"/>
      <c r="C5" s="6"/>
      <c r="D5" s="6" t="s">
        <v>39</v>
      </c>
      <c r="E5" s="6" t="s">
        <v>148</v>
      </c>
      <c r="F5" s="6" t="s">
        <v>149</v>
      </c>
      <c r="G5" s="6" t="s">
        <v>150</v>
      </c>
      <c r="H5" s="6" t="s">
        <v>151</v>
      </c>
      <c r="I5" s="40" t="s">
        <v>152</v>
      </c>
      <c r="J5" s="6"/>
      <c r="K5" s="41" t="s">
        <v>153</v>
      </c>
    </row>
    <row r="6" s="1" customFormat="1" ht="12" spans="1:11">
      <c r="A6" s="6"/>
      <c r="B6" s="6"/>
      <c r="C6" s="10" t="s">
        <v>45</v>
      </c>
      <c r="D6" s="11">
        <v>30</v>
      </c>
      <c r="E6" s="12">
        <v>12</v>
      </c>
      <c r="F6" s="12">
        <v>12</v>
      </c>
      <c r="G6" s="12">
        <v>10</v>
      </c>
      <c r="H6" s="13">
        <f>IF(AND(E6&lt;&gt;0,F6&lt;&gt;0),F6/E6*100,"")</f>
        <v>100</v>
      </c>
      <c r="I6" s="40">
        <f>H6/100*G6</f>
        <v>10</v>
      </c>
      <c r="J6" s="15"/>
      <c r="K6" s="42" t="s">
        <v>46</v>
      </c>
    </row>
    <row r="7" s="1" customFormat="1" ht="12" spans="1:11">
      <c r="A7" s="6"/>
      <c r="B7" s="6"/>
      <c r="C7" s="10" t="s">
        <v>154</v>
      </c>
      <c r="D7" s="11">
        <v>30</v>
      </c>
      <c r="E7" s="12">
        <v>12</v>
      </c>
      <c r="F7" s="12">
        <v>12</v>
      </c>
      <c r="G7" s="12">
        <v>10</v>
      </c>
      <c r="H7" s="13">
        <f>IF(AND(E7&lt;&gt;0,F7&lt;&gt;0),F7/E7*100,"")</f>
        <v>100</v>
      </c>
      <c r="I7" s="40">
        <f>H7/100*G7</f>
        <v>10</v>
      </c>
      <c r="J7" s="15"/>
      <c r="K7" s="43"/>
    </row>
    <row r="8" s="1" customFormat="1" ht="12" spans="1:11">
      <c r="A8" s="6"/>
      <c r="B8" s="6"/>
      <c r="C8" s="14" t="s">
        <v>155</v>
      </c>
      <c r="D8" s="15" t="s">
        <v>51</v>
      </c>
      <c r="E8" s="15" t="s">
        <v>51</v>
      </c>
      <c r="F8" s="15" t="s">
        <v>51</v>
      </c>
      <c r="G8" s="15" t="s">
        <v>51</v>
      </c>
      <c r="H8" s="15" t="s">
        <v>51</v>
      </c>
      <c r="I8" s="44" t="s">
        <v>51</v>
      </c>
      <c r="J8" s="45"/>
      <c r="K8" s="43"/>
    </row>
    <row r="9" s="1" customFormat="1" ht="12" spans="1:11">
      <c r="A9" s="6"/>
      <c r="B9" s="6"/>
      <c r="C9" s="14" t="s">
        <v>156</v>
      </c>
      <c r="D9" s="15" t="s">
        <v>51</v>
      </c>
      <c r="E9" s="15" t="s">
        <v>51</v>
      </c>
      <c r="F9" s="15" t="s">
        <v>51</v>
      </c>
      <c r="G9" s="15" t="s">
        <v>51</v>
      </c>
      <c r="H9" s="15" t="s">
        <v>51</v>
      </c>
      <c r="I9" s="44" t="s">
        <v>51</v>
      </c>
      <c r="J9" s="45"/>
      <c r="K9" s="46"/>
    </row>
    <row r="10" s="1" customFormat="1" ht="30" customHeight="1" spans="1:11">
      <c r="A10" s="6" t="s">
        <v>157</v>
      </c>
      <c r="B10" s="6" t="s">
        <v>158</v>
      </c>
      <c r="C10" s="6"/>
      <c r="D10" s="6"/>
      <c r="E10" s="6"/>
      <c r="F10" s="6"/>
      <c r="G10" s="15" t="s">
        <v>159</v>
      </c>
      <c r="H10" s="15"/>
      <c r="I10" s="40"/>
      <c r="J10" s="15"/>
      <c r="K10" s="15"/>
    </row>
    <row r="11" s="1" customFormat="1" ht="90" customHeight="1" spans="1:11">
      <c r="A11" s="6"/>
      <c r="B11" s="9" t="s">
        <v>257</v>
      </c>
      <c r="C11" s="9"/>
      <c r="D11" s="9"/>
      <c r="E11" s="9"/>
      <c r="F11" s="9"/>
      <c r="G11" s="16" t="s">
        <v>258</v>
      </c>
      <c r="H11" s="16"/>
      <c r="I11" s="47"/>
      <c r="J11" s="16"/>
      <c r="K11" s="16"/>
    </row>
    <row r="12" s="1" customFormat="1" ht="30" customHeight="1" spans="1:11">
      <c r="A12" s="6" t="s">
        <v>162</v>
      </c>
      <c r="B12" s="6"/>
      <c r="C12" s="6"/>
      <c r="D12" s="6"/>
      <c r="E12" s="6"/>
      <c r="F12" s="6"/>
      <c r="G12" s="6"/>
      <c r="H12" s="6"/>
      <c r="I12" s="40"/>
      <c r="J12" s="6"/>
      <c r="K12" s="6"/>
    </row>
    <row r="13" s="1" customFormat="1" ht="30" customHeight="1" spans="1:11">
      <c r="A13" s="17" t="s">
        <v>163</v>
      </c>
      <c r="B13" s="17"/>
      <c r="C13" s="17"/>
      <c r="D13" s="17" t="s">
        <v>164</v>
      </c>
      <c r="E13" s="17"/>
      <c r="F13" s="17"/>
      <c r="G13" s="17" t="s">
        <v>62</v>
      </c>
      <c r="H13" s="17" t="s">
        <v>150</v>
      </c>
      <c r="I13" s="48" t="s">
        <v>152</v>
      </c>
      <c r="J13" s="49" t="s">
        <v>63</v>
      </c>
      <c r="K13" s="50"/>
    </row>
    <row r="14" s="1" customFormat="1" ht="30" customHeight="1" spans="1:11">
      <c r="A14" s="6" t="s">
        <v>56</v>
      </c>
      <c r="B14" s="6" t="s">
        <v>57</v>
      </c>
      <c r="C14" s="6" t="s">
        <v>58</v>
      </c>
      <c r="D14" s="6" t="s">
        <v>59</v>
      </c>
      <c r="E14" s="6" t="s">
        <v>60</v>
      </c>
      <c r="F14" s="6" t="s">
        <v>61</v>
      </c>
      <c r="G14" s="18"/>
      <c r="H14" s="18"/>
      <c r="I14" s="51"/>
      <c r="J14" s="49"/>
      <c r="K14" s="50"/>
    </row>
    <row r="15" s="1" customFormat="1" ht="41" customHeight="1" spans="1:11">
      <c r="A15" s="19" t="s">
        <v>64</v>
      </c>
      <c r="B15" s="19" t="s">
        <v>65</v>
      </c>
      <c r="C15" s="20" t="s">
        <v>259</v>
      </c>
      <c r="D15" s="21" t="s">
        <v>78</v>
      </c>
      <c r="E15" s="116" t="s">
        <v>260</v>
      </c>
      <c r="F15" s="21" t="s">
        <v>261</v>
      </c>
      <c r="G15" s="21" t="s">
        <v>262</v>
      </c>
      <c r="H15" s="22">
        <v>10</v>
      </c>
      <c r="I15" s="22">
        <v>10</v>
      </c>
      <c r="J15" s="25" t="s">
        <v>46</v>
      </c>
      <c r="K15" s="25"/>
    </row>
    <row r="16" s="1" customFormat="1" ht="41" customHeight="1" spans="1:11">
      <c r="A16" s="23"/>
      <c r="B16" s="23"/>
      <c r="C16" s="20" t="s">
        <v>263</v>
      </c>
      <c r="D16" s="21" t="s">
        <v>78</v>
      </c>
      <c r="E16" s="116" t="s">
        <v>260</v>
      </c>
      <c r="F16" s="21" t="s">
        <v>264</v>
      </c>
      <c r="G16" s="21">
        <v>249</v>
      </c>
      <c r="H16" s="22">
        <v>10</v>
      </c>
      <c r="I16" s="22">
        <v>10</v>
      </c>
      <c r="J16" s="25" t="s">
        <v>46</v>
      </c>
      <c r="K16" s="25"/>
    </row>
    <row r="17" s="1" customFormat="1" ht="41" customHeight="1" spans="1:11">
      <c r="A17" s="23"/>
      <c r="B17" s="24"/>
      <c r="C17" s="20" t="s">
        <v>265</v>
      </c>
      <c r="D17" s="21" t="s">
        <v>78</v>
      </c>
      <c r="E17" s="116" t="s">
        <v>249</v>
      </c>
      <c r="F17" s="21" t="s">
        <v>266</v>
      </c>
      <c r="G17" s="21" t="s">
        <v>249</v>
      </c>
      <c r="H17" s="22">
        <v>10</v>
      </c>
      <c r="I17" s="22">
        <v>10</v>
      </c>
      <c r="J17" s="25" t="s">
        <v>46</v>
      </c>
      <c r="K17" s="25"/>
    </row>
    <row r="18" s="1" customFormat="1" ht="41" customHeight="1" spans="1:11">
      <c r="A18" s="23"/>
      <c r="B18" s="20" t="s">
        <v>173</v>
      </c>
      <c r="C18" s="20" t="s">
        <v>267</v>
      </c>
      <c r="D18" s="21" t="s">
        <v>67</v>
      </c>
      <c r="E18" s="116" t="s">
        <v>246</v>
      </c>
      <c r="F18" s="21" t="s">
        <v>134</v>
      </c>
      <c r="G18" s="22">
        <v>100</v>
      </c>
      <c r="H18" s="22">
        <v>10</v>
      </c>
      <c r="I18" s="22">
        <v>10</v>
      </c>
      <c r="J18" s="25" t="s">
        <v>46</v>
      </c>
      <c r="K18" s="25"/>
    </row>
    <row r="19" s="1" customFormat="1" ht="41" customHeight="1" spans="1:11">
      <c r="A19" s="23"/>
      <c r="B19" s="20" t="s">
        <v>83</v>
      </c>
      <c r="C19" s="20" t="s">
        <v>84</v>
      </c>
      <c r="D19" s="21" t="s">
        <v>67</v>
      </c>
      <c r="E19" s="22">
        <v>2023</v>
      </c>
      <c r="F19" s="21" t="s">
        <v>85</v>
      </c>
      <c r="G19" s="25" t="s">
        <v>84</v>
      </c>
      <c r="H19" s="22">
        <v>5</v>
      </c>
      <c r="I19" s="22">
        <v>5</v>
      </c>
      <c r="J19" s="25" t="s">
        <v>46</v>
      </c>
      <c r="K19" s="25"/>
    </row>
    <row r="20" s="1" customFormat="1" ht="41" customHeight="1" spans="1:11">
      <c r="A20" s="24"/>
      <c r="B20" s="20" t="s">
        <v>86</v>
      </c>
      <c r="C20" s="20" t="s">
        <v>268</v>
      </c>
      <c r="D20" s="21" t="s">
        <v>67</v>
      </c>
      <c r="E20" s="22">
        <v>30</v>
      </c>
      <c r="F20" s="21" t="s">
        <v>88</v>
      </c>
      <c r="G20" s="22">
        <v>12</v>
      </c>
      <c r="H20" s="22">
        <v>5</v>
      </c>
      <c r="I20" s="22">
        <v>2</v>
      </c>
      <c r="J20" s="25" t="s">
        <v>46</v>
      </c>
      <c r="K20" s="25"/>
    </row>
    <row r="21" s="1" customFormat="1" ht="41" customHeight="1" spans="1:11">
      <c r="A21" s="19" t="s">
        <v>125</v>
      </c>
      <c r="B21" s="20" t="s">
        <v>126</v>
      </c>
      <c r="C21" s="20" t="s">
        <v>214</v>
      </c>
      <c r="D21" s="21" t="s">
        <v>67</v>
      </c>
      <c r="E21" s="116" t="s">
        <v>178</v>
      </c>
      <c r="F21" s="116" t="s">
        <v>178</v>
      </c>
      <c r="G21" s="116" t="s">
        <v>178</v>
      </c>
      <c r="H21" s="22">
        <v>15</v>
      </c>
      <c r="I21" s="22">
        <v>15</v>
      </c>
      <c r="J21" s="25" t="s">
        <v>46</v>
      </c>
      <c r="K21" s="25"/>
    </row>
    <row r="22" s="1" customFormat="1" ht="41" customHeight="1" spans="1:11">
      <c r="A22" s="24"/>
      <c r="B22" s="20" t="s">
        <v>179</v>
      </c>
      <c r="C22" s="20" t="s">
        <v>214</v>
      </c>
      <c r="D22" s="21" t="s">
        <v>67</v>
      </c>
      <c r="E22" s="116" t="s">
        <v>180</v>
      </c>
      <c r="F22" s="116" t="s">
        <v>180</v>
      </c>
      <c r="G22" s="116" t="s">
        <v>180</v>
      </c>
      <c r="H22" s="22">
        <v>15</v>
      </c>
      <c r="I22" s="22">
        <v>15</v>
      </c>
      <c r="J22" s="25" t="s">
        <v>46</v>
      </c>
      <c r="K22" s="25"/>
    </row>
    <row r="23" s="1" customFormat="1" ht="41" customHeight="1" spans="1:11">
      <c r="A23" s="20" t="s">
        <v>131</v>
      </c>
      <c r="B23" s="20" t="s">
        <v>132</v>
      </c>
      <c r="C23" s="20" t="s">
        <v>269</v>
      </c>
      <c r="D23" s="21" t="s">
        <v>78</v>
      </c>
      <c r="E23" s="116" t="s">
        <v>231</v>
      </c>
      <c r="F23" s="21" t="s">
        <v>134</v>
      </c>
      <c r="G23" s="22">
        <v>93</v>
      </c>
      <c r="H23" s="22">
        <v>10</v>
      </c>
      <c r="I23" s="22">
        <v>10</v>
      </c>
      <c r="J23" s="25" t="s">
        <v>46</v>
      </c>
      <c r="K23" s="25"/>
    </row>
    <row r="24" s="2" customFormat="1" ht="41" customHeight="1" spans="1:11">
      <c r="A24" s="6" t="s">
        <v>182</v>
      </c>
      <c r="B24" s="6"/>
      <c r="C24" s="6"/>
      <c r="D24" s="26" t="s">
        <v>46</v>
      </c>
      <c r="E24" s="27"/>
      <c r="F24" s="27"/>
      <c r="G24" s="27"/>
      <c r="H24" s="27"/>
      <c r="I24" s="38"/>
      <c r="J24" s="27"/>
      <c r="K24" s="52"/>
    </row>
    <row r="25" ht="30" customHeight="1" spans="1:11">
      <c r="A25" s="28" t="s">
        <v>183</v>
      </c>
      <c r="B25" s="29"/>
      <c r="C25" s="29"/>
      <c r="D25" s="29"/>
      <c r="E25" s="29"/>
      <c r="F25" s="29"/>
      <c r="G25" s="30"/>
      <c r="H25" s="6" t="s">
        <v>184</v>
      </c>
      <c r="I25" s="40" t="s">
        <v>185</v>
      </c>
      <c r="J25" s="26" t="s">
        <v>186</v>
      </c>
      <c r="K25" s="52"/>
    </row>
    <row r="26" ht="30" customHeight="1" spans="1:11">
      <c r="A26" s="31"/>
      <c r="B26" s="32"/>
      <c r="C26" s="32"/>
      <c r="D26" s="32"/>
      <c r="E26" s="32"/>
      <c r="F26" s="32"/>
      <c r="G26" s="33"/>
      <c r="H26" s="6">
        <v>100</v>
      </c>
      <c r="I26" s="40">
        <v>97</v>
      </c>
      <c r="J26" s="26" t="s">
        <v>187</v>
      </c>
      <c r="K26" s="52"/>
    </row>
    <row r="27" ht="77" customHeight="1" spans="1:11">
      <c r="A27" s="14" t="s">
        <v>188</v>
      </c>
      <c r="B27" s="14"/>
      <c r="C27" s="14"/>
      <c r="D27" s="14"/>
      <c r="E27" s="14"/>
      <c r="F27" s="14"/>
      <c r="G27" s="14"/>
      <c r="H27" s="14"/>
      <c r="I27" s="47"/>
      <c r="J27" s="14"/>
      <c r="K27" s="14"/>
    </row>
    <row r="28" ht="30" customHeight="1" spans="1:11">
      <c r="A28" s="34" t="s">
        <v>138</v>
      </c>
      <c r="B28" s="34"/>
      <c r="C28" s="34"/>
      <c r="D28" s="34"/>
      <c r="E28" s="34"/>
      <c r="F28" s="34"/>
      <c r="G28" s="34"/>
      <c r="H28" s="34"/>
      <c r="I28" s="53"/>
      <c r="J28" s="34"/>
      <c r="K28" s="34"/>
    </row>
    <row r="29" ht="30" customHeight="1" spans="1:11">
      <c r="A29" s="34" t="s">
        <v>139</v>
      </c>
      <c r="B29" s="34"/>
      <c r="C29" s="34"/>
      <c r="D29" s="34"/>
      <c r="E29" s="34"/>
      <c r="F29" s="34"/>
      <c r="G29" s="34"/>
      <c r="H29" s="34"/>
      <c r="I29" s="53"/>
      <c r="J29" s="34"/>
      <c r="K29" s="34"/>
    </row>
    <row r="30" spans="9:9">
      <c r="I30" s="54"/>
    </row>
  </sheetData>
  <mergeCells count="47">
    <mergeCell ref="A1:K1"/>
    <mergeCell ref="B2:C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20"/>
    <mergeCell ref="A21:A22"/>
    <mergeCell ref="B15:B17"/>
    <mergeCell ref="G13:G14"/>
    <mergeCell ref="H13:H14"/>
    <mergeCell ref="I13:I14"/>
    <mergeCell ref="K6:K9"/>
    <mergeCell ref="A5:B9"/>
    <mergeCell ref="J13:K14"/>
    <mergeCell ref="A25:G26"/>
  </mergeCells>
  <pageMargins left="0.75" right="0.75" top="1" bottom="1" header="0.5" footer="0.5"/>
  <pageSetup paperSize="9" scale="8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小瓶盖</cp:lastModifiedBy>
  <dcterms:created xsi:type="dcterms:W3CDTF">2024-08-21T06:50:00Z</dcterms:created>
  <dcterms:modified xsi:type="dcterms:W3CDTF">2025-04-02T08:39:40Z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7B5D1B5CB7FA498CAF3BD53E9F0F780F</vt:lpwstr>
  </property>
</Properties>
</file>